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0575" windowWidth="15600" windowHeight="8190" tabRatio="749"/>
  </bookViews>
  <sheets>
    <sheet name="29.09.09  Заявка HALENS" sheetId="4" r:id="rId1"/>
  </sheets>
  <definedNames>
    <definedName name="Excel_BuiltIn_Print_Titles_1">"$'11_11_08 Заявка Лето'.$#ССЫЛ!$#ССЫЛ!:$#ССЫЛ!$#ССЫЛ!"</definedName>
  </definedNames>
  <calcPr calcId="125725" refMode="R1C1"/>
</workbook>
</file>

<file path=xl/calcChain.xml><?xml version="1.0" encoding="utf-8"?>
<calcChain xmlns="http://schemas.openxmlformats.org/spreadsheetml/2006/main">
  <c r="H83" i="4"/>
  <c r="H82"/>
  <c r="H128"/>
  <c r="H12"/>
  <c r="H164" s="1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G164"/>
  <c r="H11"/>
</calcChain>
</file>

<file path=xl/sharedStrings.xml><?xml version="1.0" encoding="utf-8"?>
<sst xmlns="http://schemas.openxmlformats.org/spreadsheetml/2006/main" count="258" uniqueCount="232">
  <si>
    <t xml:space="preserve">ВНИМАНИЕ: </t>
  </si>
  <si>
    <t>1. поле дата  и получатель заполняются обязательно!</t>
  </si>
  <si>
    <t>2. после заполнения удаляйте пустые строки.</t>
  </si>
  <si>
    <t>ЗАЯВКИ С ПУСТЫМИ СТРОКАМИ ПРИНИМАТЬСЯ НЕ БУДУТ!</t>
  </si>
  <si>
    <t xml:space="preserve">Заявка клиента №   </t>
  </si>
  <si>
    <t xml:space="preserve">Получатель: </t>
  </si>
  <si>
    <t xml:space="preserve">Например: </t>
  </si>
  <si>
    <t>36/1, 38/2</t>
  </si>
  <si>
    <t>№/п.</t>
  </si>
  <si>
    <t>артикул</t>
  </si>
  <si>
    <t>наименование</t>
  </si>
  <si>
    <t>размеры</t>
  </si>
  <si>
    <t>цена руб</t>
  </si>
  <si>
    <t>всего шт</t>
  </si>
  <si>
    <t>сумма руб</t>
  </si>
  <si>
    <t>БЛУЗКИ</t>
  </si>
  <si>
    <t>36,38,40,42</t>
  </si>
  <si>
    <t>ИТОГО</t>
  </si>
  <si>
    <t>Поставщик:   ООО"Стокгольм Фэшн", Кусковская 20А, склад 723 А.</t>
  </si>
  <si>
    <t>РУБАШКИ</t>
  </si>
  <si>
    <t>HALENS</t>
  </si>
  <si>
    <t>Блуза АБИСКУ креп х/б крем</t>
  </si>
  <si>
    <t>Блуза АБИСКУ креп х/б чёрная</t>
  </si>
  <si>
    <t>Блуза ВЕСНА атлас пл серебро</t>
  </si>
  <si>
    <t>Блуза ВЕСНА атлас пл чёрная</t>
  </si>
  <si>
    <t>Блуза ТАФТА виск кобальт</t>
  </si>
  <si>
    <t>Блуза ТАФТА виск морволна</t>
  </si>
  <si>
    <t>Блуза ТАФТА виск серебро</t>
  </si>
  <si>
    <t>Блуза к/р х/б плс ч/беж</t>
  </si>
  <si>
    <t>Блуза ХОЛТЕР х/б/эл белая</t>
  </si>
  <si>
    <t>Рубашка БАНТ сатин х/б фиолет</t>
  </si>
  <si>
    <t>Рубашка ЛОНГ зщп х/б слива</t>
  </si>
  <si>
    <t>Рубашка подрез х/б/эл плс ч/белая</t>
  </si>
  <si>
    <t>Рубашка подрез х/б/эл чёрная</t>
  </si>
  <si>
    <t>ДЖИНСЫ</t>
  </si>
  <si>
    <t>Джинсы КРЭШ узкие х/б/эл серые</t>
  </si>
  <si>
    <t>КАПРИ</t>
  </si>
  <si>
    <t>Капри джинс х/б/эл 50см св.индиго</t>
  </si>
  <si>
    <t>ШОРТЫ</t>
  </si>
  <si>
    <t>Шорты Портфель 23см х/б/эл банан</t>
  </si>
  <si>
    <t>Жакет ЛОНГ бархат пл/эл красный</t>
  </si>
  <si>
    <t>Жилет+рубашка х/б/эл кэмэл</t>
  </si>
  <si>
    <t>КУРТКИ</t>
  </si>
  <si>
    <t>ВЕРХ ТРИКОТ</t>
  </si>
  <si>
    <t>Водолазка POLO х/б плс ч/красн</t>
  </si>
  <si>
    <t>Джемпер V х/б/плд зел мох</t>
  </si>
  <si>
    <t>Джемпер ЛАССО акр серый</t>
  </si>
  <si>
    <t>Кардиган  ТРЕНД акр серый</t>
  </si>
  <si>
    <t>Кардиган  ТРЕНД акр фиолет</t>
  </si>
  <si>
    <t>Кардиган 1-пг 75см х/б кора</t>
  </si>
  <si>
    <t>Кардиган/жилет 80см х/б/акр серый</t>
  </si>
  <si>
    <t>Кардиган/жилет 80см х/б/акр чёрный</t>
  </si>
  <si>
    <t>ПЛАТЬЯ</t>
  </si>
  <si>
    <t>Платье ВЕКТОР б/р атлас пл кр/сер/чёрн</t>
  </si>
  <si>
    <t>Платье КРУЖЕВО плд/эл чёрное</t>
  </si>
  <si>
    <t>Платье РЁМПА крэш х/б чёрное</t>
  </si>
  <si>
    <t>Топ б/р пайетки атлас золото</t>
  </si>
  <si>
    <t>Топ брет Серебро/принт в/эл красный</t>
  </si>
  <si>
    <t>ТУНИКИ</t>
  </si>
  <si>
    <t>Туника 3/4 атлас пл красная</t>
  </si>
  <si>
    <t>Туника Лет Мышь х/б/акр ч/бордо</t>
  </si>
  <si>
    <t>ЮБКИ</t>
  </si>
  <si>
    <t>Юбка джинс 48см х/б/эл чёрная</t>
  </si>
  <si>
    <t>Юбка джинс 60см х/б/эл чёрная</t>
  </si>
  <si>
    <t>ДОМ</t>
  </si>
  <si>
    <t>Кенгуру ПИРАТКА велюр х/б/пл серая</t>
  </si>
  <si>
    <t>Кенгуру ПИРАТКА велюр х/б/пл фиолет</t>
  </si>
  <si>
    <t>Кенгуру ПИРАТКА велюр х/б/пл чёрная</t>
  </si>
  <si>
    <t>Пижама ПЕКИН атлас пл/х/б красная</t>
  </si>
  <si>
    <t>МУЖСКОЕ</t>
  </si>
  <si>
    <t>Джемпер муж V акр плс б/с/синий</t>
  </si>
  <si>
    <t>Джемпер муж V акр плс б/с/чёрн</t>
  </si>
  <si>
    <t>Кардиган муж млн акр антрацит</t>
  </si>
  <si>
    <t>Кардиган муж млн акр серый</t>
  </si>
  <si>
    <t>Кардиган муж млн акр хаки</t>
  </si>
  <si>
    <t>Майка муж NEW х/б серая</t>
  </si>
  <si>
    <t>Майка муж ДРАКОН х/б с/чёрная</t>
  </si>
  <si>
    <t>Майка муж ОРЁЛ х/б чёрная</t>
  </si>
  <si>
    <t>Майка муж РОМБЫ дл/р х/б индиго</t>
  </si>
  <si>
    <t>Майка муж РОМБЫ дл/р х/б красная</t>
  </si>
  <si>
    <t>Аксессуары</t>
  </si>
  <si>
    <t>ШАПКИ, ШАРФЫ</t>
  </si>
  <si>
    <t>Ремень СКЭРП лак 3см вино</t>
  </si>
  <si>
    <t>Ремешок ДИСКО имит серебро</t>
  </si>
  <si>
    <t>УКРАШЕНИЯ</t>
  </si>
  <si>
    <t>Бусы ТРЭ 80см дрв/мтл</t>
  </si>
  <si>
    <t>Колье НОРДИК мтл злт</t>
  </si>
  <si>
    <t>Цепь РИНГ 95см србр/чёрн</t>
  </si>
  <si>
    <t>Цепь ЭПЛ 80см србр</t>
  </si>
  <si>
    <t>36, 40</t>
  </si>
  <si>
    <t>38, 40</t>
  </si>
  <si>
    <t>6, 10</t>
  </si>
  <si>
    <t>7,11,12</t>
  </si>
  <si>
    <t>426015</t>
  </si>
  <si>
    <t>425520</t>
  </si>
  <si>
    <t>426304</t>
  </si>
  <si>
    <t>426288</t>
  </si>
  <si>
    <t>425256</t>
  </si>
  <si>
    <t>425249</t>
  </si>
  <si>
    <t>426627</t>
  </si>
  <si>
    <t>127548</t>
  </si>
  <si>
    <t>164590</t>
  </si>
  <si>
    <t>426403</t>
  </si>
  <si>
    <t>425983</t>
  </si>
  <si>
    <t>425819</t>
  </si>
  <si>
    <t>101139</t>
  </si>
  <si>
    <t>101196</t>
  </si>
  <si>
    <t>102145</t>
  </si>
  <si>
    <t>36</t>
  </si>
  <si>
    <t>123992</t>
  </si>
  <si>
    <t>Капри джинс х/б/эл 50см белые</t>
  </si>
  <si>
    <t>106302</t>
  </si>
  <si>
    <t>Шорты Портфель 23см х/б/эл изумруд</t>
  </si>
  <si>
    <t>102244</t>
  </si>
  <si>
    <t>105056</t>
  </si>
  <si>
    <t>426254</t>
  </si>
  <si>
    <t>109611</t>
  </si>
  <si>
    <t>110114</t>
  </si>
  <si>
    <t>405647</t>
  </si>
  <si>
    <t>108282</t>
  </si>
  <si>
    <t>107425</t>
  </si>
  <si>
    <t>107755</t>
  </si>
  <si>
    <t>108332</t>
  </si>
  <si>
    <t>Блуза Купон жоржет пл кр/чёрная</t>
  </si>
  <si>
    <t>36,38</t>
  </si>
  <si>
    <t>9</t>
  </si>
  <si>
    <t>32,36</t>
  </si>
  <si>
    <t>36/38</t>
  </si>
  <si>
    <t>34,38,42</t>
  </si>
  <si>
    <t>8,10,11</t>
  </si>
  <si>
    <t>36,38,40</t>
  </si>
  <si>
    <t>32, 40</t>
  </si>
  <si>
    <t>Топы</t>
  </si>
  <si>
    <t>40/42</t>
  </si>
  <si>
    <t xml:space="preserve">Топ б/р ЛОНГ х/б роза          </t>
  </si>
  <si>
    <t>36/38,40/42</t>
  </si>
  <si>
    <t xml:space="preserve">Топ ОРСА V-врз. х/б  черный          </t>
  </si>
  <si>
    <t>Блуза РОМАНТИКА х/б ваниль</t>
  </si>
  <si>
    <t>Блуза РОМАНТИКА х/б черный</t>
  </si>
  <si>
    <t>Туника ВИРКАТ 78см х/б белый</t>
  </si>
  <si>
    <t>36/38,40/42,44/46</t>
  </si>
  <si>
    <t>Туника ВИРКАТ 78см х/б бирюза</t>
  </si>
  <si>
    <t>Туника ВИРКАТ 78см х/б роза</t>
  </si>
  <si>
    <t>Туника ВИРКАТ 78см х/б т. Синий</t>
  </si>
  <si>
    <t>Туника ПЕЙСЛИ плд/жорж коралл</t>
  </si>
  <si>
    <t>Джемпер V-врз х/б/плд белый</t>
  </si>
  <si>
    <t>Джемпер V-врз х/б/плд лила</t>
  </si>
  <si>
    <t>Кардиган АНГЕ х/б/пл банан</t>
  </si>
  <si>
    <t>Кардиган АНГЕ х/б/пл кофе</t>
  </si>
  <si>
    <t>Кардиган V-врз. КОДДИ х/б/плд лила</t>
  </si>
  <si>
    <t>36/38, 40/42</t>
  </si>
  <si>
    <t xml:space="preserve">Кардиган БЕРТА  х/б/плд/эл рубин </t>
  </si>
  <si>
    <t xml:space="preserve">Кардиган ТЭССА  в/пл малина    </t>
  </si>
  <si>
    <t xml:space="preserve">Кардиган  ИНЕС х/б черный         </t>
  </si>
  <si>
    <t>Куртка джинс ВИНТАЖ х/б/эл с.индиго</t>
  </si>
  <si>
    <t>Плащ БОДЕН х/б/плд рубин</t>
  </si>
  <si>
    <t>Плащ БОДЕН х/б/плд черный</t>
  </si>
  <si>
    <t>Капри СТРАЗЫ х/б/эл беж</t>
  </si>
  <si>
    <t>Капри СТРАЗЫ х/б/эл черный</t>
  </si>
  <si>
    <t>Футболка СУПЕР х/б бел.</t>
  </si>
  <si>
    <t>44/46,48/50,52/54</t>
  </si>
  <si>
    <t>Колье АМОР бел/срб</t>
  </si>
  <si>
    <t>Колье КОЛЬЦО срб</t>
  </si>
  <si>
    <t xml:space="preserve">Колье+серьги КАРАТ серебро  </t>
  </si>
  <si>
    <t>4 браслета+серьги МАДРАС срб</t>
  </si>
  <si>
    <t>Ремень плетеный бел/србр</t>
  </si>
  <si>
    <t>9, 10</t>
  </si>
  <si>
    <t>40/42,44/46</t>
  </si>
  <si>
    <t>38,40,42</t>
  </si>
  <si>
    <t xml:space="preserve">Топ МОРЯЧКА  х/б/эл плс кр/б </t>
  </si>
  <si>
    <t xml:space="preserve">Топ МОРЯЧКА  х/б/эл плс син/б </t>
  </si>
  <si>
    <t>Топ брет РЮШИ  х/б/вис цвт/мульти</t>
  </si>
  <si>
    <t>32\34</t>
  </si>
  <si>
    <t xml:space="preserve">Топ ПЕРО х/б  бел/черн  </t>
  </si>
  <si>
    <t>32/34,36/38</t>
  </si>
  <si>
    <t>Топ КОЛЬЦА х/б/виск  белый</t>
  </si>
  <si>
    <t>Топ КОЛЬЦА пл/виск  серый</t>
  </si>
  <si>
    <t>32/34,36/38,40/42</t>
  </si>
  <si>
    <t xml:space="preserve">Блуза ВЫШИВКА 3/4 ркв х/б белый      </t>
  </si>
  <si>
    <t>36,38,40,42,44</t>
  </si>
  <si>
    <t xml:space="preserve">Блуза ВЫШИВКА 3/4 ркв х/б роза     </t>
  </si>
  <si>
    <t xml:space="preserve">Блуза  КИРА х/б сер/черн        </t>
  </si>
  <si>
    <t xml:space="preserve">Рубашка на крючках СПАЙСИ х/б/эл рубин    </t>
  </si>
  <si>
    <t>Рубашка РИЦ 80см х/б белый</t>
  </si>
  <si>
    <t xml:space="preserve">Рубашка макси+жилет х/б  бел/черн   </t>
  </si>
  <si>
    <t xml:space="preserve">Туника ГРЕТТА  х/б  ч/сер/зел  </t>
  </si>
  <si>
    <t xml:space="preserve">Туника КОСА вис  роза  </t>
  </si>
  <si>
    <t xml:space="preserve">Туника КОСА вис  кофе  </t>
  </si>
  <si>
    <t>36/38,44/46</t>
  </si>
  <si>
    <t xml:space="preserve">Туника БАБОЧКА 3/4 ркв вис/эл белый     </t>
  </si>
  <si>
    <t xml:space="preserve">Сарафан ИБИЦА  виc/пл коралл   </t>
  </si>
  <si>
    <t xml:space="preserve">Платье СИНГОАЛЛА  х/б лила/черн     </t>
  </si>
  <si>
    <t xml:space="preserve">Платье ДИСКО с поясом вис/пл  красный  </t>
  </si>
  <si>
    <t xml:space="preserve">Платье ДИСКО  с поясом  вис/пл черное  </t>
  </si>
  <si>
    <t>Сарафан КРЭШ  х/б черный</t>
  </si>
  <si>
    <t>Джинсы ЛЮВЕРС х/б/эл т.индиго</t>
  </si>
  <si>
    <t xml:space="preserve">Юбка ДЖИНС 58cm   х/б/эл с.индиго  </t>
  </si>
  <si>
    <t xml:space="preserve">Джемпер ЯХТ-КЛУБ   х/б  т.син/бел </t>
  </si>
  <si>
    <t xml:space="preserve">Джемпер ЯХТ-КЛУБ   х/б  рубин/бел </t>
  </si>
  <si>
    <t xml:space="preserve">Кардиган/накидка х/б черная      </t>
  </si>
  <si>
    <t xml:space="preserve">Кардиган/накидка х/б кофе     </t>
  </si>
  <si>
    <t>Ремень ОЗИ 2cm черный</t>
  </si>
  <si>
    <t xml:space="preserve">Ремень плетен.  4см злт   </t>
  </si>
  <si>
    <t>100, 110</t>
  </si>
  <si>
    <t xml:space="preserve">Топ МОРЯЧКА  х/б/эл плс зел/б </t>
  </si>
  <si>
    <t xml:space="preserve">Джемпер ЯХТ-КЛУБ   х/б  песочн/бел </t>
  </si>
  <si>
    <t>34/36,42/44,46/48</t>
  </si>
  <si>
    <t>42/44</t>
  </si>
  <si>
    <t>112268</t>
  </si>
  <si>
    <t>176537</t>
  </si>
  <si>
    <t>127274</t>
  </si>
  <si>
    <t>Кардиган ПЕРЛ-пг х/б/плд зел.мох</t>
  </si>
  <si>
    <t>40/42 (1шт)</t>
  </si>
  <si>
    <t>44 (1шт)</t>
  </si>
  <si>
    <t>112318</t>
  </si>
  <si>
    <t>34 (1шт)</t>
  </si>
  <si>
    <t>85,105,115</t>
  </si>
  <si>
    <t>48/50</t>
  </si>
  <si>
    <t>38/40</t>
  </si>
  <si>
    <t>46/48,54/56</t>
  </si>
  <si>
    <t>38,40,42,44</t>
  </si>
  <si>
    <t>36, 40 (по 1шт)</t>
  </si>
  <si>
    <t>44/46</t>
  </si>
  <si>
    <t>146894</t>
  </si>
  <si>
    <t>Куртка  Brooker млн хб/пл</t>
  </si>
  <si>
    <t>Капри ГАРЕМ вис. Черный</t>
  </si>
  <si>
    <t>127282</t>
  </si>
  <si>
    <t>40 (1шт)</t>
  </si>
  <si>
    <t>140855</t>
  </si>
  <si>
    <t>138701</t>
  </si>
  <si>
    <t>138677</t>
  </si>
  <si>
    <t>от "      "  октября  2009 года</t>
  </si>
</sst>
</file>

<file path=xl/styles.xml><?xml version="1.0" encoding="utf-8"?>
<styleSheet xmlns="http://schemas.openxmlformats.org/spreadsheetml/2006/main">
  <numFmts count="4">
    <numFmt numFmtId="164" formatCode="\ #,##0&quot;     &quot;;\-#,##0&quot;     &quot;;&quot; -     &quot;;@\ "/>
    <numFmt numFmtId="165" formatCode="\ #,##0&quot; kr &quot;;\-#,##0&quot; kr &quot;;&quot; - kr &quot;;@\ "/>
    <numFmt numFmtId="166" formatCode="#,##0.000"/>
    <numFmt numFmtId="172" formatCode="dd/mm/yy;@"/>
  </numFmts>
  <fonts count="3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color indexed="10"/>
      <name val="Arial"/>
      <family val="2"/>
      <charset val="204"/>
    </font>
    <font>
      <sz val="9"/>
      <name val="Arial Cyr"/>
      <family val="2"/>
      <charset val="204"/>
    </font>
    <font>
      <b/>
      <i/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sz val="10"/>
      <color indexed="12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164" fontId="31" fillId="0" borderId="0" applyFill="0" applyBorder="0" applyAlignment="0" applyProtection="0"/>
    <xf numFmtId="165" fontId="31" fillId="0" borderId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1" fillId="0" borderId="0"/>
    <xf numFmtId="0" fontId="13" fillId="0" borderId="0"/>
    <xf numFmtId="0" fontId="31" fillId="0" borderId="0"/>
    <xf numFmtId="0" fontId="31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31" fillId="23" borderId="8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89">
    <xf numFmtId="0" fontId="0" fillId="0" borderId="0" xfId="0"/>
    <xf numFmtId="3" fontId="20" fillId="0" borderId="0" xfId="38" applyNumberFormat="1" applyFont="1" applyFill="1" applyBorder="1" applyAlignment="1">
      <alignment wrapText="1"/>
    </xf>
    <xf numFmtId="49" fontId="20" fillId="0" borderId="0" xfId="38" applyNumberFormat="1" applyFont="1" applyFill="1" applyBorder="1" applyAlignment="1">
      <alignment horizontal="left" wrapText="1"/>
    </xf>
    <xf numFmtId="49" fontId="20" fillId="0" borderId="0" xfId="38" applyNumberFormat="1" applyFont="1" applyFill="1" applyBorder="1" applyAlignment="1">
      <alignment horizontal="center"/>
    </xf>
    <xf numFmtId="0" fontId="20" fillId="0" borderId="0" xfId="38" applyFont="1" applyFill="1" applyBorder="1"/>
    <xf numFmtId="0" fontId="20" fillId="0" borderId="10" xfId="38" applyFont="1" applyFill="1" applyBorder="1"/>
    <xf numFmtId="49" fontId="19" fillId="0" borderId="0" xfId="38" applyNumberFormat="1" applyFont="1" applyFill="1" applyBorder="1" applyAlignment="1">
      <alignment horizontal="center"/>
    </xf>
    <xf numFmtId="49" fontId="21" fillId="0" borderId="0" xfId="38" applyNumberFormat="1" applyFont="1" applyFill="1" applyBorder="1" applyAlignment="1"/>
    <xf numFmtId="49" fontId="20" fillId="0" borderId="0" xfId="38" applyNumberFormat="1" applyFont="1" applyFill="1" applyBorder="1" applyAlignment="1">
      <alignment horizontal="left"/>
    </xf>
    <xf numFmtId="4" fontId="20" fillId="0" borderId="0" xfId="38" applyNumberFormat="1" applyFont="1" applyFill="1" applyBorder="1" applyAlignment="1">
      <alignment wrapText="1"/>
    </xf>
    <xf numFmtId="49" fontId="22" fillId="0" borderId="0" xfId="38" applyNumberFormat="1" applyFont="1" applyFill="1" applyBorder="1" applyAlignment="1">
      <alignment horizontal="left"/>
    </xf>
    <xf numFmtId="0" fontId="23" fillId="0" borderId="0" xfId="41" applyFont="1" applyFill="1" applyAlignment="1">
      <alignment horizontal="center"/>
    </xf>
    <xf numFmtId="0" fontId="25" fillId="0" borderId="0" xfId="41" applyFont="1" applyFill="1" applyAlignment="1">
      <alignment horizontal="center"/>
    </xf>
    <xf numFmtId="0" fontId="25" fillId="0" borderId="0" xfId="41" applyFont="1" applyFill="1"/>
    <xf numFmtId="0" fontId="25" fillId="0" borderId="0" xfId="41" applyFont="1" applyFill="1" applyBorder="1"/>
    <xf numFmtId="0" fontId="26" fillId="0" borderId="0" xfId="41" applyFont="1" applyFill="1" applyAlignment="1">
      <alignment horizontal="center"/>
    </xf>
    <xf numFmtId="0" fontId="0" fillId="0" borderId="0" xfId="41" applyFont="1" applyFill="1"/>
    <xf numFmtId="0" fontId="0" fillId="0" borderId="0" xfId="41" applyFont="1" applyFill="1" applyBorder="1"/>
    <xf numFmtId="0" fontId="26" fillId="0" borderId="0" xfId="41" applyFont="1" applyFill="1" applyAlignment="1">
      <alignment horizontal="center" shrinkToFit="1"/>
    </xf>
    <xf numFmtId="0" fontId="26" fillId="0" borderId="0" xfId="41" applyFont="1" applyFill="1" applyAlignment="1">
      <alignment shrinkToFit="1"/>
    </xf>
    <xf numFmtId="0" fontId="19" fillId="0" borderId="0" xfId="44" applyFont="1" applyFill="1" applyAlignment="1">
      <alignment horizontal="center"/>
    </xf>
    <xf numFmtId="0" fontId="28" fillId="0" borderId="0" xfId="44" applyFont="1" applyFill="1" applyAlignment="1"/>
    <xf numFmtId="0" fontId="28" fillId="0" borderId="11" xfId="42" applyFont="1" applyBorder="1" applyAlignment="1">
      <alignment horizontal="center"/>
    </xf>
    <xf numFmtId="0" fontId="29" fillId="0" borderId="0" xfId="42" applyFont="1" applyBorder="1"/>
    <xf numFmtId="0" fontId="29" fillId="0" borderId="0" xfId="42" applyFont="1"/>
    <xf numFmtId="0" fontId="20" fillId="22" borderId="12" xfId="43" applyFont="1" applyFill="1" applyBorder="1"/>
    <xf numFmtId="0" fontId="20" fillId="22" borderId="13" xfId="43" applyFont="1" applyFill="1" applyBorder="1"/>
    <xf numFmtId="0" fontId="20" fillId="0" borderId="0" xfId="38" applyFont="1" applyFill="1"/>
    <xf numFmtId="49" fontId="19" fillId="0" borderId="14" xfId="38" applyNumberFormat="1" applyFont="1" applyFill="1" applyBorder="1" applyAlignment="1">
      <alignment horizontal="center"/>
    </xf>
    <xf numFmtId="49" fontId="20" fillId="0" borderId="15" xfId="38" applyNumberFormat="1" applyFont="1" applyFill="1" applyBorder="1" applyAlignment="1">
      <alignment horizontal="left"/>
    </xf>
    <xf numFmtId="49" fontId="20" fillId="0" borderId="15" xfId="38" applyNumberFormat="1" applyFont="1" applyFill="1" applyBorder="1" applyAlignment="1">
      <alignment horizontal="center"/>
    </xf>
    <xf numFmtId="3" fontId="20" fillId="0" borderId="16" xfId="38" applyNumberFormat="1" applyFont="1" applyFill="1" applyBorder="1" applyAlignment="1">
      <alignment wrapText="1"/>
    </xf>
    <xf numFmtId="0" fontId="31" fillId="0" borderId="0" xfId="41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33" fillId="0" borderId="0" xfId="41" applyFont="1" applyFill="1" applyAlignment="1">
      <alignment horizontal="left"/>
    </xf>
    <xf numFmtId="166" fontId="33" fillId="0" borderId="0" xfId="41" applyNumberFormat="1" applyFont="1" applyFill="1" applyBorder="1" applyAlignment="1">
      <alignment horizontal="left"/>
    </xf>
    <xf numFmtId="49" fontId="34" fillId="0" borderId="17" xfId="38" applyNumberFormat="1" applyFont="1" applyFill="1" applyBorder="1" applyAlignment="1">
      <alignment horizontal="center"/>
    </xf>
    <xf numFmtId="0" fontId="26" fillId="24" borderId="18" xfId="0" applyFont="1" applyFill="1" applyBorder="1" applyAlignment="1">
      <alignment horizontal="center"/>
    </xf>
    <xf numFmtId="0" fontId="31" fillId="24" borderId="18" xfId="0" applyNumberFormat="1" applyFont="1" applyFill="1" applyBorder="1" applyAlignment="1">
      <alignment horizontal="left"/>
    </xf>
    <xf numFmtId="0" fontId="31" fillId="0" borderId="18" xfId="0" applyNumberFormat="1" applyFont="1" applyFill="1" applyBorder="1" applyAlignment="1">
      <alignment horizontal="left"/>
    </xf>
    <xf numFmtId="0" fontId="0" fillId="24" borderId="18" xfId="0" applyNumberFormat="1" applyFill="1" applyBorder="1" applyAlignment="1">
      <alignment horizontal="left"/>
    </xf>
    <xf numFmtId="0" fontId="20" fillId="22" borderId="19" xfId="43" applyFont="1" applyFill="1" applyBorder="1"/>
    <xf numFmtId="0" fontId="19" fillId="0" borderId="18" xfId="38" applyNumberFormat="1" applyFont="1" applyFill="1" applyBorder="1" applyAlignment="1">
      <alignment horizontal="center"/>
    </xf>
    <xf numFmtId="49" fontId="19" fillId="0" borderId="18" xfId="38" applyNumberFormat="1" applyFont="1" applyFill="1" applyBorder="1" applyAlignment="1">
      <alignment horizontal="left"/>
    </xf>
    <xf numFmtId="49" fontId="20" fillId="0" borderId="18" xfId="38" applyNumberFormat="1" applyFont="1" applyFill="1" applyBorder="1" applyAlignment="1">
      <alignment horizontal="left"/>
    </xf>
    <xf numFmtId="0" fontId="19" fillId="0" borderId="18" xfId="38" applyFont="1" applyFill="1" applyBorder="1" applyAlignment="1">
      <alignment horizontal="center"/>
    </xf>
    <xf numFmtId="0" fontId="19" fillId="0" borderId="18" xfId="38" applyNumberFormat="1" applyFont="1" applyFill="1" applyBorder="1" applyAlignment="1">
      <alignment horizontal="left"/>
    </xf>
    <xf numFmtId="0" fontId="19" fillId="0" borderId="0" xfId="41" applyNumberFormat="1" applyFont="1" applyFill="1" applyBorder="1" applyAlignment="1">
      <alignment horizontal="center"/>
    </xf>
    <xf numFmtId="0" fontId="20" fillId="0" borderId="18" xfId="38" applyNumberFormat="1" applyFont="1" applyFill="1" applyBorder="1" applyAlignment="1">
      <alignment horizontal="left"/>
    </xf>
    <xf numFmtId="0" fontId="20" fillId="0" borderId="15" xfId="38" applyNumberFormat="1" applyFont="1" applyFill="1" applyBorder="1" applyAlignment="1">
      <alignment horizontal="left"/>
    </xf>
    <xf numFmtId="49" fontId="21" fillId="0" borderId="0" xfId="38" applyNumberFormat="1" applyFont="1" applyFill="1" applyBorder="1" applyAlignment="1">
      <alignment horizontal="left"/>
    </xf>
    <xf numFmtId="0" fontId="26" fillId="0" borderId="0" xfId="41" applyFont="1" applyFill="1" applyAlignment="1">
      <alignment horizontal="left" shrinkToFit="1"/>
    </xf>
    <xf numFmtId="0" fontId="28" fillId="0" borderId="0" xfId="44" applyFont="1" applyFill="1" applyBorder="1" applyAlignment="1">
      <alignment horizontal="left"/>
    </xf>
    <xf numFmtId="1" fontId="26" fillId="24" borderId="18" xfId="0" applyNumberFormat="1" applyFont="1" applyFill="1" applyBorder="1" applyAlignment="1">
      <alignment horizontal="left"/>
    </xf>
    <xf numFmtId="49" fontId="19" fillId="0" borderId="15" xfId="38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38" applyNumberFormat="1" applyFont="1" applyFill="1" applyBorder="1" applyAlignment="1">
      <alignment horizontal="center"/>
    </xf>
    <xf numFmtId="0" fontId="25" fillId="0" borderId="0" xfId="41" applyNumberFormat="1" applyFont="1" applyFill="1" applyAlignment="1">
      <alignment horizontal="center"/>
    </xf>
    <xf numFmtId="0" fontId="0" fillId="0" borderId="0" xfId="41" applyNumberFormat="1" applyFont="1" applyFill="1" applyAlignment="1">
      <alignment horizontal="center"/>
    </xf>
    <xf numFmtId="3" fontId="31" fillId="0" borderId="17" xfId="38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29" fillId="0" borderId="20" xfId="42" applyNumberFormat="1" applyFont="1" applyBorder="1" applyAlignment="1">
      <alignment horizontal="center"/>
    </xf>
    <xf numFmtId="0" fontId="28" fillId="0" borderId="21" xfId="42" applyFont="1" applyBorder="1"/>
    <xf numFmtId="0" fontId="28" fillId="0" borderId="21" xfId="42" applyFont="1" applyBorder="1" applyAlignment="1">
      <alignment horizontal="center"/>
    </xf>
    <xf numFmtId="0" fontId="26" fillId="24" borderId="22" xfId="39" applyFont="1" applyFill="1" applyBorder="1" applyAlignment="1">
      <alignment horizontal="center"/>
    </xf>
    <xf numFmtId="1" fontId="26" fillId="24" borderId="22" xfId="38" applyNumberFormat="1" applyFont="1" applyFill="1" applyBorder="1" applyAlignment="1">
      <alignment horizontal="left"/>
    </xf>
    <xf numFmtId="49" fontId="34" fillId="0" borderId="23" xfId="39" applyNumberFormat="1" applyFont="1" applyFill="1" applyBorder="1" applyAlignment="1">
      <alignment horizontal="center"/>
    </xf>
    <xf numFmtId="0" fontId="31" fillId="24" borderId="22" xfId="38" applyNumberFormat="1" applyFont="1" applyFill="1" applyBorder="1" applyAlignment="1">
      <alignment horizontal="left"/>
    </xf>
    <xf numFmtId="3" fontId="31" fillId="0" borderId="23" xfId="39" applyNumberFormat="1" applyFont="1" applyFill="1" applyBorder="1" applyAlignment="1">
      <alignment horizontal="center" wrapText="1"/>
    </xf>
    <xf numFmtId="0" fontId="20" fillId="22" borderId="24" xfId="43" applyFont="1" applyFill="1" applyBorder="1"/>
    <xf numFmtId="0" fontId="20" fillId="22" borderId="25" xfId="43" applyFont="1" applyFill="1" applyBorder="1"/>
    <xf numFmtId="49" fontId="30" fillId="4" borderId="26" xfId="44" applyNumberFormat="1" applyFont="1" applyFill="1" applyBorder="1" applyAlignment="1">
      <alignment horizontal="center" vertical="center" wrapText="1" shrinkToFit="1"/>
    </xf>
    <xf numFmtId="49" fontId="30" fillId="4" borderId="27" xfId="44" applyNumberFormat="1" applyFont="1" applyFill="1" applyBorder="1" applyAlignment="1">
      <alignment horizontal="left" vertical="center" wrapText="1" shrinkToFit="1"/>
    </xf>
    <xf numFmtId="49" fontId="30" fillId="4" borderId="27" xfId="44" applyNumberFormat="1" applyFont="1" applyFill="1" applyBorder="1" applyAlignment="1">
      <alignment horizontal="center" vertical="center" wrapText="1" shrinkToFit="1"/>
    </xf>
    <xf numFmtId="0" fontId="30" fillId="4" borderId="27" xfId="44" applyNumberFormat="1" applyFont="1" applyFill="1" applyBorder="1" applyAlignment="1">
      <alignment horizontal="center" vertical="center" wrapText="1" shrinkToFit="1"/>
    </xf>
    <xf numFmtId="49" fontId="30" fillId="4" borderId="28" xfId="44" applyNumberFormat="1" applyFont="1" applyFill="1" applyBorder="1" applyAlignment="1">
      <alignment horizontal="center" vertical="center" wrapText="1" shrinkToFit="1"/>
    </xf>
    <xf numFmtId="172" fontId="23" fillId="0" borderId="0" xfId="41" applyNumberFormat="1" applyFont="1" applyFill="1"/>
    <xf numFmtId="0" fontId="20" fillId="22" borderId="29" xfId="43" applyFont="1" applyFill="1" applyBorder="1"/>
    <xf numFmtId="0" fontId="19" fillId="0" borderId="21" xfId="42" applyFont="1" applyFill="1" applyBorder="1" applyAlignment="1">
      <alignment horizontal="center"/>
    </xf>
    <xf numFmtId="0" fontId="19" fillId="0" borderId="30" xfId="38" applyFont="1" applyFill="1" applyBorder="1" applyAlignment="1">
      <alignment horizontal="center"/>
    </xf>
    <xf numFmtId="0" fontId="20" fillId="22" borderId="31" xfId="43" applyFont="1" applyFill="1" applyBorder="1"/>
    <xf numFmtId="0" fontId="20" fillId="22" borderId="32" xfId="43" applyFont="1" applyFill="1" applyBorder="1"/>
    <xf numFmtId="0" fontId="20" fillId="22" borderId="33" xfId="43" applyFont="1" applyFill="1" applyBorder="1"/>
    <xf numFmtId="49" fontId="20" fillId="0" borderId="17" xfId="38" applyNumberFormat="1" applyFont="1" applyFill="1" applyBorder="1" applyAlignment="1">
      <alignment horizontal="left"/>
    </xf>
    <xf numFmtId="0" fontId="19" fillId="0" borderId="17" xfId="38" applyFont="1" applyFill="1" applyBorder="1" applyAlignment="1">
      <alignment horizontal="center"/>
    </xf>
    <xf numFmtId="0" fontId="24" fillId="0" borderId="0" xfId="41" applyFont="1" applyFill="1" applyBorder="1" applyAlignment="1">
      <alignment horizontal="center" shrinkToFit="1"/>
    </xf>
    <xf numFmtId="0" fontId="27" fillId="0" borderId="0" xfId="41" applyFont="1" applyFill="1" applyBorder="1" applyAlignment="1">
      <alignment horizontal="center" shrinkToFit="1"/>
    </xf>
    <xf numFmtId="0" fontId="27" fillId="0" borderId="0" xfId="41" applyFont="1" applyFill="1" applyBorder="1" applyAlignment="1">
      <alignment horizontal="left" shrinkToFit="1"/>
    </xf>
  </cellXfs>
  <cellStyles count="51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Tusental (0)" xfId="19"/>
    <cellStyle name="Valuta (0)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2 2" xfId="39"/>
    <cellStyle name="Обычный 3" xfId="40"/>
    <cellStyle name="Обычный_20.11.06 Заявка клиента (весна-лето)" xfId="41"/>
    <cellStyle name="Обычный_24.04.07 3 Заявка (осень-зима 05-07) " xfId="42"/>
    <cellStyle name="Обычный_WWW 15.09.06 Заявка клиента 10-11S" xfId="43"/>
    <cellStyle name="Обычный_Лист1" xfId="44"/>
    <cellStyle name="Плохой" xfId="45" builtinId="27" customBuiltin="1"/>
    <cellStyle name="Пояснение" xfId="46" builtinId="53" customBuiltin="1"/>
    <cellStyle name="Примечание" xfId="47" builtinId="10" customBuiltin="1"/>
    <cellStyle name="Связанная ячейка" xfId="48" builtinId="24" customBuiltin="1"/>
    <cellStyle name="Текст предупреждения" xfId="49" builtinId="11" customBuiltin="1"/>
    <cellStyle name="Хороший" xfId="50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5"/>
  <sheetViews>
    <sheetView tabSelected="1" zoomScale="90" zoomScaleNormal="90" workbookViewId="0">
      <selection activeCell="M18" sqref="M18"/>
    </sheetView>
  </sheetViews>
  <sheetFormatPr defaultRowHeight="12.75"/>
  <cols>
    <col min="1" max="1" width="5.5703125" style="34" customWidth="1"/>
    <col min="2" max="2" width="7.42578125" style="56" customWidth="1"/>
    <col min="3" max="3" width="35.7109375" customWidth="1"/>
    <col min="4" max="4" width="21.42578125" customWidth="1"/>
    <col min="5" max="5" width="8.42578125" style="61" customWidth="1"/>
    <col min="6" max="6" width="12.42578125" style="33" customWidth="1"/>
    <col min="7" max="7" width="7.85546875" customWidth="1"/>
    <col min="8" max="8" width="8" customWidth="1"/>
  </cols>
  <sheetData>
    <row r="1" spans="1:19" s="4" customFormat="1">
      <c r="A1" s="6"/>
      <c r="B1" s="51" t="s">
        <v>0</v>
      </c>
      <c r="C1" s="7" t="s">
        <v>1</v>
      </c>
      <c r="D1" s="8"/>
      <c r="E1" s="57"/>
      <c r="F1" s="3"/>
      <c r="G1" s="3"/>
      <c r="H1" s="1"/>
      <c r="I1" s="9"/>
      <c r="J1" s="1"/>
      <c r="K1" s="2"/>
      <c r="L1" s="3"/>
    </row>
    <row r="2" spans="1:19" s="4" customFormat="1">
      <c r="A2" s="6"/>
      <c r="B2" s="51"/>
      <c r="C2" s="7" t="s">
        <v>2</v>
      </c>
      <c r="D2" s="8"/>
      <c r="E2" s="57"/>
      <c r="F2" s="3"/>
      <c r="G2" s="3"/>
      <c r="H2" s="1"/>
      <c r="I2" s="9"/>
      <c r="J2" s="1"/>
      <c r="K2" s="2"/>
      <c r="L2" s="3"/>
    </row>
    <row r="3" spans="1:19" s="4" customFormat="1" ht="20.25">
      <c r="A3" s="10" t="s">
        <v>3</v>
      </c>
      <c r="B3" s="51"/>
      <c r="C3" s="7"/>
      <c r="E3" s="57"/>
      <c r="F3" s="3"/>
      <c r="G3" s="3"/>
      <c r="H3" s="1"/>
      <c r="I3" s="9"/>
      <c r="J3" s="1"/>
      <c r="K3" s="2"/>
      <c r="L3" s="3"/>
    </row>
    <row r="4" spans="1:19" s="13" customFormat="1" ht="18">
      <c r="A4" s="11"/>
      <c r="B4" s="86" t="s">
        <v>4</v>
      </c>
      <c r="C4" s="86"/>
      <c r="D4" s="86"/>
      <c r="E4" s="58"/>
      <c r="F4" s="12"/>
      <c r="G4" s="77">
        <v>40085</v>
      </c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16" customFormat="1">
      <c r="A5" s="15"/>
      <c r="B5" s="87" t="s">
        <v>231</v>
      </c>
      <c r="C5" s="87"/>
      <c r="D5" s="87"/>
      <c r="E5" s="59"/>
      <c r="F5" s="32"/>
      <c r="G5" s="35" t="s">
        <v>20</v>
      </c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s="16" customFormat="1">
      <c r="A6" s="18"/>
      <c r="B6" s="52"/>
      <c r="C6" s="19"/>
      <c r="D6" s="18"/>
      <c r="E6" s="48"/>
      <c r="F6" s="32"/>
      <c r="G6" s="36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16" customFormat="1">
      <c r="A7" s="88" t="s">
        <v>18</v>
      </c>
      <c r="B7" s="88"/>
      <c r="C7" s="88"/>
      <c r="D7" s="88"/>
      <c r="E7" s="88"/>
      <c r="F7" s="32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s="17" customFormat="1" ht="13.5" thickBot="1">
      <c r="A8" s="88" t="s">
        <v>5</v>
      </c>
      <c r="B8" s="88"/>
      <c r="C8" s="88"/>
      <c r="D8" s="88"/>
      <c r="E8" s="88"/>
      <c r="F8" s="32"/>
    </row>
    <row r="9" spans="1:19" s="24" customFormat="1" thickBot="1">
      <c r="A9" s="20"/>
      <c r="B9" s="53"/>
      <c r="C9" s="21"/>
      <c r="D9" s="62"/>
      <c r="E9" s="79" t="s">
        <v>6</v>
      </c>
      <c r="F9" s="63" t="s">
        <v>7</v>
      </c>
      <c r="G9" s="64">
        <v>3</v>
      </c>
      <c r="H9" s="22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s="24" customFormat="1" ht="24" customHeight="1" thickBot="1">
      <c r="A10" s="72" t="s">
        <v>8</v>
      </c>
      <c r="B10" s="73" t="s">
        <v>9</v>
      </c>
      <c r="C10" s="74" t="s">
        <v>10</v>
      </c>
      <c r="D10" s="75" t="s">
        <v>11</v>
      </c>
      <c r="E10" s="74" t="s">
        <v>12</v>
      </c>
      <c r="F10" s="74" t="s">
        <v>11</v>
      </c>
      <c r="G10" s="74" t="s">
        <v>13</v>
      </c>
      <c r="H10" s="76" t="s">
        <v>14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9">
      <c r="A11" s="65"/>
      <c r="B11" s="66"/>
      <c r="C11" s="67" t="s">
        <v>132</v>
      </c>
      <c r="D11" s="68"/>
      <c r="E11" s="69"/>
      <c r="F11" s="81"/>
      <c r="G11" s="70"/>
      <c r="H11" s="71">
        <f>E11*G11</f>
        <v>0</v>
      </c>
    </row>
    <row r="12" spans="1:19" s="27" customFormat="1" ht="12">
      <c r="A12" s="43">
        <v>2</v>
      </c>
      <c r="B12" s="44">
        <v>111294</v>
      </c>
      <c r="C12" s="45" t="s">
        <v>169</v>
      </c>
      <c r="D12" s="49" t="s">
        <v>140</v>
      </c>
      <c r="E12" s="80">
        <v>390</v>
      </c>
      <c r="F12" s="82"/>
      <c r="G12" s="42"/>
      <c r="H12" s="26">
        <f t="shared" ref="H12:H65" si="0">E12*G12</f>
        <v>0</v>
      </c>
    </row>
    <row r="13" spans="1:19" s="27" customFormat="1" ht="12">
      <c r="A13" s="43">
        <v>3</v>
      </c>
      <c r="B13" s="44">
        <v>111302</v>
      </c>
      <c r="C13" s="45" t="s">
        <v>170</v>
      </c>
      <c r="D13" s="49" t="s">
        <v>127</v>
      </c>
      <c r="E13" s="80">
        <v>390</v>
      </c>
      <c r="F13" s="82"/>
      <c r="G13" s="42"/>
      <c r="H13" s="26">
        <f t="shared" si="0"/>
        <v>0</v>
      </c>
    </row>
    <row r="14" spans="1:19" s="27" customFormat="1" ht="12">
      <c r="A14" s="43">
        <v>4</v>
      </c>
      <c r="B14" s="44">
        <v>111310</v>
      </c>
      <c r="C14" s="45" t="s">
        <v>204</v>
      </c>
      <c r="D14" s="49" t="s">
        <v>140</v>
      </c>
      <c r="E14" s="80">
        <v>390</v>
      </c>
      <c r="F14" s="82"/>
      <c r="G14" s="42"/>
      <c r="H14" s="26">
        <f t="shared" si="0"/>
        <v>0</v>
      </c>
    </row>
    <row r="15" spans="1:19" s="27" customFormat="1" ht="12">
      <c r="A15" s="43"/>
      <c r="B15" s="44"/>
      <c r="C15" s="45"/>
      <c r="D15" s="49"/>
      <c r="E15" s="80"/>
      <c r="F15" s="82"/>
      <c r="G15" s="42"/>
      <c r="H15" s="26">
        <f t="shared" si="0"/>
        <v>0</v>
      </c>
    </row>
    <row r="16" spans="1:19" s="27" customFormat="1" ht="12">
      <c r="A16" s="43">
        <v>5</v>
      </c>
      <c r="B16" s="44">
        <v>139360</v>
      </c>
      <c r="C16" s="45" t="s">
        <v>171</v>
      </c>
      <c r="D16" s="49" t="s">
        <v>172</v>
      </c>
      <c r="E16" s="80">
        <v>390</v>
      </c>
      <c r="F16" s="82"/>
      <c r="G16" s="42"/>
      <c r="H16" s="26">
        <f t="shared" si="0"/>
        <v>0</v>
      </c>
    </row>
    <row r="17" spans="1:18" s="27" customFormat="1" ht="12">
      <c r="A17" s="43">
        <v>6</v>
      </c>
      <c r="B17" s="44">
        <v>139246</v>
      </c>
      <c r="C17" s="45" t="s">
        <v>173</v>
      </c>
      <c r="D17" s="49" t="s">
        <v>174</v>
      </c>
      <c r="E17" s="80">
        <v>350</v>
      </c>
      <c r="F17" s="82"/>
      <c r="G17" s="42"/>
      <c r="H17" s="26">
        <f t="shared" si="0"/>
        <v>0</v>
      </c>
    </row>
    <row r="18" spans="1:18" s="27" customFormat="1" ht="12">
      <c r="A18" s="43">
        <v>7</v>
      </c>
      <c r="B18" s="44" t="s">
        <v>209</v>
      </c>
      <c r="C18" s="45" t="s">
        <v>175</v>
      </c>
      <c r="D18" s="49" t="s">
        <v>222</v>
      </c>
      <c r="E18" s="80">
        <v>360</v>
      </c>
      <c r="F18" s="82"/>
      <c r="G18" s="42"/>
      <c r="H18" s="26">
        <f t="shared" si="0"/>
        <v>0</v>
      </c>
    </row>
    <row r="19" spans="1:18" s="27" customFormat="1" ht="12">
      <c r="A19" s="43">
        <v>8</v>
      </c>
      <c r="B19" s="44">
        <v>176545</v>
      </c>
      <c r="C19" s="45" t="s">
        <v>176</v>
      </c>
      <c r="D19" s="49" t="s">
        <v>177</v>
      </c>
      <c r="E19" s="80">
        <v>360</v>
      </c>
      <c r="F19" s="82"/>
      <c r="G19" s="42"/>
      <c r="H19" s="26">
        <f t="shared" si="0"/>
        <v>0</v>
      </c>
    </row>
    <row r="20" spans="1:18" s="27" customFormat="1" ht="12">
      <c r="A20" s="43"/>
      <c r="B20" s="44"/>
      <c r="C20" s="45"/>
      <c r="D20" s="49"/>
      <c r="E20" s="80"/>
      <c r="F20" s="82"/>
      <c r="G20" s="42"/>
      <c r="H20" s="26">
        <f t="shared" si="0"/>
        <v>0</v>
      </c>
    </row>
    <row r="21" spans="1:18" s="27" customFormat="1" ht="12">
      <c r="A21" s="43">
        <v>10</v>
      </c>
      <c r="B21" s="44">
        <v>140194</v>
      </c>
      <c r="C21" s="45" t="s">
        <v>134</v>
      </c>
      <c r="D21" s="49" t="s">
        <v>133</v>
      </c>
      <c r="E21" s="80">
        <v>490</v>
      </c>
      <c r="F21" s="82"/>
      <c r="G21" s="42"/>
      <c r="H21" s="26">
        <f t="shared" si="0"/>
        <v>0</v>
      </c>
    </row>
    <row r="22" spans="1:18" s="27" customFormat="1" ht="12">
      <c r="A22" s="43">
        <v>12</v>
      </c>
      <c r="B22" s="44">
        <v>113969</v>
      </c>
      <c r="C22" s="45" t="s">
        <v>136</v>
      </c>
      <c r="D22" s="49" t="s">
        <v>127</v>
      </c>
      <c r="E22" s="80">
        <v>350</v>
      </c>
      <c r="F22" s="82"/>
      <c r="G22" s="42"/>
      <c r="H22" s="26">
        <f t="shared" si="0"/>
        <v>0</v>
      </c>
    </row>
    <row r="23" spans="1:18" s="27" customFormat="1" ht="12">
      <c r="A23" s="43">
        <v>13</v>
      </c>
      <c r="B23" s="47">
        <v>110445</v>
      </c>
      <c r="C23" s="45" t="s">
        <v>56</v>
      </c>
      <c r="D23" s="49">
        <v>40.42</v>
      </c>
      <c r="E23" s="80">
        <v>650</v>
      </c>
      <c r="F23" s="82"/>
      <c r="G23" s="42"/>
      <c r="H23" s="26">
        <f t="shared" si="0"/>
        <v>0</v>
      </c>
    </row>
    <row r="24" spans="1:18" s="27" customFormat="1" ht="12">
      <c r="A24" s="43">
        <v>14</v>
      </c>
      <c r="B24" s="44" t="s">
        <v>116</v>
      </c>
      <c r="C24" s="45" t="s">
        <v>57</v>
      </c>
      <c r="D24" s="49">
        <v>40.44</v>
      </c>
      <c r="E24" s="80">
        <v>450</v>
      </c>
      <c r="F24" s="82"/>
      <c r="G24" s="42"/>
      <c r="H24" s="26">
        <f t="shared" si="0"/>
        <v>0</v>
      </c>
    </row>
    <row r="25" spans="1:18" s="5" customFormat="1">
      <c r="A25" s="38"/>
      <c r="B25" s="54"/>
      <c r="C25" s="37" t="s">
        <v>15</v>
      </c>
      <c r="D25" s="41"/>
      <c r="E25" s="60"/>
      <c r="F25" s="82"/>
      <c r="G25" s="42"/>
      <c r="H25" s="26">
        <f t="shared" si="0"/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s="27" customFormat="1" ht="12">
      <c r="A26" s="43">
        <v>15</v>
      </c>
      <c r="B26" s="44">
        <v>120246</v>
      </c>
      <c r="C26" s="45" t="s">
        <v>178</v>
      </c>
      <c r="D26" s="49" t="s">
        <v>179</v>
      </c>
      <c r="E26" s="80">
        <v>490</v>
      </c>
      <c r="F26" s="82"/>
      <c r="G26" s="42"/>
      <c r="H26" s="26">
        <f t="shared" si="0"/>
        <v>0</v>
      </c>
    </row>
    <row r="27" spans="1:18" s="27" customFormat="1" ht="12">
      <c r="A27" s="43">
        <v>16</v>
      </c>
      <c r="B27" s="44">
        <v>120261</v>
      </c>
      <c r="C27" s="45" t="s">
        <v>180</v>
      </c>
      <c r="D27" s="49" t="s">
        <v>179</v>
      </c>
      <c r="E27" s="80">
        <v>490</v>
      </c>
      <c r="F27" s="82"/>
      <c r="G27" s="42"/>
      <c r="H27" s="26">
        <f t="shared" si="0"/>
        <v>0</v>
      </c>
    </row>
    <row r="28" spans="1:18" s="27" customFormat="1" ht="12">
      <c r="A28" s="43">
        <v>17</v>
      </c>
      <c r="B28" s="44">
        <v>141788</v>
      </c>
      <c r="C28" s="45" t="s">
        <v>181</v>
      </c>
      <c r="D28" s="49">
        <v>34</v>
      </c>
      <c r="E28" s="80">
        <v>450</v>
      </c>
      <c r="F28" s="82"/>
      <c r="G28" s="42"/>
      <c r="H28" s="26">
        <f t="shared" si="0"/>
        <v>0</v>
      </c>
    </row>
    <row r="29" spans="1:18" s="27" customFormat="1" ht="12">
      <c r="A29" s="43"/>
      <c r="B29" s="44"/>
      <c r="C29" s="45"/>
      <c r="D29" s="49"/>
      <c r="E29" s="80"/>
      <c r="F29" s="82"/>
      <c r="G29" s="42"/>
      <c r="H29" s="26">
        <f t="shared" si="0"/>
        <v>0</v>
      </c>
    </row>
    <row r="30" spans="1:18" s="27" customFormat="1" ht="12">
      <c r="A30" s="43">
        <v>18</v>
      </c>
      <c r="B30" s="44">
        <v>120014</v>
      </c>
      <c r="C30" s="45" t="s">
        <v>137</v>
      </c>
      <c r="D30" s="49" t="s">
        <v>16</v>
      </c>
      <c r="E30" s="80">
        <v>490</v>
      </c>
      <c r="F30" s="82"/>
      <c r="G30" s="42"/>
      <c r="H30" s="26">
        <f t="shared" si="0"/>
        <v>0</v>
      </c>
    </row>
    <row r="31" spans="1:18" s="27" customFormat="1" ht="12">
      <c r="A31" s="43">
        <v>19</v>
      </c>
      <c r="B31" s="44">
        <v>119818</v>
      </c>
      <c r="C31" s="45" t="s">
        <v>138</v>
      </c>
      <c r="D31" s="49">
        <v>42.44</v>
      </c>
      <c r="E31" s="80">
        <v>490</v>
      </c>
      <c r="F31" s="82"/>
      <c r="G31" s="42"/>
      <c r="H31" s="26">
        <f t="shared" si="0"/>
        <v>0</v>
      </c>
    </row>
    <row r="32" spans="1:18" s="27" customFormat="1" ht="12">
      <c r="A32" s="43">
        <v>20</v>
      </c>
      <c r="B32" s="44" t="s">
        <v>93</v>
      </c>
      <c r="C32" s="45" t="s">
        <v>21</v>
      </c>
      <c r="D32" s="49">
        <v>36</v>
      </c>
      <c r="E32" s="80">
        <v>450</v>
      </c>
      <c r="F32" s="82"/>
      <c r="G32" s="42"/>
      <c r="H32" s="26">
        <f t="shared" si="0"/>
        <v>0</v>
      </c>
    </row>
    <row r="33" spans="1:18" s="27" customFormat="1" ht="12">
      <c r="A33" s="43">
        <v>21</v>
      </c>
      <c r="B33" s="44" t="s">
        <v>94</v>
      </c>
      <c r="C33" s="45" t="s">
        <v>22</v>
      </c>
      <c r="D33" s="49">
        <v>42.44</v>
      </c>
      <c r="E33" s="80">
        <v>450</v>
      </c>
      <c r="F33" s="82"/>
      <c r="G33" s="42"/>
      <c r="H33" s="26">
        <f t="shared" si="0"/>
        <v>0</v>
      </c>
    </row>
    <row r="34" spans="1:18" s="27" customFormat="1" ht="12">
      <c r="A34" s="43">
        <v>22</v>
      </c>
      <c r="B34" s="44" t="s">
        <v>95</v>
      </c>
      <c r="C34" s="45" t="s">
        <v>23</v>
      </c>
      <c r="D34" s="49">
        <v>42</v>
      </c>
      <c r="E34" s="80">
        <v>460</v>
      </c>
      <c r="F34" s="82"/>
      <c r="G34" s="42"/>
      <c r="H34" s="26">
        <f t="shared" si="0"/>
        <v>0</v>
      </c>
    </row>
    <row r="35" spans="1:18" s="27" customFormat="1" ht="12">
      <c r="A35" s="43">
        <v>23</v>
      </c>
      <c r="B35" s="44" t="s">
        <v>96</v>
      </c>
      <c r="C35" s="45" t="s">
        <v>24</v>
      </c>
      <c r="D35" s="49">
        <v>40</v>
      </c>
      <c r="E35" s="80">
        <v>460</v>
      </c>
      <c r="F35" s="82"/>
      <c r="G35" s="42"/>
      <c r="H35" s="26">
        <f t="shared" si="0"/>
        <v>0</v>
      </c>
    </row>
    <row r="36" spans="1:18" s="27" customFormat="1" ht="12">
      <c r="A36" s="43"/>
      <c r="B36" s="44"/>
      <c r="C36" s="45"/>
      <c r="D36" s="49"/>
      <c r="E36" s="80"/>
      <c r="F36" s="82"/>
      <c r="G36" s="42"/>
      <c r="H36" s="26">
        <f t="shared" si="0"/>
        <v>0</v>
      </c>
    </row>
    <row r="37" spans="1:18" s="27" customFormat="1" ht="12">
      <c r="A37" s="43">
        <v>25</v>
      </c>
      <c r="B37" s="44" t="s">
        <v>97</v>
      </c>
      <c r="C37" s="45" t="s">
        <v>25</v>
      </c>
      <c r="D37" s="49" t="s">
        <v>108</v>
      </c>
      <c r="E37" s="80">
        <v>480</v>
      </c>
      <c r="F37" s="82"/>
      <c r="G37" s="42"/>
      <c r="H37" s="26">
        <f t="shared" si="0"/>
        <v>0</v>
      </c>
    </row>
    <row r="38" spans="1:18" s="27" customFormat="1" ht="12">
      <c r="A38" s="43">
        <v>26</v>
      </c>
      <c r="B38" s="44" t="s">
        <v>98</v>
      </c>
      <c r="C38" s="45" t="s">
        <v>26</v>
      </c>
      <c r="D38" s="49">
        <v>36</v>
      </c>
      <c r="E38" s="80">
        <v>480</v>
      </c>
      <c r="F38" s="82"/>
      <c r="G38" s="42"/>
      <c r="H38" s="26">
        <f t="shared" si="0"/>
        <v>0</v>
      </c>
    </row>
    <row r="39" spans="1:18" s="27" customFormat="1" ht="12">
      <c r="A39" s="43">
        <v>27</v>
      </c>
      <c r="B39" s="44" t="s">
        <v>99</v>
      </c>
      <c r="C39" s="45" t="s">
        <v>27</v>
      </c>
      <c r="D39" s="49" t="s">
        <v>124</v>
      </c>
      <c r="E39" s="80">
        <v>480</v>
      </c>
      <c r="F39" s="82"/>
      <c r="G39" s="42"/>
      <c r="H39" s="26">
        <f t="shared" si="0"/>
        <v>0</v>
      </c>
    </row>
    <row r="40" spans="1:18" s="27" customFormat="1" ht="12">
      <c r="A40" s="43"/>
      <c r="B40" s="44"/>
      <c r="C40" s="45"/>
      <c r="D40" s="49"/>
      <c r="E40" s="80"/>
      <c r="F40" s="82"/>
      <c r="G40" s="42"/>
      <c r="H40" s="26">
        <f t="shared" si="0"/>
        <v>0</v>
      </c>
    </row>
    <row r="41" spans="1:18" s="27" customFormat="1" ht="12">
      <c r="A41" s="43">
        <v>28</v>
      </c>
      <c r="B41" s="44" t="s">
        <v>100</v>
      </c>
      <c r="C41" s="45" t="s">
        <v>28</v>
      </c>
      <c r="D41" s="49">
        <v>36</v>
      </c>
      <c r="E41" s="80">
        <v>460</v>
      </c>
      <c r="F41" s="82"/>
      <c r="G41" s="42"/>
      <c r="H41" s="26">
        <f t="shared" si="0"/>
        <v>0</v>
      </c>
    </row>
    <row r="42" spans="1:18" s="27" customFormat="1" ht="12">
      <c r="A42" s="43">
        <v>29</v>
      </c>
      <c r="B42" s="44" t="s">
        <v>101</v>
      </c>
      <c r="C42" s="45" t="s">
        <v>29</v>
      </c>
      <c r="D42" s="49">
        <v>40.42</v>
      </c>
      <c r="E42" s="80">
        <v>450</v>
      </c>
      <c r="F42" s="82"/>
      <c r="G42" s="42"/>
      <c r="H42" s="26">
        <f t="shared" si="0"/>
        <v>0</v>
      </c>
    </row>
    <row r="43" spans="1:18" s="27" customFormat="1" ht="12">
      <c r="A43" s="43">
        <v>30</v>
      </c>
      <c r="B43" s="44" t="s">
        <v>102</v>
      </c>
      <c r="C43" s="45" t="s">
        <v>123</v>
      </c>
      <c r="D43" s="49">
        <v>42.46</v>
      </c>
      <c r="E43" s="80">
        <v>550</v>
      </c>
      <c r="F43" s="82"/>
      <c r="G43" s="42"/>
      <c r="H43" s="26">
        <f t="shared" si="0"/>
        <v>0</v>
      </c>
    </row>
    <row r="44" spans="1:18" s="5" customFormat="1">
      <c r="A44" s="38"/>
      <c r="B44" s="54"/>
      <c r="C44" s="37" t="s">
        <v>19</v>
      </c>
      <c r="D44" s="41"/>
      <c r="E44" s="60"/>
      <c r="F44" s="82"/>
      <c r="G44" s="42"/>
      <c r="H44" s="26">
        <f t="shared" si="0"/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s="27" customFormat="1" ht="12">
      <c r="A45" s="43">
        <v>32</v>
      </c>
      <c r="B45" s="44">
        <v>140772</v>
      </c>
      <c r="C45" s="45" t="s">
        <v>182</v>
      </c>
      <c r="D45" s="49">
        <v>34</v>
      </c>
      <c r="E45" s="80">
        <v>520</v>
      </c>
      <c r="F45" s="82"/>
      <c r="G45" s="42"/>
      <c r="H45" s="26">
        <f t="shared" si="0"/>
        <v>0</v>
      </c>
    </row>
    <row r="46" spans="1:18" s="27" customFormat="1" ht="12">
      <c r="A46" s="43">
        <v>33</v>
      </c>
      <c r="B46" s="44">
        <v>120204</v>
      </c>
      <c r="C46" s="45" t="s">
        <v>183</v>
      </c>
      <c r="D46" s="49" t="s">
        <v>188</v>
      </c>
      <c r="E46" s="80">
        <v>520</v>
      </c>
      <c r="F46" s="82"/>
      <c r="G46" s="42"/>
      <c r="H46" s="26">
        <f t="shared" si="0"/>
        <v>0</v>
      </c>
    </row>
    <row r="47" spans="1:18" s="27" customFormat="1" ht="12">
      <c r="A47" s="43">
        <v>34</v>
      </c>
      <c r="B47" s="44">
        <v>176271</v>
      </c>
      <c r="C47" s="45" t="s">
        <v>184</v>
      </c>
      <c r="D47" s="49" t="s">
        <v>220</v>
      </c>
      <c r="E47" s="80">
        <v>520</v>
      </c>
      <c r="F47" s="82"/>
      <c r="G47" s="42"/>
      <c r="H47" s="26">
        <f t="shared" si="0"/>
        <v>0</v>
      </c>
    </row>
    <row r="48" spans="1:18" s="27" customFormat="1" ht="12">
      <c r="A48" s="43"/>
      <c r="B48" s="44"/>
      <c r="C48" s="45"/>
      <c r="D48" s="49"/>
      <c r="E48" s="80"/>
      <c r="F48" s="82"/>
      <c r="G48" s="42"/>
      <c r="H48" s="26">
        <f t="shared" si="0"/>
        <v>0</v>
      </c>
    </row>
    <row r="49" spans="1:8" s="27" customFormat="1" ht="12">
      <c r="A49" s="43">
        <v>35</v>
      </c>
      <c r="B49" s="44" t="s">
        <v>103</v>
      </c>
      <c r="C49" s="45" t="s">
        <v>30</v>
      </c>
      <c r="D49" s="49">
        <v>42</v>
      </c>
      <c r="E49" s="80">
        <v>520</v>
      </c>
      <c r="F49" s="82"/>
      <c r="G49" s="42"/>
      <c r="H49" s="26">
        <f t="shared" si="0"/>
        <v>0</v>
      </c>
    </row>
    <row r="50" spans="1:8" s="27" customFormat="1" ht="12">
      <c r="A50" s="43">
        <v>36</v>
      </c>
      <c r="B50" s="44" t="s">
        <v>104</v>
      </c>
      <c r="C50" s="45" t="s">
        <v>31</v>
      </c>
      <c r="D50" s="49">
        <v>46</v>
      </c>
      <c r="E50" s="80">
        <v>520</v>
      </c>
      <c r="F50" s="82"/>
      <c r="G50" s="42"/>
      <c r="H50" s="26">
        <f t="shared" si="0"/>
        <v>0</v>
      </c>
    </row>
    <row r="51" spans="1:8" s="27" customFormat="1" ht="12">
      <c r="A51" s="43">
        <v>37</v>
      </c>
      <c r="B51" s="44" t="s">
        <v>105</v>
      </c>
      <c r="C51" s="45" t="s">
        <v>32</v>
      </c>
      <c r="D51" s="49">
        <v>36</v>
      </c>
      <c r="E51" s="80">
        <v>520</v>
      </c>
      <c r="F51" s="82"/>
      <c r="G51" s="42"/>
      <c r="H51" s="26">
        <f t="shared" si="0"/>
        <v>0</v>
      </c>
    </row>
    <row r="52" spans="1:8" s="27" customFormat="1" ht="12">
      <c r="A52" s="43">
        <v>38</v>
      </c>
      <c r="B52" s="44" t="s">
        <v>106</v>
      </c>
      <c r="C52" s="45" t="s">
        <v>33</v>
      </c>
      <c r="D52" s="49" t="s">
        <v>108</v>
      </c>
      <c r="E52" s="80">
        <v>520</v>
      </c>
      <c r="F52" s="82"/>
      <c r="G52" s="42"/>
      <c r="H52" s="26">
        <f t="shared" si="0"/>
        <v>0</v>
      </c>
    </row>
    <row r="53" spans="1:8" s="27" customFormat="1">
      <c r="A53" s="38"/>
      <c r="B53" s="54"/>
      <c r="C53" s="37" t="s">
        <v>58</v>
      </c>
      <c r="D53" s="39"/>
      <c r="E53" s="60"/>
      <c r="F53" s="82"/>
      <c r="G53" s="42"/>
      <c r="H53" s="26">
        <f t="shared" si="0"/>
        <v>0</v>
      </c>
    </row>
    <row r="54" spans="1:8" s="27" customFormat="1" ht="12">
      <c r="A54" s="43">
        <v>39</v>
      </c>
      <c r="B54" s="44">
        <v>120386</v>
      </c>
      <c r="C54" s="45" t="s">
        <v>185</v>
      </c>
      <c r="D54" s="49" t="s">
        <v>16</v>
      </c>
      <c r="E54" s="80">
        <v>550</v>
      </c>
      <c r="F54" s="82"/>
      <c r="G54" s="42"/>
      <c r="H54" s="26">
        <f t="shared" si="0"/>
        <v>0</v>
      </c>
    </row>
    <row r="55" spans="1:8" s="27" customFormat="1" ht="12">
      <c r="A55" s="43">
        <v>40</v>
      </c>
      <c r="B55" s="44">
        <v>121707</v>
      </c>
      <c r="C55" s="45" t="s">
        <v>186</v>
      </c>
      <c r="D55" s="49" t="s">
        <v>140</v>
      </c>
      <c r="E55" s="80">
        <v>560</v>
      </c>
      <c r="F55" s="82"/>
      <c r="G55" s="42"/>
      <c r="H55" s="26">
        <f t="shared" si="0"/>
        <v>0</v>
      </c>
    </row>
    <row r="56" spans="1:8" s="27" customFormat="1" ht="12">
      <c r="A56" s="43">
        <v>41</v>
      </c>
      <c r="B56" s="44">
        <v>121772</v>
      </c>
      <c r="C56" s="45" t="s">
        <v>187</v>
      </c>
      <c r="D56" s="49" t="s">
        <v>188</v>
      </c>
      <c r="E56" s="80">
        <v>560</v>
      </c>
      <c r="F56" s="82"/>
      <c r="G56" s="42"/>
      <c r="H56" s="26">
        <f t="shared" si="0"/>
        <v>0</v>
      </c>
    </row>
    <row r="57" spans="1:8" s="27" customFormat="1" ht="12">
      <c r="A57" s="43">
        <v>42</v>
      </c>
      <c r="B57" s="44">
        <v>116640</v>
      </c>
      <c r="C57" s="45" t="s">
        <v>189</v>
      </c>
      <c r="D57" s="49" t="s">
        <v>127</v>
      </c>
      <c r="E57" s="80">
        <v>650</v>
      </c>
      <c r="F57" s="82"/>
      <c r="G57" s="42"/>
      <c r="H57" s="26">
        <f t="shared" si="0"/>
        <v>0</v>
      </c>
    </row>
    <row r="58" spans="1:8" s="27" customFormat="1" ht="12">
      <c r="A58" s="43"/>
      <c r="B58" s="44"/>
      <c r="C58" s="45"/>
      <c r="D58" s="49"/>
      <c r="E58" s="80"/>
      <c r="F58" s="82"/>
      <c r="G58" s="42"/>
      <c r="H58" s="26">
        <f t="shared" si="0"/>
        <v>0</v>
      </c>
    </row>
    <row r="59" spans="1:8" s="27" customFormat="1" ht="12">
      <c r="A59" s="43">
        <v>43</v>
      </c>
      <c r="B59" s="44">
        <v>126268</v>
      </c>
      <c r="C59" s="45" t="s">
        <v>139</v>
      </c>
      <c r="D59" s="49" t="s">
        <v>140</v>
      </c>
      <c r="E59" s="80">
        <v>480</v>
      </c>
      <c r="F59" s="82"/>
      <c r="G59" s="42"/>
      <c r="H59" s="26">
        <f t="shared" si="0"/>
        <v>0</v>
      </c>
    </row>
    <row r="60" spans="1:8" s="27" customFormat="1" ht="12">
      <c r="A60" s="43">
        <v>44</v>
      </c>
      <c r="B60" s="44">
        <v>126334</v>
      </c>
      <c r="C60" s="45" t="s">
        <v>141</v>
      </c>
      <c r="D60" s="49" t="s">
        <v>135</v>
      </c>
      <c r="E60" s="80">
        <v>480</v>
      </c>
      <c r="F60" s="82"/>
      <c r="G60" s="42"/>
      <c r="H60" s="26">
        <f t="shared" si="0"/>
        <v>0</v>
      </c>
    </row>
    <row r="61" spans="1:8" s="27" customFormat="1" ht="12">
      <c r="A61" s="43">
        <v>45</v>
      </c>
      <c r="B61" s="44">
        <v>126300</v>
      </c>
      <c r="C61" s="45" t="s">
        <v>142</v>
      </c>
      <c r="D61" s="49" t="s">
        <v>140</v>
      </c>
      <c r="E61" s="80">
        <v>480</v>
      </c>
      <c r="F61" s="82"/>
      <c r="G61" s="42"/>
      <c r="H61" s="26">
        <f t="shared" si="0"/>
        <v>0</v>
      </c>
    </row>
    <row r="62" spans="1:8" s="27" customFormat="1" ht="12">
      <c r="A62" s="43">
        <v>46</v>
      </c>
      <c r="B62" s="44">
        <v>126342</v>
      </c>
      <c r="C62" s="45" t="s">
        <v>143</v>
      </c>
      <c r="D62" s="49" t="s">
        <v>140</v>
      </c>
      <c r="E62" s="80">
        <v>480</v>
      </c>
      <c r="F62" s="82"/>
      <c r="G62" s="42"/>
      <c r="H62" s="26">
        <f t="shared" si="0"/>
        <v>0</v>
      </c>
    </row>
    <row r="63" spans="1:8" s="27" customFormat="1" ht="12">
      <c r="A63" s="43"/>
      <c r="B63" s="44"/>
      <c r="C63" s="45"/>
      <c r="D63" s="49"/>
      <c r="E63" s="80"/>
      <c r="F63" s="82"/>
      <c r="G63" s="42"/>
      <c r="H63" s="26">
        <f t="shared" si="0"/>
        <v>0</v>
      </c>
    </row>
    <row r="64" spans="1:8" s="27" customFormat="1" ht="12">
      <c r="A64" s="43">
        <v>47</v>
      </c>
      <c r="B64" s="44">
        <v>140012</v>
      </c>
      <c r="C64" s="45" t="s">
        <v>144</v>
      </c>
      <c r="D64" s="49" t="s">
        <v>140</v>
      </c>
      <c r="E64" s="80">
        <v>480</v>
      </c>
      <c r="F64" s="82"/>
      <c r="G64" s="42"/>
      <c r="H64" s="26">
        <f t="shared" si="0"/>
        <v>0</v>
      </c>
    </row>
    <row r="65" spans="1:18" s="27" customFormat="1" ht="12">
      <c r="A65" s="43">
        <v>48</v>
      </c>
      <c r="B65" s="44" t="s">
        <v>117</v>
      </c>
      <c r="C65" s="45" t="s">
        <v>59</v>
      </c>
      <c r="D65" s="49" t="s">
        <v>16</v>
      </c>
      <c r="E65" s="80">
        <v>550</v>
      </c>
      <c r="F65" s="82"/>
      <c r="G65" s="42"/>
      <c r="H65" s="26">
        <f t="shared" si="0"/>
        <v>0</v>
      </c>
    </row>
    <row r="66" spans="1:18" s="27" customFormat="1" ht="12">
      <c r="A66" s="43">
        <v>51</v>
      </c>
      <c r="B66" s="44" t="s">
        <v>118</v>
      </c>
      <c r="C66" s="45" t="s">
        <v>60</v>
      </c>
      <c r="D66" s="49">
        <v>42</v>
      </c>
      <c r="E66" s="80">
        <v>550</v>
      </c>
      <c r="F66" s="82"/>
      <c r="G66" s="42"/>
      <c r="H66" s="26">
        <f t="shared" ref="H66:H110" si="1">E66*G66</f>
        <v>0</v>
      </c>
    </row>
    <row r="67" spans="1:18" s="27" customFormat="1">
      <c r="A67" s="38"/>
      <c r="B67" s="54"/>
      <c r="C67" s="37" t="s">
        <v>52</v>
      </c>
      <c r="D67" s="39"/>
      <c r="E67" s="60"/>
      <c r="F67" s="82"/>
      <c r="G67" s="42"/>
      <c r="H67" s="26">
        <f t="shared" si="1"/>
        <v>0</v>
      </c>
    </row>
    <row r="68" spans="1:18" s="27" customFormat="1" ht="12">
      <c r="A68" s="43">
        <v>52</v>
      </c>
      <c r="B68" s="44">
        <v>139477</v>
      </c>
      <c r="C68" s="45" t="s">
        <v>190</v>
      </c>
      <c r="D68" s="49" t="s">
        <v>174</v>
      </c>
      <c r="E68" s="80">
        <v>560</v>
      </c>
      <c r="F68" s="82"/>
      <c r="G68" s="42"/>
      <c r="H68" s="26">
        <f t="shared" si="1"/>
        <v>0</v>
      </c>
    </row>
    <row r="69" spans="1:18" s="27" customFormat="1" ht="12">
      <c r="A69" s="43"/>
      <c r="B69" s="44"/>
      <c r="C69" s="45"/>
      <c r="D69" s="49"/>
      <c r="E69" s="80"/>
      <c r="F69" s="82"/>
      <c r="G69" s="42"/>
      <c r="H69" s="26">
        <f t="shared" si="1"/>
        <v>0</v>
      </c>
    </row>
    <row r="70" spans="1:18" s="27" customFormat="1" ht="12">
      <c r="A70" s="43">
        <v>55</v>
      </c>
      <c r="B70" s="44">
        <v>141770</v>
      </c>
      <c r="C70" s="45" t="s">
        <v>191</v>
      </c>
      <c r="D70" s="49">
        <v>34</v>
      </c>
      <c r="E70" s="80">
        <v>560</v>
      </c>
      <c r="F70" s="82"/>
      <c r="G70" s="42"/>
      <c r="H70" s="26">
        <f t="shared" si="1"/>
        <v>0</v>
      </c>
    </row>
    <row r="71" spans="1:18" s="27" customFormat="1" ht="12">
      <c r="A71" s="43">
        <v>56</v>
      </c>
      <c r="B71" s="44">
        <v>139337</v>
      </c>
      <c r="C71" s="45" t="s">
        <v>192</v>
      </c>
      <c r="D71" s="49" t="s">
        <v>167</v>
      </c>
      <c r="E71" s="80">
        <v>750</v>
      </c>
      <c r="F71" s="82"/>
      <c r="G71" s="42"/>
      <c r="H71" s="26">
        <f t="shared" si="1"/>
        <v>0</v>
      </c>
    </row>
    <row r="72" spans="1:18" s="27" customFormat="1" ht="12">
      <c r="A72" s="43">
        <v>57</v>
      </c>
      <c r="B72" s="44">
        <v>139345</v>
      </c>
      <c r="C72" s="45" t="s">
        <v>193</v>
      </c>
      <c r="D72" s="49" t="s">
        <v>133</v>
      </c>
      <c r="E72" s="80">
        <v>750</v>
      </c>
      <c r="F72" s="82"/>
      <c r="G72" s="42"/>
      <c r="H72" s="26">
        <f t="shared" si="1"/>
        <v>0</v>
      </c>
    </row>
    <row r="73" spans="1:18" s="27" customFormat="1" ht="12">
      <c r="A73" s="43"/>
      <c r="B73" s="44"/>
      <c r="C73" s="45"/>
      <c r="D73" s="49"/>
      <c r="E73" s="80"/>
      <c r="F73" s="82"/>
      <c r="G73" s="42"/>
      <c r="H73" s="26">
        <f t="shared" si="1"/>
        <v>0</v>
      </c>
    </row>
    <row r="74" spans="1:18" s="27" customFormat="1" ht="12">
      <c r="A74" s="43">
        <v>58</v>
      </c>
      <c r="B74" s="44">
        <v>141622</v>
      </c>
      <c r="C74" s="45" t="s">
        <v>194</v>
      </c>
      <c r="D74" s="49" t="s">
        <v>174</v>
      </c>
      <c r="E74" s="80">
        <v>590</v>
      </c>
      <c r="F74" s="82"/>
      <c r="G74" s="42"/>
      <c r="H74" s="26">
        <f t="shared" si="1"/>
        <v>0</v>
      </c>
    </row>
    <row r="75" spans="1:18" s="27" customFormat="1" ht="13.5" customHeight="1">
      <c r="A75" s="43">
        <v>59</v>
      </c>
      <c r="B75" s="44" t="s">
        <v>115</v>
      </c>
      <c r="C75" s="45" t="s">
        <v>55</v>
      </c>
      <c r="D75" s="49" t="s">
        <v>128</v>
      </c>
      <c r="E75" s="80">
        <v>550</v>
      </c>
      <c r="F75" s="82"/>
      <c r="G75" s="42"/>
      <c r="H75" s="26">
        <f t="shared" si="1"/>
        <v>0</v>
      </c>
    </row>
    <row r="76" spans="1:18" s="27" customFormat="1" ht="12">
      <c r="A76" s="43">
        <v>60</v>
      </c>
      <c r="B76" s="47">
        <v>424267</v>
      </c>
      <c r="C76" s="45" t="s">
        <v>53</v>
      </c>
      <c r="D76" s="49" t="s">
        <v>168</v>
      </c>
      <c r="E76" s="80">
        <v>550</v>
      </c>
      <c r="F76" s="82"/>
      <c r="G76" s="42"/>
      <c r="H76" s="26">
        <f t="shared" si="1"/>
        <v>0</v>
      </c>
    </row>
    <row r="77" spans="1:18" s="27" customFormat="1" ht="12">
      <c r="A77" s="43">
        <v>61</v>
      </c>
      <c r="B77" s="47">
        <v>121095</v>
      </c>
      <c r="C77" s="45" t="s">
        <v>54</v>
      </c>
      <c r="D77" s="49">
        <v>36</v>
      </c>
      <c r="E77" s="80">
        <v>950</v>
      </c>
      <c r="F77" s="82"/>
      <c r="G77" s="42"/>
      <c r="H77" s="26">
        <f t="shared" si="1"/>
        <v>0</v>
      </c>
    </row>
    <row r="78" spans="1:18" s="5" customFormat="1">
      <c r="A78" s="38"/>
      <c r="B78" s="54"/>
      <c r="C78" s="37" t="s">
        <v>34</v>
      </c>
      <c r="D78" s="41"/>
      <c r="E78" s="60"/>
      <c r="F78" s="82"/>
      <c r="G78" s="42"/>
      <c r="H78" s="26">
        <f t="shared" si="1"/>
        <v>0</v>
      </c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s="27" customFormat="1" ht="12">
      <c r="A79" s="43">
        <v>64</v>
      </c>
      <c r="B79" s="44">
        <v>119271</v>
      </c>
      <c r="C79" s="45" t="s">
        <v>195</v>
      </c>
      <c r="D79" s="49" t="s">
        <v>90</v>
      </c>
      <c r="E79" s="80">
        <v>750</v>
      </c>
      <c r="F79" s="82"/>
      <c r="G79" s="42"/>
      <c r="H79" s="26">
        <f t="shared" si="1"/>
        <v>0</v>
      </c>
    </row>
    <row r="80" spans="1:18" s="27" customFormat="1" ht="12">
      <c r="A80" s="43">
        <v>65</v>
      </c>
      <c r="B80" s="44" t="s">
        <v>107</v>
      </c>
      <c r="C80" s="45" t="s">
        <v>35</v>
      </c>
      <c r="D80" s="49" t="s">
        <v>227</v>
      </c>
      <c r="E80" s="80">
        <v>750</v>
      </c>
      <c r="F80" s="82"/>
      <c r="G80" s="42"/>
      <c r="H80" s="26">
        <f t="shared" si="1"/>
        <v>0</v>
      </c>
    </row>
    <row r="81" spans="1:8" s="27" customFormat="1">
      <c r="A81" s="38"/>
      <c r="B81" s="54"/>
      <c r="C81" s="37" t="s">
        <v>36</v>
      </c>
      <c r="D81" s="40"/>
      <c r="E81" s="60"/>
      <c r="F81" s="82"/>
      <c r="G81" s="42"/>
      <c r="H81" s="26">
        <f t="shared" si="1"/>
        <v>0</v>
      </c>
    </row>
    <row r="82" spans="1:8" s="27" customFormat="1" ht="12">
      <c r="A82" s="43">
        <v>68</v>
      </c>
      <c r="B82" s="44">
        <v>120816</v>
      </c>
      <c r="C82" s="45" t="s">
        <v>225</v>
      </c>
      <c r="D82" s="49" t="s">
        <v>127</v>
      </c>
      <c r="E82" s="46">
        <v>450</v>
      </c>
      <c r="F82" s="42"/>
      <c r="G82" s="25"/>
      <c r="H82" s="26">
        <f t="shared" si="1"/>
        <v>0</v>
      </c>
    </row>
    <row r="83" spans="1:8" s="27" customFormat="1" ht="12">
      <c r="A83" s="43">
        <v>69</v>
      </c>
      <c r="B83" s="44" t="s">
        <v>226</v>
      </c>
      <c r="C83" s="45" t="s">
        <v>157</v>
      </c>
      <c r="D83" s="49">
        <v>40.42</v>
      </c>
      <c r="E83" s="80">
        <v>690</v>
      </c>
      <c r="F83" s="82"/>
      <c r="G83" s="42"/>
      <c r="H83" s="26">
        <f>E83*G83</f>
        <v>0</v>
      </c>
    </row>
    <row r="84" spans="1:8" s="27" customFormat="1" ht="12">
      <c r="A84" s="43">
        <v>70</v>
      </c>
      <c r="B84" s="44" t="s">
        <v>210</v>
      </c>
      <c r="C84" s="45" t="s">
        <v>158</v>
      </c>
      <c r="D84" s="49" t="s">
        <v>89</v>
      </c>
      <c r="E84" s="80">
        <v>690</v>
      </c>
      <c r="F84" s="82"/>
      <c r="G84" s="42"/>
      <c r="H84" s="26">
        <f t="shared" si="1"/>
        <v>0</v>
      </c>
    </row>
    <row r="85" spans="1:8" s="27" customFormat="1" ht="12">
      <c r="A85" s="43">
        <v>71</v>
      </c>
      <c r="B85" s="44" t="s">
        <v>109</v>
      </c>
      <c r="C85" s="45" t="s">
        <v>110</v>
      </c>
      <c r="D85" s="49">
        <v>36</v>
      </c>
      <c r="E85" s="80">
        <v>560</v>
      </c>
      <c r="F85" s="82"/>
      <c r="G85" s="42"/>
      <c r="H85" s="26">
        <f t="shared" si="1"/>
        <v>0</v>
      </c>
    </row>
    <row r="86" spans="1:8" s="27" customFormat="1" ht="12">
      <c r="A86" s="43">
        <v>72</v>
      </c>
      <c r="B86" s="44" t="s">
        <v>111</v>
      </c>
      <c r="C86" s="45" t="s">
        <v>37</v>
      </c>
      <c r="D86" s="49" t="s">
        <v>130</v>
      </c>
      <c r="E86" s="80">
        <v>560</v>
      </c>
      <c r="F86" s="82"/>
      <c r="G86" s="42"/>
      <c r="H86" s="26">
        <f t="shared" si="1"/>
        <v>0</v>
      </c>
    </row>
    <row r="87" spans="1:8" s="27" customFormat="1">
      <c r="A87" s="38"/>
      <c r="B87" s="54"/>
      <c r="C87" s="37" t="s">
        <v>38</v>
      </c>
      <c r="D87" s="40"/>
      <c r="E87" s="60"/>
      <c r="F87" s="82"/>
      <c r="G87" s="42"/>
      <c r="H87" s="26">
        <f t="shared" si="1"/>
        <v>0</v>
      </c>
    </row>
    <row r="88" spans="1:8" s="27" customFormat="1" ht="12">
      <c r="A88" s="43">
        <v>73</v>
      </c>
      <c r="B88" s="47">
        <v>126045</v>
      </c>
      <c r="C88" s="45" t="s">
        <v>39</v>
      </c>
      <c r="D88" s="49">
        <v>40.42</v>
      </c>
      <c r="E88" s="80">
        <v>450</v>
      </c>
      <c r="F88" s="82"/>
      <c r="G88" s="42"/>
      <c r="H88" s="26">
        <f t="shared" si="1"/>
        <v>0</v>
      </c>
    </row>
    <row r="89" spans="1:8" s="27" customFormat="1" ht="12">
      <c r="A89" s="43">
        <v>74</v>
      </c>
      <c r="B89" s="47">
        <v>126086</v>
      </c>
      <c r="C89" s="45" t="s">
        <v>112</v>
      </c>
      <c r="D89" s="49" t="s">
        <v>90</v>
      </c>
      <c r="E89" s="80">
        <v>450</v>
      </c>
      <c r="F89" s="82"/>
      <c r="G89" s="42"/>
      <c r="H89" s="26">
        <f t="shared" si="1"/>
        <v>0</v>
      </c>
    </row>
    <row r="90" spans="1:8" s="27" customFormat="1">
      <c r="A90" s="38"/>
      <c r="B90" s="54"/>
      <c r="C90" s="37" t="s">
        <v>61</v>
      </c>
      <c r="D90" s="39"/>
      <c r="E90" s="60"/>
      <c r="F90" s="82"/>
      <c r="G90" s="42"/>
      <c r="H90" s="26">
        <f t="shared" si="1"/>
        <v>0</v>
      </c>
    </row>
    <row r="91" spans="1:8" s="27" customFormat="1" ht="12">
      <c r="A91" s="43">
        <v>75</v>
      </c>
      <c r="B91" s="44">
        <v>428441</v>
      </c>
      <c r="C91" s="45" t="s">
        <v>196</v>
      </c>
      <c r="D91" s="49">
        <v>36</v>
      </c>
      <c r="E91" s="80">
        <v>550</v>
      </c>
      <c r="F91" s="82"/>
      <c r="G91" s="42"/>
      <c r="H91" s="26">
        <f t="shared" si="1"/>
        <v>0</v>
      </c>
    </row>
    <row r="92" spans="1:8" s="27" customFormat="1" ht="12">
      <c r="A92" s="43">
        <v>76</v>
      </c>
      <c r="B92" s="47">
        <v>425645</v>
      </c>
      <c r="C92" s="45" t="s">
        <v>62</v>
      </c>
      <c r="D92" s="49">
        <v>36</v>
      </c>
      <c r="E92" s="80">
        <v>650</v>
      </c>
      <c r="F92" s="82"/>
      <c r="G92" s="42"/>
      <c r="H92" s="26">
        <f t="shared" si="1"/>
        <v>0</v>
      </c>
    </row>
    <row r="93" spans="1:8" s="27" customFormat="1" ht="12">
      <c r="A93" s="43">
        <v>77</v>
      </c>
      <c r="B93" s="47">
        <v>425660</v>
      </c>
      <c r="C93" s="45" t="s">
        <v>63</v>
      </c>
      <c r="D93" s="49">
        <v>36</v>
      </c>
      <c r="E93" s="80">
        <v>650</v>
      </c>
      <c r="F93" s="82"/>
      <c r="G93" s="42"/>
      <c r="H93" s="26">
        <f t="shared" si="1"/>
        <v>0</v>
      </c>
    </row>
    <row r="94" spans="1:8" s="27" customFormat="1">
      <c r="A94" s="38"/>
      <c r="B94" s="54"/>
      <c r="C94" s="37" t="s">
        <v>43</v>
      </c>
      <c r="D94" s="41"/>
      <c r="E94" s="60"/>
      <c r="F94" s="82"/>
      <c r="G94" s="42"/>
      <c r="H94" s="26">
        <f t="shared" si="1"/>
        <v>0</v>
      </c>
    </row>
    <row r="95" spans="1:8" s="27" customFormat="1" ht="12">
      <c r="A95" s="43">
        <v>78</v>
      </c>
      <c r="B95" s="44">
        <v>400101</v>
      </c>
      <c r="C95" s="45" t="s">
        <v>197</v>
      </c>
      <c r="D95" s="49" t="s">
        <v>207</v>
      </c>
      <c r="E95" s="80">
        <v>560</v>
      </c>
      <c r="F95" s="82"/>
      <c r="G95" s="42"/>
      <c r="H95" s="26">
        <f t="shared" si="1"/>
        <v>0</v>
      </c>
    </row>
    <row r="96" spans="1:8" s="27" customFormat="1" ht="12">
      <c r="A96" s="43">
        <v>79</v>
      </c>
      <c r="B96" s="44">
        <v>400119</v>
      </c>
      <c r="C96" s="45" t="s">
        <v>198</v>
      </c>
      <c r="D96" s="49" t="s">
        <v>206</v>
      </c>
      <c r="E96" s="80">
        <v>560</v>
      </c>
      <c r="F96" s="82"/>
      <c r="G96" s="42"/>
      <c r="H96" s="26">
        <f t="shared" si="1"/>
        <v>0</v>
      </c>
    </row>
    <row r="97" spans="1:8" s="27" customFormat="1" ht="12">
      <c r="A97" s="43">
        <v>80</v>
      </c>
      <c r="B97" s="44">
        <v>400176</v>
      </c>
      <c r="C97" s="45" t="s">
        <v>205</v>
      </c>
      <c r="D97" s="49" t="s">
        <v>219</v>
      </c>
      <c r="E97" s="80">
        <v>560</v>
      </c>
      <c r="F97" s="82"/>
      <c r="G97" s="42"/>
      <c r="H97" s="26">
        <f t="shared" si="1"/>
        <v>0</v>
      </c>
    </row>
    <row r="98" spans="1:8" s="27" customFormat="1" ht="12">
      <c r="A98" s="43"/>
      <c r="B98" s="44"/>
      <c r="C98" s="45"/>
      <c r="D98" s="49"/>
      <c r="E98" s="80"/>
      <c r="F98" s="82"/>
      <c r="G98" s="42"/>
      <c r="H98" s="26">
        <f t="shared" si="1"/>
        <v>0</v>
      </c>
    </row>
    <row r="99" spans="1:8" s="27" customFormat="1" ht="12">
      <c r="A99" s="43">
        <v>82</v>
      </c>
      <c r="B99" s="44" t="s">
        <v>208</v>
      </c>
      <c r="C99" s="45" t="s">
        <v>199</v>
      </c>
      <c r="D99" s="49" t="s">
        <v>217</v>
      </c>
      <c r="E99" s="80">
        <v>660</v>
      </c>
      <c r="F99" s="82"/>
      <c r="G99" s="42"/>
      <c r="H99" s="26">
        <f t="shared" si="1"/>
        <v>0</v>
      </c>
    </row>
    <row r="100" spans="1:8" s="27" customFormat="1" ht="12">
      <c r="A100" s="43">
        <v>83</v>
      </c>
      <c r="B100" s="44" t="s">
        <v>214</v>
      </c>
      <c r="C100" s="45" t="s">
        <v>200</v>
      </c>
      <c r="D100" s="49" t="s">
        <v>217</v>
      </c>
      <c r="E100" s="80">
        <v>660</v>
      </c>
      <c r="F100" s="82"/>
      <c r="G100" s="42"/>
      <c r="H100" s="26">
        <f t="shared" si="1"/>
        <v>0</v>
      </c>
    </row>
    <row r="101" spans="1:8" s="27" customFormat="1" ht="12">
      <c r="A101" s="43">
        <v>84</v>
      </c>
      <c r="B101" s="44">
        <v>112391</v>
      </c>
      <c r="C101" s="45" t="s">
        <v>145</v>
      </c>
      <c r="D101" s="49">
        <v>36</v>
      </c>
      <c r="E101" s="80">
        <v>550</v>
      </c>
      <c r="F101" s="82"/>
      <c r="G101" s="42"/>
      <c r="H101" s="26">
        <f t="shared" si="1"/>
        <v>0</v>
      </c>
    </row>
    <row r="102" spans="1:8" s="27" customFormat="1" ht="12">
      <c r="A102" s="43">
        <v>85</v>
      </c>
      <c r="B102" s="44">
        <v>112466</v>
      </c>
      <c r="C102" s="45" t="s">
        <v>146</v>
      </c>
      <c r="D102" s="49">
        <v>36</v>
      </c>
      <c r="E102" s="80">
        <v>550</v>
      </c>
      <c r="F102" s="82"/>
      <c r="G102" s="42"/>
      <c r="H102" s="26">
        <f t="shared" si="1"/>
        <v>0</v>
      </c>
    </row>
    <row r="103" spans="1:8" s="27" customFormat="1" ht="12">
      <c r="A103" s="43"/>
      <c r="B103" s="44"/>
      <c r="C103" s="45"/>
      <c r="D103" s="49"/>
      <c r="E103" s="80"/>
      <c r="F103" s="82"/>
      <c r="G103" s="42"/>
      <c r="H103" s="26">
        <f t="shared" si="1"/>
        <v>0</v>
      </c>
    </row>
    <row r="104" spans="1:8" s="27" customFormat="1" ht="12">
      <c r="A104" s="43">
        <v>87</v>
      </c>
      <c r="B104" s="44">
        <v>115824</v>
      </c>
      <c r="C104" s="45" t="s">
        <v>147</v>
      </c>
      <c r="D104" s="49" t="s">
        <v>140</v>
      </c>
      <c r="E104" s="80">
        <v>550</v>
      </c>
      <c r="F104" s="82"/>
      <c r="G104" s="42"/>
      <c r="H104" s="26">
        <f t="shared" si="1"/>
        <v>0</v>
      </c>
    </row>
    <row r="105" spans="1:8" s="27" customFormat="1" ht="12">
      <c r="A105" s="43">
        <v>88</v>
      </c>
      <c r="B105" s="44">
        <v>115816</v>
      </c>
      <c r="C105" s="45" t="s">
        <v>148</v>
      </c>
      <c r="D105" s="49" t="s">
        <v>140</v>
      </c>
      <c r="E105" s="80">
        <v>550</v>
      </c>
      <c r="F105" s="82"/>
      <c r="G105" s="42"/>
      <c r="H105" s="26">
        <f t="shared" si="1"/>
        <v>0</v>
      </c>
    </row>
    <row r="106" spans="1:8" s="27" customFormat="1" ht="12">
      <c r="A106" s="43">
        <v>89</v>
      </c>
      <c r="B106" s="44">
        <v>111138</v>
      </c>
      <c r="C106" s="45" t="s">
        <v>149</v>
      </c>
      <c r="D106" s="49" t="s">
        <v>150</v>
      </c>
      <c r="E106" s="80">
        <v>550</v>
      </c>
      <c r="F106" s="82"/>
      <c r="G106" s="42"/>
      <c r="H106" s="26">
        <f t="shared" si="1"/>
        <v>0</v>
      </c>
    </row>
    <row r="107" spans="1:8" s="27" customFormat="1" ht="12">
      <c r="A107" s="43">
        <v>90</v>
      </c>
      <c r="B107" s="44">
        <v>110908</v>
      </c>
      <c r="C107" s="45" t="s">
        <v>151</v>
      </c>
      <c r="D107" s="49" t="s">
        <v>221</v>
      </c>
      <c r="E107" s="80">
        <v>550</v>
      </c>
      <c r="F107" s="82"/>
      <c r="G107" s="42"/>
      <c r="H107" s="26">
        <f t="shared" si="1"/>
        <v>0</v>
      </c>
    </row>
    <row r="108" spans="1:8" s="27" customFormat="1" ht="12">
      <c r="A108" s="43">
        <v>91</v>
      </c>
      <c r="B108" s="44">
        <v>116608</v>
      </c>
      <c r="C108" s="45" t="s">
        <v>152</v>
      </c>
      <c r="D108" s="49" t="s">
        <v>127</v>
      </c>
      <c r="E108" s="80">
        <v>550</v>
      </c>
      <c r="F108" s="82"/>
      <c r="G108" s="42"/>
      <c r="H108" s="26">
        <f t="shared" si="1"/>
        <v>0</v>
      </c>
    </row>
    <row r="109" spans="1:8" s="27" customFormat="1" ht="12">
      <c r="A109" s="43">
        <v>93</v>
      </c>
      <c r="B109" s="44">
        <v>401216</v>
      </c>
      <c r="C109" s="45" t="s">
        <v>153</v>
      </c>
      <c r="D109" s="49" t="s">
        <v>218</v>
      </c>
      <c r="E109" s="80">
        <v>550</v>
      </c>
      <c r="F109" s="82"/>
      <c r="G109" s="42"/>
      <c r="H109" s="26">
        <f t="shared" si="1"/>
        <v>0</v>
      </c>
    </row>
    <row r="110" spans="1:8" s="27" customFormat="1" ht="12">
      <c r="A110" s="43"/>
      <c r="B110" s="44"/>
      <c r="C110" s="45"/>
      <c r="D110" s="49"/>
      <c r="E110" s="80"/>
      <c r="F110" s="82"/>
      <c r="G110" s="42"/>
      <c r="H110" s="26">
        <f t="shared" si="1"/>
        <v>0</v>
      </c>
    </row>
    <row r="111" spans="1:8" s="27" customFormat="1" ht="12">
      <c r="A111" s="43">
        <v>98</v>
      </c>
      <c r="B111" s="47">
        <v>120360</v>
      </c>
      <c r="C111" s="45" t="s">
        <v>40</v>
      </c>
      <c r="D111" s="49">
        <v>36</v>
      </c>
      <c r="E111" s="80">
        <v>660</v>
      </c>
      <c r="F111" s="82"/>
      <c r="G111" s="42"/>
      <c r="H111" s="26">
        <f t="shared" ref="H111:H157" si="2">E111*G111</f>
        <v>0</v>
      </c>
    </row>
    <row r="112" spans="1:8" s="27" customFormat="1" ht="12">
      <c r="A112" s="43">
        <v>99</v>
      </c>
      <c r="B112" s="47">
        <v>118299</v>
      </c>
      <c r="C112" s="45" t="s">
        <v>41</v>
      </c>
      <c r="D112" s="49">
        <v>36</v>
      </c>
      <c r="E112" s="80">
        <v>550</v>
      </c>
      <c r="F112" s="82"/>
      <c r="G112" s="42"/>
      <c r="H112" s="26">
        <f t="shared" si="2"/>
        <v>0</v>
      </c>
    </row>
    <row r="113" spans="1:8" s="27" customFormat="1" ht="12">
      <c r="A113" s="43"/>
      <c r="B113" s="44"/>
      <c r="C113" s="45"/>
      <c r="D113" s="49"/>
      <c r="E113" s="80"/>
      <c r="F113" s="82"/>
      <c r="G113" s="42"/>
      <c r="H113" s="26">
        <f t="shared" si="2"/>
        <v>0</v>
      </c>
    </row>
    <row r="114" spans="1:8" s="27" customFormat="1" ht="12">
      <c r="A114" s="43">
        <v>101</v>
      </c>
      <c r="B114" s="44" t="s">
        <v>113</v>
      </c>
      <c r="C114" s="45" t="s">
        <v>44</v>
      </c>
      <c r="D114" s="49">
        <v>36</v>
      </c>
      <c r="E114" s="80">
        <v>420</v>
      </c>
      <c r="F114" s="82"/>
      <c r="G114" s="42"/>
      <c r="H114" s="26">
        <f t="shared" si="2"/>
        <v>0</v>
      </c>
    </row>
    <row r="115" spans="1:8" s="27" customFormat="1" ht="12">
      <c r="A115" s="43">
        <v>103</v>
      </c>
      <c r="B115" s="47">
        <v>104737</v>
      </c>
      <c r="C115" s="45" t="s">
        <v>45</v>
      </c>
      <c r="D115" s="49">
        <v>36</v>
      </c>
      <c r="E115" s="80">
        <v>550</v>
      </c>
      <c r="F115" s="82"/>
      <c r="G115" s="42"/>
      <c r="H115" s="26">
        <f t="shared" si="2"/>
        <v>0</v>
      </c>
    </row>
    <row r="116" spans="1:8" s="27" customFormat="1" ht="12">
      <c r="A116" s="43">
        <v>105</v>
      </c>
      <c r="B116" s="47">
        <v>408252</v>
      </c>
      <c r="C116" s="45" t="s">
        <v>46</v>
      </c>
      <c r="D116" s="49">
        <v>42</v>
      </c>
      <c r="E116" s="80">
        <v>550</v>
      </c>
      <c r="F116" s="82"/>
      <c r="G116" s="42"/>
      <c r="H116" s="26">
        <f t="shared" si="2"/>
        <v>0</v>
      </c>
    </row>
    <row r="117" spans="1:8" s="27" customFormat="1" ht="12">
      <c r="A117" s="43"/>
      <c r="B117" s="44"/>
      <c r="C117" s="45"/>
      <c r="D117" s="49"/>
      <c r="E117" s="80"/>
      <c r="F117" s="82"/>
      <c r="G117" s="42"/>
      <c r="H117" s="26">
        <f t="shared" si="2"/>
        <v>0</v>
      </c>
    </row>
    <row r="118" spans="1:8" s="27" customFormat="1" ht="12">
      <c r="A118" s="43">
        <v>106</v>
      </c>
      <c r="B118" s="47">
        <v>408476</v>
      </c>
      <c r="C118" s="45" t="s">
        <v>47</v>
      </c>
      <c r="D118" s="49">
        <v>38</v>
      </c>
      <c r="E118" s="80">
        <v>550</v>
      </c>
      <c r="F118" s="82"/>
      <c r="G118" s="42"/>
      <c r="H118" s="26">
        <f t="shared" si="2"/>
        <v>0</v>
      </c>
    </row>
    <row r="119" spans="1:8" s="27" customFormat="1" ht="12">
      <c r="A119" s="43">
        <v>107</v>
      </c>
      <c r="B119" s="47">
        <v>408468</v>
      </c>
      <c r="C119" s="45" t="s">
        <v>48</v>
      </c>
      <c r="D119" s="49" t="s">
        <v>215</v>
      </c>
      <c r="E119" s="80">
        <v>550</v>
      </c>
      <c r="F119" s="82"/>
      <c r="G119" s="42"/>
      <c r="H119" s="26">
        <f t="shared" si="2"/>
        <v>0</v>
      </c>
    </row>
    <row r="120" spans="1:8" s="27" customFormat="1" ht="12">
      <c r="A120" s="43">
        <v>108</v>
      </c>
      <c r="B120" s="44" t="s">
        <v>114</v>
      </c>
      <c r="C120" s="45" t="s">
        <v>49</v>
      </c>
      <c r="D120" s="49" t="s">
        <v>213</v>
      </c>
      <c r="E120" s="80">
        <v>550</v>
      </c>
      <c r="F120" s="82"/>
      <c r="G120" s="42"/>
      <c r="H120" s="26">
        <f t="shared" si="2"/>
        <v>0</v>
      </c>
    </row>
    <row r="121" spans="1:8" s="27" customFormat="1" ht="12">
      <c r="A121" s="43">
        <v>110</v>
      </c>
      <c r="B121" s="47">
        <v>104810</v>
      </c>
      <c r="C121" s="45" t="s">
        <v>211</v>
      </c>
      <c r="D121" s="49" t="s">
        <v>213</v>
      </c>
      <c r="E121" s="80">
        <v>550</v>
      </c>
      <c r="F121" s="82"/>
      <c r="G121" s="42"/>
      <c r="H121" s="26">
        <f t="shared" si="2"/>
        <v>0</v>
      </c>
    </row>
    <row r="122" spans="1:8" s="27" customFormat="1" ht="12">
      <c r="A122" s="43">
        <v>111</v>
      </c>
      <c r="B122" s="47">
        <v>409326</v>
      </c>
      <c r="C122" s="45" t="s">
        <v>50</v>
      </c>
      <c r="D122" s="49">
        <v>46</v>
      </c>
      <c r="E122" s="80">
        <v>520</v>
      </c>
      <c r="F122" s="82"/>
      <c r="G122" s="42"/>
      <c r="H122" s="26">
        <f t="shared" si="2"/>
        <v>0</v>
      </c>
    </row>
    <row r="123" spans="1:8" s="27" customFormat="1" ht="12">
      <c r="A123" s="43">
        <v>112</v>
      </c>
      <c r="B123" s="47">
        <v>409334</v>
      </c>
      <c r="C123" s="45" t="s">
        <v>51</v>
      </c>
      <c r="D123" s="49">
        <v>34.380000000000003</v>
      </c>
      <c r="E123" s="80">
        <v>520</v>
      </c>
      <c r="F123" s="82"/>
      <c r="G123" s="42"/>
      <c r="H123" s="26">
        <f t="shared" si="2"/>
        <v>0</v>
      </c>
    </row>
    <row r="124" spans="1:8" s="27" customFormat="1">
      <c r="A124" s="38"/>
      <c r="B124" s="54"/>
      <c r="C124" s="37" t="s">
        <v>42</v>
      </c>
      <c r="D124" s="39"/>
      <c r="E124" s="60"/>
      <c r="F124" s="82"/>
      <c r="G124" s="42"/>
      <c r="H124" s="26">
        <f t="shared" si="2"/>
        <v>0</v>
      </c>
    </row>
    <row r="125" spans="1:8" s="27" customFormat="1" ht="12">
      <c r="A125" s="43">
        <v>113</v>
      </c>
      <c r="B125" s="44" t="s">
        <v>228</v>
      </c>
      <c r="C125" s="45" t="s">
        <v>154</v>
      </c>
      <c r="D125" s="49">
        <v>36</v>
      </c>
      <c r="E125" s="80">
        <v>660</v>
      </c>
      <c r="F125" s="82"/>
      <c r="G125" s="42"/>
      <c r="H125" s="26">
        <f t="shared" si="2"/>
        <v>0</v>
      </c>
    </row>
    <row r="126" spans="1:8" s="27" customFormat="1" ht="12">
      <c r="A126" s="43">
        <v>114</v>
      </c>
      <c r="B126" s="44" t="s">
        <v>229</v>
      </c>
      <c r="C126" s="45" t="s">
        <v>155</v>
      </c>
      <c r="D126" s="49" t="s">
        <v>167</v>
      </c>
      <c r="E126" s="80">
        <v>1250</v>
      </c>
      <c r="F126" s="82"/>
      <c r="G126" s="42"/>
      <c r="H126" s="26">
        <f t="shared" si="2"/>
        <v>0</v>
      </c>
    </row>
    <row r="127" spans="1:8" s="27" customFormat="1" ht="12">
      <c r="A127" s="43">
        <v>115</v>
      </c>
      <c r="B127" s="44" t="s">
        <v>230</v>
      </c>
      <c r="C127" s="45" t="s">
        <v>156</v>
      </c>
      <c r="D127" s="49" t="s">
        <v>212</v>
      </c>
      <c r="E127" s="80">
        <v>1250</v>
      </c>
      <c r="F127" s="82"/>
      <c r="G127" s="42"/>
      <c r="H127" s="26">
        <f t="shared" si="2"/>
        <v>0</v>
      </c>
    </row>
    <row r="128" spans="1:8" s="27" customFormat="1" ht="12">
      <c r="A128" s="43">
        <v>116</v>
      </c>
      <c r="B128" s="44" t="s">
        <v>223</v>
      </c>
      <c r="C128" s="84" t="s">
        <v>224</v>
      </c>
      <c r="D128" s="49" t="s">
        <v>127</v>
      </c>
      <c r="E128" s="85">
        <v>1350</v>
      </c>
      <c r="F128" s="82"/>
      <c r="G128" s="42"/>
      <c r="H128" s="26">
        <f t="shared" si="2"/>
        <v>0</v>
      </c>
    </row>
    <row r="129" spans="1:8" s="27" customFormat="1">
      <c r="A129" s="38"/>
      <c r="B129" s="54"/>
      <c r="C129" s="37" t="s">
        <v>64</v>
      </c>
      <c r="D129" s="39"/>
      <c r="E129" s="60"/>
      <c r="F129" s="82"/>
      <c r="G129" s="42"/>
      <c r="H129" s="26">
        <f t="shared" si="2"/>
        <v>0</v>
      </c>
    </row>
    <row r="130" spans="1:8" s="27" customFormat="1" ht="12">
      <c r="A130" s="43">
        <v>120</v>
      </c>
      <c r="B130" s="47">
        <v>321000</v>
      </c>
      <c r="C130" s="45" t="s">
        <v>65</v>
      </c>
      <c r="D130" s="49" t="s">
        <v>131</v>
      </c>
      <c r="E130" s="80">
        <v>490</v>
      </c>
      <c r="F130" s="82"/>
      <c r="G130" s="42"/>
      <c r="H130" s="26">
        <f t="shared" si="2"/>
        <v>0</v>
      </c>
    </row>
    <row r="131" spans="1:8" s="27" customFormat="1" ht="12">
      <c r="A131" s="43">
        <v>121</v>
      </c>
      <c r="B131" s="47">
        <v>321505</v>
      </c>
      <c r="C131" s="45" t="s">
        <v>66</v>
      </c>
      <c r="D131" s="49" t="s">
        <v>126</v>
      </c>
      <c r="E131" s="80">
        <v>490</v>
      </c>
      <c r="F131" s="82"/>
      <c r="G131" s="42"/>
      <c r="H131" s="26">
        <f t="shared" si="2"/>
        <v>0</v>
      </c>
    </row>
    <row r="132" spans="1:8" s="27" customFormat="1" ht="12">
      <c r="A132" s="43">
        <v>122</v>
      </c>
      <c r="B132" s="47">
        <v>323824</v>
      </c>
      <c r="C132" s="45" t="s">
        <v>67</v>
      </c>
      <c r="D132" s="49">
        <v>32</v>
      </c>
      <c r="E132" s="80">
        <v>490</v>
      </c>
      <c r="F132" s="82"/>
      <c r="G132" s="42"/>
      <c r="H132" s="26">
        <f t="shared" si="2"/>
        <v>0</v>
      </c>
    </row>
    <row r="133" spans="1:8" s="27" customFormat="1" ht="12">
      <c r="A133" s="43">
        <v>123</v>
      </c>
      <c r="B133" s="47">
        <v>331736</v>
      </c>
      <c r="C133" s="45" t="s">
        <v>68</v>
      </c>
      <c r="D133" s="49">
        <v>40</v>
      </c>
      <c r="E133" s="80">
        <v>490</v>
      </c>
      <c r="F133" s="82"/>
      <c r="G133" s="42"/>
      <c r="H133" s="26">
        <f t="shared" si="2"/>
        <v>0</v>
      </c>
    </row>
    <row r="134" spans="1:8" s="27" customFormat="1">
      <c r="A134" s="38"/>
      <c r="B134" s="54"/>
      <c r="C134" s="37" t="s">
        <v>69</v>
      </c>
      <c r="D134" s="39"/>
      <c r="E134" s="60"/>
      <c r="F134" s="82"/>
      <c r="G134" s="42"/>
      <c r="H134" s="26">
        <f t="shared" si="2"/>
        <v>0</v>
      </c>
    </row>
    <row r="135" spans="1:8" s="27" customFormat="1" ht="12">
      <c r="A135" s="43">
        <v>124</v>
      </c>
      <c r="B135" s="44">
        <v>215343</v>
      </c>
      <c r="C135" s="45" t="s">
        <v>159</v>
      </c>
      <c r="D135" s="49" t="s">
        <v>160</v>
      </c>
      <c r="E135" s="80">
        <v>390</v>
      </c>
      <c r="F135" s="82"/>
      <c r="G135" s="42"/>
      <c r="H135" s="26">
        <f t="shared" si="2"/>
        <v>0</v>
      </c>
    </row>
    <row r="136" spans="1:8" s="27" customFormat="1" ht="12">
      <c r="A136" s="43">
        <v>125</v>
      </c>
      <c r="B136" s="47">
        <v>761593</v>
      </c>
      <c r="C136" s="45" t="s">
        <v>75</v>
      </c>
      <c r="D136" s="49">
        <v>8.11</v>
      </c>
      <c r="E136" s="80">
        <v>420</v>
      </c>
      <c r="F136" s="82"/>
      <c r="G136" s="42"/>
      <c r="H136" s="26">
        <f t="shared" si="2"/>
        <v>0</v>
      </c>
    </row>
    <row r="137" spans="1:8" s="27" customFormat="1" ht="12">
      <c r="A137" s="43">
        <v>126</v>
      </c>
      <c r="B137" s="47">
        <v>761577</v>
      </c>
      <c r="C137" s="45" t="s">
        <v>76</v>
      </c>
      <c r="D137" s="49">
        <v>8</v>
      </c>
      <c r="E137" s="80">
        <v>420</v>
      </c>
      <c r="F137" s="82"/>
      <c r="G137" s="42"/>
      <c r="H137" s="26">
        <f t="shared" si="2"/>
        <v>0</v>
      </c>
    </row>
    <row r="138" spans="1:8" s="27" customFormat="1" ht="12">
      <c r="A138" s="43">
        <v>127</v>
      </c>
      <c r="B138" s="47">
        <v>451542</v>
      </c>
      <c r="C138" s="45" t="s">
        <v>77</v>
      </c>
      <c r="D138" s="49" t="s">
        <v>92</v>
      </c>
      <c r="E138" s="80">
        <v>420</v>
      </c>
      <c r="F138" s="82"/>
      <c r="G138" s="42"/>
      <c r="H138" s="26">
        <f t="shared" si="2"/>
        <v>0</v>
      </c>
    </row>
    <row r="139" spans="1:8" s="27" customFormat="1" ht="12">
      <c r="A139" s="43">
        <v>128</v>
      </c>
      <c r="B139" s="47">
        <v>451203</v>
      </c>
      <c r="C139" s="45" t="s">
        <v>78</v>
      </c>
      <c r="D139" s="49">
        <v>12</v>
      </c>
      <c r="E139" s="80">
        <v>450</v>
      </c>
      <c r="F139" s="82"/>
      <c r="G139" s="42"/>
      <c r="H139" s="26">
        <f t="shared" si="2"/>
        <v>0</v>
      </c>
    </row>
    <row r="140" spans="1:8" s="27" customFormat="1" ht="12">
      <c r="A140" s="43">
        <v>129</v>
      </c>
      <c r="B140" s="47">
        <v>451195</v>
      </c>
      <c r="C140" s="45" t="s">
        <v>79</v>
      </c>
      <c r="D140" s="49" t="s">
        <v>129</v>
      </c>
      <c r="E140" s="80">
        <v>450</v>
      </c>
      <c r="F140" s="82"/>
      <c r="G140" s="42"/>
      <c r="H140" s="26">
        <f t="shared" si="2"/>
        <v>0</v>
      </c>
    </row>
    <row r="141" spans="1:8" s="27" customFormat="1" ht="12">
      <c r="A141" s="43"/>
      <c r="B141" s="47"/>
      <c r="C141" s="45"/>
      <c r="D141" s="49"/>
      <c r="E141" s="80"/>
      <c r="F141" s="82"/>
      <c r="G141" s="42"/>
      <c r="H141" s="26">
        <f t="shared" si="2"/>
        <v>0</v>
      </c>
    </row>
    <row r="142" spans="1:8" s="27" customFormat="1" ht="12">
      <c r="A142" s="43">
        <v>130</v>
      </c>
      <c r="B142" s="47">
        <v>450999</v>
      </c>
      <c r="C142" s="45" t="s">
        <v>70</v>
      </c>
      <c r="D142" s="49">
        <v>7.8</v>
      </c>
      <c r="E142" s="80">
        <v>550</v>
      </c>
      <c r="F142" s="82"/>
      <c r="G142" s="42"/>
      <c r="H142" s="26">
        <f t="shared" si="2"/>
        <v>0</v>
      </c>
    </row>
    <row r="143" spans="1:8" s="27" customFormat="1" ht="12">
      <c r="A143" s="43">
        <v>131</v>
      </c>
      <c r="B143" s="47">
        <v>450981</v>
      </c>
      <c r="C143" s="45" t="s">
        <v>71</v>
      </c>
      <c r="D143" s="49" t="s">
        <v>125</v>
      </c>
      <c r="E143" s="80">
        <v>550</v>
      </c>
      <c r="F143" s="82"/>
      <c r="G143" s="42"/>
      <c r="H143" s="26">
        <f t="shared" si="2"/>
        <v>0</v>
      </c>
    </row>
    <row r="144" spans="1:8" s="27" customFormat="1" ht="12">
      <c r="A144" s="43"/>
      <c r="B144" s="44"/>
      <c r="C144" s="45"/>
      <c r="D144" s="49"/>
      <c r="E144" s="80"/>
      <c r="F144" s="82"/>
      <c r="G144" s="42"/>
      <c r="H144" s="26">
        <f t="shared" si="2"/>
        <v>0</v>
      </c>
    </row>
    <row r="145" spans="1:8" s="27" customFormat="1" ht="12">
      <c r="A145" s="43">
        <v>133</v>
      </c>
      <c r="B145" s="47">
        <v>451088</v>
      </c>
      <c r="C145" s="45" t="s">
        <v>72</v>
      </c>
      <c r="D145" s="49">
        <v>10</v>
      </c>
      <c r="E145" s="80">
        <v>550</v>
      </c>
      <c r="F145" s="82"/>
      <c r="G145" s="42"/>
      <c r="H145" s="26">
        <f t="shared" si="2"/>
        <v>0</v>
      </c>
    </row>
    <row r="146" spans="1:8" s="27" customFormat="1" ht="12">
      <c r="A146" s="43">
        <v>134</v>
      </c>
      <c r="B146" s="47">
        <v>451096</v>
      </c>
      <c r="C146" s="45" t="s">
        <v>73</v>
      </c>
      <c r="D146" s="49" t="s">
        <v>166</v>
      </c>
      <c r="E146" s="80">
        <v>550</v>
      </c>
      <c r="F146" s="82"/>
      <c r="G146" s="42"/>
      <c r="H146" s="26">
        <f t="shared" si="2"/>
        <v>0</v>
      </c>
    </row>
    <row r="147" spans="1:8" s="27" customFormat="1" ht="12">
      <c r="A147" s="43">
        <v>135</v>
      </c>
      <c r="B147" s="47">
        <v>451104</v>
      </c>
      <c r="C147" s="45" t="s">
        <v>74</v>
      </c>
      <c r="D147" s="49" t="s">
        <v>91</v>
      </c>
      <c r="E147" s="80">
        <v>550</v>
      </c>
      <c r="F147" s="82"/>
      <c r="G147" s="42"/>
      <c r="H147" s="26">
        <f t="shared" si="2"/>
        <v>0</v>
      </c>
    </row>
    <row r="148" spans="1:8" s="27" customFormat="1">
      <c r="A148" s="38"/>
      <c r="B148" s="54"/>
      <c r="C148" s="37" t="s">
        <v>80</v>
      </c>
      <c r="D148" s="39"/>
      <c r="E148" s="60"/>
      <c r="F148" s="82"/>
      <c r="G148" s="42"/>
      <c r="H148" s="26">
        <f t="shared" si="2"/>
        <v>0</v>
      </c>
    </row>
    <row r="149" spans="1:8" s="27" customFormat="1">
      <c r="A149" s="38"/>
      <c r="B149" s="54"/>
      <c r="C149" s="37" t="s">
        <v>81</v>
      </c>
      <c r="D149" s="39"/>
      <c r="E149" s="60"/>
      <c r="F149" s="82"/>
      <c r="G149" s="42"/>
      <c r="H149" s="26">
        <f t="shared" si="2"/>
        <v>0</v>
      </c>
    </row>
    <row r="150" spans="1:8" s="27" customFormat="1" ht="12">
      <c r="A150" s="43">
        <v>138</v>
      </c>
      <c r="B150" s="44">
        <v>135954</v>
      </c>
      <c r="C150" s="45" t="s">
        <v>201</v>
      </c>
      <c r="D150" s="49">
        <v>95.105000000000004</v>
      </c>
      <c r="E150" s="80">
        <v>250</v>
      </c>
      <c r="F150" s="82"/>
      <c r="G150" s="42"/>
      <c r="H150" s="26">
        <f t="shared" si="2"/>
        <v>0</v>
      </c>
    </row>
    <row r="151" spans="1:8" s="27" customFormat="1" ht="12">
      <c r="A151" s="43">
        <v>139</v>
      </c>
      <c r="B151" s="44">
        <v>149880</v>
      </c>
      <c r="C151" s="45" t="s">
        <v>202</v>
      </c>
      <c r="D151" s="49" t="s">
        <v>203</v>
      </c>
      <c r="E151" s="80">
        <v>320</v>
      </c>
      <c r="F151" s="82"/>
      <c r="G151" s="42"/>
      <c r="H151" s="26">
        <f t="shared" si="2"/>
        <v>0</v>
      </c>
    </row>
    <row r="152" spans="1:8" s="27" customFormat="1" ht="12">
      <c r="A152" s="43">
        <v>141</v>
      </c>
      <c r="B152" s="44">
        <v>430058</v>
      </c>
      <c r="C152" s="45" t="s">
        <v>165</v>
      </c>
      <c r="D152" s="49">
        <v>105.11499999999999</v>
      </c>
      <c r="E152" s="80">
        <v>290</v>
      </c>
      <c r="F152" s="82"/>
      <c r="G152" s="42"/>
      <c r="H152" s="26">
        <f t="shared" si="2"/>
        <v>0</v>
      </c>
    </row>
    <row r="153" spans="1:8" s="27" customFormat="1" ht="12">
      <c r="A153" s="43">
        <v>142</v>
      </c>
      <c r="B153" s="47">
        <v>108258</v>
      </c>
      <c r="C153" s="45" t="s">
        <v>82</v>
      </c>
      <c r="D153" s="49">
        <v>95.105000000000004</v>
      </c>
      <c r="E153" s="80">
        <v>150</v>
      </c>
      <c r="F153" s="82"/>
      <c r="G153" s="42"/>
      <c r="H153" s="26">
        <f t="shared" si="2"/>
        <v>0</v>
      </c>
    </row>
    <row r="154" spans="1:8" s="27" customFormat="1" ht="12">
      <c r="A154" s="43">
        <v>143</v>
      </c>
      <c r="B154" s="47">
        <v>108225</v>
      </c>
      <c r="C154" s="45" t="s">
        <v>83</v>
      </c>
      <c r="D154" s="49" t="s">
        <v>216</v>
      </c>
      <c r="E154" s="80">
        <v>160</v>
      </c>
      <c r="F154" s="82"/>
      <c r="G154" s="42"/>
      <c r="H154" s="26">
        <f t="shared" si="2"/>
        <v>0</v>
      </c>
    </row>
    <row r="155" spans="1:8" s="27" customFormat="1">
      <c r="A155" s="38"/>
      <c r="B155" s="54"/>
      <c r="C155" s="37" t="s">
        <v>84</v>
      </c>
      <c r="D155" s="39"/>
      <c r="E155" s="60"/>
      <c r="F155" s="82"/>
      <c r="G155" s="42"/>
      <c r="H155" s="26">
        <f t="shared" si="2"/>
        <v>0</v>
      </c>
    </row>
    <row r="156" spans="1:8" s="27" customFormat="1" ht="12">
      <c r="A156" s="43">
        <v>145</v>
      </c>
      <c r="B156" s="44">
        <v>123695</v>
      </c>
      <c r="C156" s="45" t="s">
        <v>161</v>
      </c>
      <c r="D156" s="49"/>
      <c r="E156" s="80">
        <v>250</v>
      </c>
      <c r="F156" s="82"/>
      <c r="G156" s="42"/>
      <c r="H156" s="26">
        <f t="shared" si="2"/>
        <v>0</v>
      </c>
    </row>
    <row r="157" spans="1:8" s="27" customFormat="1" ht="12">
      <c r="A157" s="43">
        <v>146</v>
      </c>
      <c r="B157" s="44">
        <v>123794</v>
      </c>
      <c r="C157" s="45" t="s">
        <v>162</v>
      </c>
      <c r="D157" s="49"/>
      <c r="E157" s="80">
        <v>250</v>
      </c>
      <c r="F157" s="82"/>
      <c r="G157" s="42"/>
      <c r="H157" s="26">
        <f t="shared" si="2"/>
        <v>0</v>
      </c>
    </row>
    <row r="158" spans="1:8" s="27" customFormat="1" ht="12">
      <c r="A158" s="43">
        <v>147</v>
      </c>
      <c r="B158" s="44">
        <v>123687</v>
      </c>
      <c r="C158" s="45" t="s">
        <v>163</v>
      </c>
      <c r="D158" s="49"/>
      <c r="E158" s="80">
        <v>320</v>
      </c>
      <c r="F158" s="82"/>
      <c r="G158" s="42"/>
      <c r="H158" s="26">
        <f t="shared" ref="H158:H163" si="3">E158*G158</f>
        <v>0</v>
      </c>
    </row>
    <row r="159" spans="1:8" s="27" customFormat="1" ht="12">
      <c r="A159" s="43">
        <v>148</v>
      </c>
      <c r="B159" s="44">
        <v>123869</v>
      </c>
      <c r="C159" s="45" t="s">
        <v>164</v>
      </c>
      <c r="D159" s="49"/>
      <c r="E159" s="80">
        <v>320</v>
      </c>
      <c r="F159" s="82"/>
      <c r="G159" s="42"/>
      <c r="H159" s="26">
        <f t="shared" si="3"/>
        <v>0</v>
      </c>
    </row>
    <row r="160" spans="1:8" s="27" customFormat="1" ht="12">
      <c r="A160" s="43">
        <v>149</v>
      </c>
      <c r="B160" s="44" t="s">
        <v>119</v>
      </c>
      <c r="C160" s="45" t="s">
        <v>85</v>
      </c>
      <c r="D160" s="49"/>
      <c r="E160" s="80">
        <v>320</v>
      </c>
      <c r="F160" s="82"/>
      <c r="G160" s="42"/>
      <c r="H160" s="26">
        <f t="shared" si="3"/>
        <v>0</v>
      </c>
    </row>
    <row r="161" spans="1:8" s="27" customFormat="1" ht="12">
      <c r="A161" s="43">
        <v>150</v>
      </c>
      <c r="B161" s="44" t="s">
        <v>120</v>
      </c>
      <c r="C161" s="45" t="s">
        <v>86</v>
      </c>
      <c r="D161" s="49"/>
      <c r="E161" s="80">
        <v>320</v>
      </c>
      <c r="F161" s="82"/>
      <c r="G161" s="42"/>
      <c r="H161" s="26">
        <f t="shared" si="3"/>
        <v>0</v>
      </c>
    </row>
    <row r="162" spans="1:8" s="27" customFormat="1" ht="12">
      <c r="A162" s="43">
        <v>151</v>
      </c>
      <c r="B162" s="44" t="s">
        <v>121</v>
      </c>
      <c r="C162" s="45" t="s">
        <v>87</v>
      </c>
      <c r="D162" s="49"/>
      <c r="E162" s="80">
        <v>270</v>
      </c>
      <c r="F162" s="83"/>
      <c r="G162" s="42"/>
      <c r="H162" s="26">
        <f t="shared" si="3"/>
        <v>0</v>
      </c>
    </row>
    <row r="163" spans="1:8" s="27" customFormat="1" thickBot="1">
      <c r="A163" s="43">
        <v>152</v>
      </c>
      <c r="B163" s="44" t="s">
        <v>122</v>
      </c>
      <c r="C163" s="45" t="s">
        <v>88</v>
      </c>
      <c r="D163" s="49"/>
      <c r="E163" s="46">
        <v>190</v>
      </c>
      <c r="F163" s="78"/>
      <c r="G163" s="25"/>
      <c r="H163" s="26">
        <f t="shared" si="3"/>
        <v>0</v>
      </c>
    </row>
    <row r="164" spans="1:8" s="27" customFormat="1" thickBot="1">
      <c r="A164" s="28"/>
      <c r="B164" s="55"/>
      <c r="C164" s="29"/>
      <c r="D164" s="50"/>
      <c r="E164" s="30"/>
      <c r="F164" s="30" t="s">
        <v>17</v>
      </c>
      <c r="G164" s="31">
        <f>SUM(G12:G163)</f>
        <v>0</v>
      </c>
      <c r="H164" s="31">
        <f>SUM(H12:H163)</f>
        <v>0</v>
      </c>
    </row>
    <row r="165" spans="1:8" ht="13.5" customHeight="1"/>
  </sheetData>
  <mergeCells count="4">
    <mergeCell ref="B4:D4"/>
    <mergeCell ref="B5:D5"/>
    <mergeCell ref="A7:E7"/>
    <mergeCell ref="A8:E8"/>
  </mergeCells>
  <phoneticPr fontId="25" type="noConversion"/>
  <pageMargins left="0.39370078740157483" right="0.15748031496062992" top="0.47244094488188981" bottom="0.55118110236220474" header="0.27559055118110237" footer="0.31496062992125984"/>
  <pageSetup paperSize="9" scale="90" orientation="portrait" r:id="rId1"/>
  <headerFooter>
    <oddHeader>&amp;R&amp;P</oddHeader>
  </headerFooter>
  <ignoredErrors>
    <ignoredError sqref="B37:B39 B85:B86 B120 D37 B49:B52 D143 D52 D131 B114 B24 B32:B35 B41:B44 B78 B65 B66 B162:B163 B75 B160:B161 D39 B80 B128 B83:B84 B125:B127 B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29.09.09  Заявка HALENS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Юлия</cp:lastModifiedBy>
  <cp:lastPrinted>2009-06-21T16:00:03Z</cp:lastPrinted>
  <dcterms:created xsi:type="dcterms:W3CDTF">2009-10-01T08:45:20Z</dcterms:created>
  <dcterms:modified xsi:type="dcterms:W3CDTF">2009-10-01T08:50:02Z</dcterms:modified>
</cp:coreProperties>
</file>