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-30" yWindow="-105" windowWidth="8505" windowHeight="11010"/>
  </bookViews>
  <sheets>
    <sheet name="order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I81" i="2"/>
  <c r="I80"/>
  <c r="I79"/>
  <c r="D221"/>
  <c r="I221"/>
  <c r="I220"/>
  <c r="E220"/>
  <c r="F220"/>
  <c r="G220"/>
  <c r="H220"/>
  <c r="E137"/>
  <c r="F137"/>
  <c r="G137"/>
  <c r="H137"/>
  <c r="I137"/>
  <c r="D138"/>
  <c r="E138"/>
  <c r="D139"/>
  <c r="E139"/>
  <c r="F139"/>
  <c r="G139"/>
  <c r="H139"/>
  <c r="I139"/>
  <c r="I211"/>
  <c r="I212"/>
  <c r="I213"/>
  <c r="E182"/>
  <c r="F182"/>
  <c r="G182"/>
  <c r="H182"/>
  <c r="I182"/>
  <c r="D183"/>
  <c r="E183"/>
  <c r="D184"/>
  <c r="E184"/>
  <c r="F184"/>
  <c r="G184"/>
  <c r="H184"/>
  <c r="I184"/>
  <c r="E191"/>
  <c r="F191"/>
  <c r="G191"/>
  <c r="H191"/>
  <c r="I191"/>
  <c r="D192"/>
  <c r="E192"/>
  <c r="I194"/>
  <c r="D193"/>
  <c r="E193"/>
  <c r="F193"/>
  <c r="G193"/>
  <c r="H193"/>
  <c r="I193"/>
  <c r="E201"/>
  <c r="F201"/>
  <c r="G201"/>
  <c r="H201"/>
  <c r="I201"/>
  <c r="D202"/>
  <c r="E202"/>
  <c r="D203"/>
  <c r="E203"/>
  <c r="F203"/>
  <c r="G203"/>
  <c r="H203"/>
  <c r="I203"/>
  <c r="E173"/>
  <c r="F173"/>
  <c r="G173"/>
  <c r="H173"/>
  <c r="I173"/>
  <c r="D174"/>
  <c r="E174"/>
  <c r="D175"/>
  <c r="E175"/>
  <c r="F175"/>
  <c r="G175"/>
  <c r="H175"/>
  <c r="I175"/>
  <c r="I71"/>
  <c r="I70"/>
  <c r="I69"/>
  <c r="E163"/>
  <c r="F163"/>
  <c r="D165"/>
  <c r="E165"/>
  <c r="I62"/>
  <c r="I61"/>
  <c r="I60"/>
  <c r="I53"/>
  <c r="I52"/>
  <c r="I51"/>
  <c r="I54"/>
  <c r="I43"/>
  <c r="I41"/>
  <c r="I44"/>
  <c r="I40"/>
  <c r="I5"/>
  <c r="I4"/>
  <c r="I3"/>
  <c r="I12"/>
  <c r="I13"/>
  <c r="I14"/>
  <c r="I21"/>
  <c r="I22"/>
  <c r="I23"/>
  <c r="D90"/>
  <c r="I90"/>
  <c r="I89"/>
  <c r="E89"/>
  <c r="H89"/>
  <c r="D156"/>
  <c r="E156"/>
  <c r="I155"/>
  <c r="I156"/>
  <c r="I157"/>
  <c r="G155"/>
  <c r="F155"/>
  <c r="E155"/>
  <c r="D131"/>
  <c r="E131"/>
  <c r="H131"/>
  <c r="D130"/>
  <c r="E130"/>
  <c r="H130"/>
  <c r="I129"/>
  <c r="F129"/>
  <c r="G129"/>
  <c r="E129"/>
  <c r="H129"/>
  <c r="D123"/>
  <c r="I123"/>
  <c r="D122"/>
  <c r="I122"/>
  <c r="I121"/>
  <c r="F121"/>
  <c r="G121"/>
  <c r="E121"/>
  <c r="H121"/>
  <c r="D115"/>
  <c r="F115"/>
  <c r="G115"/>
  <c r="D114"/>
  <c r="F114"/>
  <c r="G114"/>
  <c r="I113"/>
  <c r="F113"/>
  <c r="G113"/>
  <c r="E113"/>
  <c r="H113"/>
  <c r="E105"/>
  <c r="G105"/>
  <c r="H105"/>
  <c r="D106"/>
  <c r="H106"/>
  <c r="D100"/>
  <c r="I100"/>
  <c r="D99"/>
  <c r="I99"/>
  <c r="I98"/>
  <c r="F98"/>
  <c r="G98"/>
  <c r="E98"/>
  <c r="H98"/>
  <c r="D149"/>
  <c r="F149"/>
  <c r="G149"/>
  <c r="D148"/>
  <c r="F148"/>
  <c r="G148"/>
  <c r="I147"/>
  <c r="F147"/>
  <c r="G147"/>
  <c r="E147"/>
  <c r="H147"/>
  <c r="I105"/>
  <c r="H155"/>
  <c r="E90"/>
  <c r="H90"/>
  <c r="H183"/>
  <c r="H174"/>
  <c r="H192"/>
  <c r="F183"/>
  <c r="G183"/>
  <c r="F202"/>
  <c r="F192"/>
  <c r="G202"/>
  <c r="I192"/>
  <c r="E115"/>
  <c r="H115"/>
  <c r="I114"/>
  <c r="F90"/>
  <c r="E122"/>
  <c r="H122"/>
  <c r="F122"/>
  <c r="G122"/>
  <c r="E100"/>
  <c r="H100"/>
  <c r="F100"/>
  <c r="G100"/>
  <c r="I148"/>
  <c r="F131"/>
  <c r="G131"/>
  <c r="I131"/>
  <c r="F130"/>
  <c r="G130"/>
  <c r="G89"/>
  <c r="G174"/>
  <c r="I115"/>
  <c r="E149"/>
  <c r="H149"/>
  <c r="G90"/>
  <c r="G192"/>
  <c r="F174"/>
  <c r="I174"/>
  <c r="E221"/>
  <c r="F221"/>
  <c r="G221"/>
  <c r="H221"/>
  <c r="I130"/>
  <c r="F123"/>
  <c r="G123"/>
  <c r="I24"/>
  <c r="I6"/>
  <c r="I63"/>
  <c r="E148"/>
  <c r="H148"/>
  <c r="F105"/>
  <c r="H138"/>
  <c r="F138"/>
  <c r="I15"/>
  <c r="I214"/>
  <c r="I149"/>
  <c r="F165"/>
  <c r="H165"/>
  <c r="G165"/>
  <c r="I165"/>
  <c r="I82"/>
  <c r="F89"/>
  <c r="I92"/>
  <c r="G156"/>
  <c r="D157"/>
  <c r="F156"/>
  <c r="E106"/>
  <c r="F106"/>
  <c r="E114"/>
  <c r="H114"/>
  <c r="F99"/>
  <c r="G99"/>
  <c r="D107"/>
  <c r="E107"/>
  <c r="F107"/>
  <c r="G107"/>
  <c r="E99"/>
  <c r="H99"/>
  <c r="E123"/>
  <c r="H123"/>
  <c r="I202"/>
  <c r="I183"/>
  <c r="I185"/>
  <c r="H202"/>
  <c r="I204"/>
  <c r="I138"/>
  <c r="G138"/>
  <c r="I166"/>
  <c r="E157"/>
  <c r="H157"/>
  <c r="F157"/>
  <c r="G157"/>
  <c r="D108"/>
  <c r="H108"/>
  <c r="E108"/>
  <c r="F108"/>
  <c r="G108"/>
  <c r="G106"/>
  <c r="H107"/>
  <c r="I106"/>
  <c r="I107"/>
  <c r="I108"/>
  <c r="H156"/>
  <c r="I158"/>
  <c r="I132"/>
  <c r="I124"/>
</calcChain>
</file>

<file path=xl/sharedStrings.xml><?xml version="1.0" encoding="utf-8"?>
<sst xmlns="http://schemas.openxmlformats.org/spreadsheetml/2006/main" count="240" uniqueCount="64">
  <si>
    <t>HM9-1167</t>
  </si>
  <si>
    <t>HM9-1168</t>
  </si>
  <si>
    <t>HM9-1169</t>
  </si>
  <si>
    <t>HM9-1170</t>
  </si>
  <si>
    <t>HM9- 1172</t>
  </si>
  <si>
    <t>HM9-783</t>
  </si>
  <si>
    <t>HM9-740</t>
  </si>
  <si>
    <t>HM9-1077</t>
  </si>
  <si>
    <t>HM9-1082</t>
  </si>
  <si>
    <t>HM9-785</t>
  </si>
  <si>
    <t>Вид упаковки: пластмассовая вешалка и картонный лоток</t>
  </si>
  <si>
    <t>Стелька ортопедическая</t>
  </si>
  <si>
    <t>Подошва ТЭП</t>
  </si>
  <si>
    <t xml:space="preserve">Клеевой способ крепления </t>
  </si>
  <si>
    <t>кол-во в коробе</t>
  </si>
  <si>
    <t>коричневый</t>
  </si>
  <si>
    <t>синий</t>
  </si>
  <si>
    <t>черный</t>
  </si>
  <si>
    <t>есть в наличии</t>
  </si>
  <si>
    <t>HM9-1076</t>
  </si>
  <si>
    <t>НМ 9-1076</t>
  </si>
  <si>
    <t>НМ9-1075</t>
  </si>
  <si>
    <t>Мужская обувь</t>
  </si>
  <si>
    <t>зеленый</t>
  </si>
  <si>
    <t>HM K-1093</t>
  </si>
  <si>
    <t>хаки</t>
  </si>
  <si>
    <t>серый</t>
  </si>
  <si>
    <t>Новогодний дизайн упаковки</t>
  </si>
  <si>
    <t>HM9-1087</t>
  </si>
  <si>
    <t>бордовый</t>
  </si>
  <si>
    <t>кол-во коробе</t>
  </si>
  <si>
    <t>HM9-1088</t>
  </si>
  <si>
    <t>HM9-1089</t>
  </si>
  <si>
    <t>ОТКРЫТЫЙ МЫС</t>
  </si>
  <si>
    <t>Подошва EVA</t>
  </si>
  <si>
    <t>HM9-785P</t>
  </si>
  <si>
    <t>НМ 9-1092</t>
  </si>
  <si>
    <t>HM9-1079</t>
  </si>
  <si>
    <t>HM9-1091</t>
  </si>
  <si>
    <t>Вид упаковки: пластмассовая вешалка и фигурный картон</t>
  </si>
  <si>
    <t>Подошва ПВХ</t>
  </si>
  <si>
    <t xml:space="preserve">Прошивной способ крепления </t>
  </si>
  <si>
    <t>HM9-1084</t>
  </si>
  <si>
    <t>HM9-1083</t>
  </si>
  <si>
    <t xml:space="preserve">Прошивой способ крепления </t>
  </si>
  <si>
    <t>НМ 9-1077</t>
  </si>
  <si>
    <t>Стелька ортопедическая/пробка</t>
  </si>
  <si>
    <t>HM9-1067</t>
  </si>
  <si>
    <t>НМ 9-1081</t>
  </si>
  <si>
    <t>артикул</t>
  </si>
  <si>
    <t>цена</t>
  </si>
  <si>
    <t>HM 9-911</t>
  </si>
  <si>
    <t>Красный</t>
  </si>
  <si>
    <t>Синий</t>
  </si>
  <si>
    <t>Прошивной способ крепления</t>
  </si>
  <si>
    <t>Подошва текстиль</t>
  </si>
  <si>
    <t>36пар</t>
  </si>
  <si>
    <t xml:space="preserve">Синий </t>
  </si>
  <si>
    <t>Серый</t>
  </si>
  <si>
    <t>с 25 сент</t>
  </si>
  <si>
    <t>30пар</t>
  </si>
  <si>
    <t xml:space="preserve">есть </t>
  </si>
  <si>
    <t>есть</t>
  </si>
  <si>
    <t>с 30 авг</t>
  </si>
</sst>
</file>

<file path=xl/styles.xml><?xml version="1.0" encoding="utf-8"?>
<styleSheet xmlns="http://schemas.openxmlformats.org/spreadsheetml/2006/main">
  <numFmts count="1">
    <numFmt numFmtId="172" formatCode="#,##0.00&quot;р.&quot;"/>
  </numFmts>
  <fonts count="53">
    <font>
      <sz val="12"/>
      <name val="宋体"/>
      <charset val="134"/>
    </font>
    <font>
      <sz val="9"/>
      <name val="宋体"/>
      <charset val="134"/>
    </font>
    <font>
      <b/>
      <sz val="11"/>
      <color indexed="8"/>
      <name val="Calibri"/>
      <family val="2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2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sz val="12"/>
      <color indexed="8"/>
      <name val="Calibri"/>
      <family val="2"/>
    </font>
    <font>
      <b/>
      <sz val="11"/>
      <color indexed="10"/>
      <name val="Calibri"/>
      <family val="2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indexed="30"/>
      <name val="Calibri"/>
      <family val="2"/>
      <charset val="204"/>
    </font>
    <font>
      <b/>
      <sz val="10"/>
      <name val="Arial Cyr"/>
      <family val="2"/>
    </font>
    <font>
      <b/>
      <sz val="10"/>
      <name val="Arial Cyr"/>
      <charset val="204"/>
    </font>
    <font>
      <sz val="24"/>
      <name val="宋体"/>
      <charset val="204"/>
    </font>
    <font>
      <b/>
      <sz val="12"/>
      <name val="宋体"/>
      <charset val="204"/>
    </font>
    <font>
      <b/>
      <sz val="8"/>
      <name val="宋体"/>
      <charset val="204"/>
    </font>
    <font>
      <sz val="10"/>
      <name val="Arial Cyr"/>
      <family val="2"/>
    </font>
    <font>
      <i/>
      <sz val="10"/>
      <name val="Arial Cyr"/>
      <family val="2"/>
    </font>
    <font>
      <b/>
      <i/>
      <sz val="10"/>
      <name val="Arial Cyr"/>
      <charset val="204"/>
    </font>
    <font>
      <b/>
      <i/>
      <sz val="11"/>
      <color indexed="30"/>
      <name val="Calibri"/>
      <family val="2"/>
      <charset val="204"/>
    </font>
    <font>
      <b/>
      <sz val="10"/>
      <color indexed="53"/>
      <name val="Arial Cyr"/>
      <charset val="204"/>
    </font>
    <font>
      <b/>
      <i/>
      <sz val="10"/>
      <name val="Arial Cyr"/>
      <family val="2"/>
    </font>
    <font>
      <sz val="10"/>
      <color indexed="12"/>
      <name val="Arial Cyr"/>
      <family val="2"/>
      <charset val="204"/>
    </font>
    <font>
      <sz val="10"/>
      <name val="宋体"/>
      <charset val="134"/>
    </font>
    <font>
      <b/>
      <sz val="16"/>
      <color indexed="8"/>
      <name val="Calibri"/>
      <family val="2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864B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2"/>
      <color theme="4" tint="-0.249977111117893"/>
      <name val="宋体"/>
      <charset val="134"/>
    </font>
    <font>
      <sz val="12"/>
      <color rgb="FFFF0000"/>
      <name val="宋体"/>
      <charset val="134"/>
    </font>
    <font>
      <sz val="12"/>
      <color rgb="FFFF0000"/>
      <name val="Arial Narrow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6"/>
      <color theme="5" tint="-0.499984740745262"/>
      <name val="Calibri"/>
      <family val="2"/>
      <charset val="204"/>
      <scheme val="minor"/>
    </font>
    <font>
      <b/>
      <sz val="24"/>
      <color theme="3" tint="-0.249977111117893"/>
      <name val="宋体"/>
      <charset val="204"/>
    </font>
    <font>
      <b/>
      <i/>
      <sz val="12"/>
      <color theme="4" tint="-0.249977111117893"/>
      <name val="Calibri"/>
      <family val="2"/>
      <charset val="204"/>
      <scheme val="minor"/>
    </font>
    <font>
      <b/>
      <i/>
      <sz val="12"/>
      <color theme="4" tint="-0.249977111117893"/>
      <name val="Arial Cyr"/>
      <family val="2"/>
      <charset val="204"/>
    </font>
    <font>
      <b/>
      <i/>
      <sz val="12"/>
      <color rgb="FF00B050"/>
      <name val="Arial Black"/>
      <family val="2"/>
      <charset val="204"/>
    </font>
    <font>
      <b/>
      <i/>
      <sz val="14"/>
      <color theme="5" tint="-0.499984740745262"/>
      <name val="Calibri"/>
      <family val="2"/>
      <charset val="204"/>
      <scheme val="minor"/>
    </font>
    <font>
      <b/>
      <i/>
      <sz val="12"/>
      <color theme="3" tint="-0.249977111117893"/>
      <name val="Calibri"/>
      <family val="2"/>
      <charset val="204"/>
    </font>
    <font>
      <b/>
      <sz val="10"/>
      <color theme="4" tint="-0.249977111117893"/>
      <name val="Arial Cyr"/>
      <family val="2"/>
      <charset val="204"/>
    </font>
    <font>
      <b/>
      <sz val="11"/>
      <color theme="4" tint="-0.249977111117893"/>
      <name val="Calibri"/>
      <family val="2"/>
    </font>
    <font>
      <sz val="11"/>
      <color theme="4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2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2" xfId="3" applyFont="1" applyFill="1" applyBorder="1" applyAlignment="1">
      <alignment horizontal="center"/>
    </xf>
    <xf numFmtId="0" fontId="2" fillId="0" borderId="3" xfId="3" applyFont="1" applyFill="1" applyBorder="1" applyAlignment="1">
      <alignment horizontal="center"/>
    </xf>
    <xf numFmtId="3" fontId="5" fillId="0" borderId="2" xfId="3" applyNumberFormat="1" applyFill="1" applyBorder="1" applyAlignment="1">
      <alignment horizontal="center"/>
    </xf>
    <xf numFmtId="3" fontId="5" fillId="0" borderId="3" xfId="3" applyNumberFormat="1" applyFill="1" applyBorder="1" applyAlignment="1">
      <alignment horizontal="center"/>
    </xf>
    <xf numFmtId="0" fontId="2" fillId="0" borderId="4" xfId="3" applyFont="1" applyFill="1" applyBorder="1" applyAlignment="1">
      <alignment horizontal="center"/>
    </xf>
    <xf numFmtId="0" fontId="2" fillId="0" borderId="5" xfId="3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3" fontId="5" fillId="0" borderId="3" xfId="3" applyNumberFormat="1" applyBorder="1" applyAlignment="1">
      <alignment horizontal="center"/>
    </xf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6" fillId="0" borderId="0" xfId="0" applyFont="1"/>
    <xf numFmtId="0" fontId="6" fillId="0" borderId="0" xfId="0" applyFont="1" applyFill="1" applyBorder="1"/>
    <xf numFmtId="0" fontId="7" fillId="0" borderId="4" xfId="3" applyFont="1" applyFill="1" applyBorder="1"/>
    <xf numFmtId="0" fontId="8" fillId="0" borderId="2" xfId="3" applyFont="1" applyFill="1" applyBorder="1"/>
    <xf numFmtId="0" fontId="7" fillId="0" borderId="2" xfId="3" applyFont="1" applyFill="1" applyBorder="1"/>
    <xf numFmtId="0" fontId="8" fillId="0" borderId="4" xfId="3" applyFont="1" applyFill="1" applyBorder="1"/>
    <xf numFmtId="3" fontId="5" fillId="0" borderId="4" xfId="3" applyNumberFormat="1" applyFill="1" applyBorder="1" applyAlignment="1">
      <alignment horizontal="center"/>
    </xf>
    <xf numFmtId="3" fontId="5" fillId="0" borderId="5" xfId="3" applyNumberFormat="1" applyFill="1" applyBorder="1" applyAlignment="1">
      <alignment horizontal="center"/>
    </xf>
    <xf numFmtId="0" fontId="6" fillId="0" borderId="5" xfId="0" applyFont="1" applyBorder="1"/>
    <xf numFmtId="0" fontId="0" fillId="0" borderId="0" xfId="0" applyFont="1" applyFill="1" applyAlignment="1">
      <alignment horizontal="center"/>
    </xf>
    <xf numFmtId="3" fontId="5" fillId="0" borderId="6" xfId="3" applyNumberFormat="1" applyFill="1" applyBorder="1" applyAlignment="1">
      <alignment horizontal="center"/>
    </xf>
    <xf numFmtId="0" fontId="7" fillId="0" borderId="13" xfId="3" applyFont="1" applyFill="1" applyBorder="1"/>
    <xf numFmtId="0" fontId="8" fillId="0" borderId="9" xfId="3" applyFont="1" applyFill="1" applyBorder="1"/>
    <xf numFmtId="0" fontId="7" fillId="0" borderId="9" xfId="3" applyFont="1" applyFill="1" applyBorder="1"/>
    <xf numFmtId="0" fontId="2" fillId="0" borderId="2" xfId="3" applyFont="1" applyFill="1" applyBorder="1"/>
    <xf numFmtId="0" fontId="0" fillId="0" borderId="0" xfId="0" applyFill="1"/>
    <xf numFmtId="0" fontId="5" fillId="0" borderId="2" xfId="3" applyFill="1" applyBorder="1"/>
    <xf numFmtId="0" fontId="3" fillId="0" borderId="8" xfId="6" applyFont="1" applyFill="1" applyBorder="1" applyAlignment="1"/>
    <xf numFmtId="0" fontId="3" fillId="0" borderId="9" xfId="6" applyFont="1" applyFill="1" applyBorder="1" applyAlignment="1"/>
    <xf numFmtId="0" fontId="4" fillId="0" borderId="0" xfId="6" applyFill="1" applyBorder="1" applyAlignment="1"/>
    <xf numFmtId="0" fontId="3" fillId="0" borderId="6" xfId="6" applyFont="1" applyFill="1" applyBorder="1" applyAlignment="1"/>
    <xf numFmtId="0" fontId="3" fillId="0" borderId="13" xfId="6" applyFont="1" applyFill="1" applyBorder="1" applyAlignment="1"/>
    <xf numFmtId="0" fontId="10" fillId="0" borderId="0" xfId="6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0" fontId="10" fillId="0" borderId="1" xfId="6" applyFont="1" applyFill="1" applyBorder="1"/>
    <xf numFmtId="0" fontId="4" fillId="0" borderId="7" xfId="6" applyFill="1" applyBorder="1"/>
    <xf numFmtId="0" fontId="3" fillId="0" borderId="9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0" fillId="0" borderId="0" xfId="0" applyFill="1" applyBorder="1"/>
    <xf numFmtId="0" fontId="0" fillId="0" borderId="6" xfId="0" applyFill="1" applyBorder="1"/>
    <xf numFmtId="0" fontId="0" fillId="0" borderId="0" xfId="0" applyBorder="1"/>
    <xf numFmtId="0" fontId="2" fillId="0" borderId="2" xfId="4" applyFont="1" applyFill="1" applyBorder="1"/>
    <xf numFmtId="3" fontId="3" fillId="0" borderId="2" xfId="7" applyNumberFormat="1" applyFont="1" applyFill="1" applyBorder="1" applyAlignment="1">
      <alignment horizontal="center"/>
    </xf>
    <xf numFmtId="3" fontId="3" fillId="0" borderId="3" xfId="7" applyNumberFormat="1" applyFont="1" applyFill="1" applyBorder="1" applyAlignment="1">
      <alignment horizontal="center"/>
    </xf>
    <xf numFmtId="0" fontId="5" fillId="0" borderId="2" xfId="4" applyFill="1" applyBorder="1"/>
    <xf numFmtId="3" fontId="4" fillId="0" borderId="2" xfId="7" applyNumberFormat="1" applyFill="1" applyBorder="1" applyAlignment="1">
      <alignment horizontal="center"/>
    </xf>
    <xf numFmtId="3" fontId="4" fillId="0" borderId="3" xfId="7" applyNumberFormat="1" applyFill="1" applyBorder="1" applyAlignment="1">
      <alignment horizontal="center"/>
    </xf>
    <xf numFmtId="0" fontId="3" fillId="0" borderId="8" xfId="7" applyFont="1" applyFill="1" applyBorder="1" applyAlignment="1"/>
    <xf numFmtId="0" fontId="3" fillId="0" borderId="9" xfId="7" applyFont="1" applyFill="1" applyBorder="1" applyAlignment="1"/>
    <xf numFmtId="0" fontId="4" fillId="0" borderId="0" xfId="7" applyFill="1" applyBorder="1"/>
    <xf numFmtId="0" fontId="12" fillId="0" borderId="0" xfId="7" applyFont="1" applyFill="1" applyBorder="1"/>
    <xf numFmtId="0" fontId="34" fillId="0" borderId="0" xfId="0" applyFont="1" applyBorder="1" applyAlignment="1"/>
    <xf numFmtId="0" fontId="34" fillId="0" borderId="12" xfId="0" applyFont="1" applyBorder="1" applyAlignment="1"/>
    <xf numFmtId="0" fontId="34" fillId="0" borderId="0" xfId="0" applyFont="1" applyBorder="1"/>
    <xf numFmtId="0" fontId="14" fillId="0" borderId="10" xfId="3" applyFont="1" applyFill="1" applyBorder="1"/>
    <xf numFmtId="3" fontId="3" fillId="0" borderId="3" xfId="0" applyNumberFormat="1" applyFont="1" applyBorder="1" applyAlignment="1">
      <alignment horizontal="center"/>
    </xf>
    <xf numFmtId="0" fontId="0" fillId="0" borderId="9" xfId="0" applyBorder="1" applyAlignment="1"/>
    <xf numFmtId="0" fontId="0" fillId="0" borderId="8" xfId="0" applyBorder="1" applyAlignment="1"/>
    <xf numFmtId="0" fontId="0" fillId="0" borderId="3" xfId="0" applyBorder="1" applyAlignment="1"/>
    <xf numFmtId="0" fontId="15" fillId="0" borderId="2" xfId="3" applyFont="1" applyFill="1" applyBorder="1"/>
    <xf numFmtId="3" fontId="0" fillId="0" borderId="3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3" fontId="16" fillId="0" borderId="3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0" fontId="3" fillId="0" borderId="9" xfId="0" applyFont="1" applyBorder="1"/>
    <xf numFmtId="0" fontId="0" fillId="0" borderId="0" xfId="0" applyFill="1" applyBorder="1" applyAlignment="1">
      <alignment horizontal="left"/>
    </xf>
    <xf numFmtId="0" fontId="33" fillId="0" borderId="2" xfId="0" applyFont="1" applyBorder="1"/>
    <xf numFmtId="0" fontId="33" fillId="0" borderId="3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5" fillId="0" borderId="2" xfId="0" applyFont="1" applyBorder="1"/>
    <xf numFmtId="0" fontId="33" fillId="0" borderId="3" xfId="0" applyFont="1" applyBorder="1" applyAlignment="1">
      <alignment horizontal="center"/>
    </xf>
    <xf numFmtId="0" fontId="3" fillId="0" borderId="9" xfId="0" applyFont="1" applyFill="1" applyBorder="1"/>
    <xf numFmtId="3" fontId="16" fillId="0" borderId="2" xfId="0" applyNumberFormat="1" applyFont="1" applyFill="1" applyBorder="1" applyAlignment="1">
      <alignment horizontal="center"/>
    </xf>
    <xf numFmtId="3" fontId="16" fillId="0" borderId="3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left"/>
    </xf>
    <xf numFmtId="0" fontId="3" fillId="0" borderId="8" xfId="0" applyFont="1" applyFill="1" applyBorder="1" applyAlignment="1"/>
    <xf numFmtId="0" fontId="0" fillId="0" borderId="8" xfId="0" applyFill="1" applyBorder="1" applyAlignment="1"/>
    <xf numFmtId="0" fontId="0" fillId="0" borderId="9" xfId="0" applyFill="1" applyBorder="1" applyAlignment="1"/>
    <xf numFmtId="3" fontId="3" fillId="0" borderId="3" xfId="0" applyNumberFormat="1" applyFont="1" applyFill="1" applyBorder="1" applyAlignment="1">
      <alignment horizontal="center"/>
    </xf>
    <xf numFmtId="0" fontId="17" fillId="0" borderId="6" xfId="0" applyFont="1" applyFill="1" applyBorder="1" applyAlignment="1"/>
    <xf numFmtId="0" fontId="0" fillId="0" borderId="0" xfId="0" applyFill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2" xfId="0" applyFont="1" applyFill="1" applyBorder="1"/>
    <xf numFmtId="0" fontId="16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6" fillId="0" borderId="0" xfId="0" applyFont="1" applyFill="1"/>
    <xf numFmtId="0" fontId="36" fillId="0" borderId="12" xfId="0" applyFont="1" applyFill="1" applyBorder="1"/>
    <xf numFmtId="0" fontId="36" fillId="0" borderId="1" xfId="0" applyFont="1" applyFill="1" applyBorder="1"/>
    <xf numFmtId="0" fontId="0" fillId="0" borderId="14" xfId="0" applyBorder="1"/>
    <xf numFmtId="0" fontId="37" fillId="0" borderId="12" xfId="0" applyFont="1" applyBorder="1"/>
    <xf numFmtId="0" fontId="38" fillId="0" borderId="12" xfId="0" applyFont="1" applyBorder="1" applyAlignment="1"/>
    <xf numFmtId="3" fontId="3" fillId="2" borderId="3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/>
    <xf numFmtId="3" fontId="13" fillId="0" borderId="3" xfId="3" applyNumberFormat="1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3" fillId="0" borderId="2" xfId="0" applyFont="1" applyBorder="1"/>
    <xf numFmtId="0" fontId="19" fillId="0" borderId="0" xfId="0" applyFont="1" applyFill="1" applyAlignment="1">
      <alignment horizontal="center"/>
    </xf>
    <xf numFmtId="0" fontId="20" fillId="0" borderId="0" xfId="0" applyFont="1"/>
    <xf numFmtId="0" fontId="39" fillId="0" borderId="0" xfId="0" applyFont="1" applyAlignment="1">
      <alignment horizontal="center"/>
    </xf>
    <xf numFmtId="0" fontId="22" fillId="0" borderId="13" xfId="0" applyFont="1" applyFill="1" applyBorder="1"/>
    <xf numFmtId="3" fontId="17" fillId="0" borderId="2" xfId="0" applyNumberFormat="1" applyFont="1" applyFill="1" applyBorder="1" applyAlignment="1">
      <alignment horizontal="center"/>
    </xf>
    <xf numFmtId="3" fontId="17" fillId="0" borderId="3" xfId="0" applyNumberFormat="1" applyFont="1" applyFill="1" applyBorder="1" applyAlignment="1">
      <alignment horizontal="center"/>
    </xf>
    <xf numFmtId="0" fontId="23" fillId="0" borderId="9" xfId="0" applyFont="1" applyFill="1" applyBorder="1"/>
    <xf numFmtId="3" fontId="4" fillId="0" borderId="9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24" fillId="0" borderId="9" xfId="3" applyFont="1" applyFill="1" applyBorder="1"/>
    <xf numFmtId="0" fontId="25" fillId="0" borderId="3" xfId="0" applyFont="1" applyFill="1" applyBorder="1"/>
    <xf numFmtId="0" fontId="25" fillId="0" borderId="8" xfId="0" applyFont="1" applyFill="1" applyBorder="1"/>
    <xf numFmtId="3" fontId="21" fillId="0" borderId="8" xfId="0" applyNumberFormat="1" applyFont="1" applyFill="1" applyBorder="1" applyAlignment="1"/>
    <xf numFmtId="3" fontId="17" fillId="0" borderId="9" xfId="0" applyNumberFormat="1" applyFont="1" applyFill="1" applyBorder="1" applyAlignment="1">
      <alignment horizontal="center"/>
    </xf>
    <xf numFmtId="0" fontId="26" fillId="0" borderId="0" xfId="0" applyFont="1" applyFill="1" applyBorder="1"/>
    <xf numFmtId="3" fontId="21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0" fontId="16" fillId="0" borderId="0" xfId="0" applyFont="1" applyFill="1" applyBorder="1"/>
    <xf numFmtId="0" fontId="21" fillId="0" borderId="0" xfId="0" applyFont="1" applyFill="1" applyBorder="1"/>
    <xf numFmtId="0" fontId="27" fillId="0" borderId="0" xfId="0" applyFont="1" applyFill="1" applyBorder="1"/>
    <xf numFmtId="0" fontId="4" fillId="0" borderId="0" xfId="0" applyFont="1" applyFill="1" applyBorder="1"/>
    <xf numFmtId="0" fontId="0" fillId="0" borderId="15" xfId="0" applyBorder="1"/>
    <xf numFmtId="0" fontId="28" fillId="0" borderId="0" xfId="0" applyFont="1"/>
    <xf numFmtId="0" fontId="28" fillId="0" borderId="2" xfId="0" applyFont="1" applyBorder="1"/>
    <xf numFmtId="0" fontId="28" fillId="0" borderId="2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11" fillId="0" borderId="1" xfId="7" applyFont="1" applyFill="1" applyBorder="1"/>
    <xf numFmtId="0" fontId="4" fillId="0" borderId="7" xfId="7" applyFill="1" applyBorder="1"/>
    <xf numFmtId="3" fontId="5" fillId="0" borderId="0" xfId="3" applyNumberFormat="1" applyFill="1" applyBorder="1" applyAlignment="1">
      <alignment horizontal="center"/>
    </xf>
    <xf numFmtId="3" fontId="5" fillId="0" borderId="8" xfId="3" applyNumberFormat="1" applyFill="1" applyBorder="1" applyAlignment="1">
      <alignment horizontal="center"/>
    </xf>
    <xf numFmtId="3" fontId="5" fillId="0" borderId="9" xfId="3" applyNumberFormat="1" applyFill="1" applyBorder="1" applyAlignment="1">
      <alignment horizontal="center"/>
    </xf>
    <xf numFmtId="0" fontId="3" fillId="0" borderId="0" xfId="6" applyFont="1" applyFill="1" applyBorder="1" applyAlignment="1"/>
    <xf numFmtId="0" fontId="4" fillId="0" borderId="0" xfId="6" applyFill="1" applyBorder="1" applyAlignment="1">
      <alignment horizontal="center"/>
    </xf>
    <xf numFmtId="3" fontId="13" fillId="2" borderId="0" xfId="3" applyNumberFormat="1" applyFont="1" applyFill="1" applyBorder="1" applyAlignment="1">
      <alignment horizontal="center"/>
    </xf>
    <xf numFmtId="0" fontId="17" fillId="2" borderId="6" xfId="7" applyFont="1" applyFill="1" applyBorder="1"/>
    <xf numFmtId="0" fontId="40" fillId="3" borderId="6" xfId="0" applyFont="1" applyFill="1" applyBorder="1"/>
    <xf numFmtId="0" fontId="40" fillId="3" borderId="0" xfId="0" applyFont="1" applyFill="1" applyBorder="1"/>
    <xf numFmtId="0" fontId="41" fillId="3" borderId="1" xfId="0" applyFont="1" applyFill="1" applyBorder="1"/>
    <xf numFmtId="0" fontId="40" fillId="3" borderId="7" xfId="0" applyFont="1" applyFill="1" applyBorder="1"/>
    <xf numFmtId="0" fontId="40" fillId="3" borderId="7" xfId="0" applyFont="1" applyFill="1" applyBorder="1" applyAlignment="1">
      <alignment horizontal="center"/>
    </xf>
    <xf numFmtId="3" fontId="13" fillId="3" borderId="0" xfId="3" applyNumberFormat="1" applyFont="1" applyFill="1" applyBorder="1" applyAlignment="1">
      <alignment horizontal="center"/>
    </xf>
    <xf numFmtId="0" fontId="28" fillId="0" borderId="0" xfId="0" applyFont="1" applyFill="1" applyBorder="1"/>
    <xf numFmtId="0" fontId="42" fillId="0" borderId="12" xfId="0" applyFont="1" applyBorder="1" applyAlignment="1"/>
    <xf numFmtId="0" fontId="9" fillId="0" borderId="12" xfId="6" applyFont="1" applyFill="1" applyBorder="1" applyAlignment="1">
      <alignment horizontal="center" vertical="center"/>
    </xf>
    <xf numFmtId="0" fontId="29" fillId="0" borderId="4" xfId="4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50" fillId="2" borderId="4" xfId="7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172" fontId="48" fillId="0" borderId="2" xfId="0" applyNumberFormat="1" applyFont="1" applyFill="1" applyBorder="1" applyAlignment="1">
      <alignment horizontal="center"/>
    </xf>
    <xf numFmtId="0" fontId="49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172" fontId="43" fillId="3" borderId="2" xfId="0" applyNumberFormat="1" applyFont="1" applyFill="1" applyBorder="1" applyAlignment="1">
      <alignment horizontal="center"/>
    </xf>
    <xf numFmtId="0" fontId="46" fillId="2" borderId="2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172" fontId="48" fillId="3" borderId="2" xfId="0" applyNumberFormat="1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5" fillId="0" borderId="13" xfId="1" applyBorder="1" applyAlignment="1">
      <alignment horizontal="center"/>
    </xf>
    <xf numFmtId="0" fontId="5" fillId="0" borderId="19" xfId="1" applyBorder="1" applyAlignment="1">
      <alignment horizontal="center"/>
    </xf>
    <xf numFmtId="0" fontId="5" fillId="0" borderId="14" xfId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17" fillId="0" borderId="22" xfId="0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/>
    </xf>
    <xf numFmtId="0" fontId="47" fillId="0" borderId="8" xfId="0" applyFont="1" applyBorder="1" applyAlignment="1">
      <alignment horizontal="center"/>
    </xf>
    <xf numFmtId="0" fontId="47" fillId="0" borderId="9" xfId="0" applyFont="1" applyBorder="1" applyAlignment="1">
      <alignment horizont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44" fillId="4" borderId="7" xfId="0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5" fillId="0" borderId="4" xfId="1" applyFill="1" applyBorder="1" applyAlignment="1">
      <alignment horizontal="center"/>
    </xf>
    <xf numFmtId="0" fontId="5" fillId="0" borderId="10" xfId="1" applyFill="1" applyBorder="1" applyAlignment="1">
      <alignment horizontal="center"/>
    </xf>
    <xf numFmtId="0" fontId="5" fillId="0" borderId="11" xfId="1" applyFill="1" applyBorder="1" applyAlignment="1">
      <alignment horizontal="center"/>
    </xf>
    <xf numFmtId="0" fontId="4" fillId="0" borderId="5" xfId="6" applyFill="1" applyBorder="1" applyAlignment="1">
      <alignment horizontal="center"/>
    </xf>
    <xf numFmtId="0" fontId="4" fillId="0" borderId="12" xfId="6" applyFill="1" applyBorder="1" applyAlignment="1">
      <alignment horizontal="center"/>
    </xf>
    <xf numFmtId="0" fontId="4" fillId="0" borderId="1" xfId="6" applyFill="1" applyBorder="1" applyAlignment="1">
      <alignment horizontal="center"/>
    </xf>
    <xf numFmtId="0" fontId="9" fillId="0" borderId="4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0" fontId="9" fillId="0" borderId="10" xfId="6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31" fillId="0" borderId="2" xfId="0" applyNumberFormat="1" applyFont="1" applyFill="1" applyBorder="1" applyAlignment="1">
      <alignment horizontal="center"/>
    </xf>
    <xf numFmtId="3" fontId="39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3" fontId="52" fillId="2" borderId="4" xfId="0" applyNumberFormat="1" applyFont="1" applyFill="1" applyBorder="1" applyAlignment="1">
      <alignment horizontal="center"/>
    </xf>
    <xf numFmtId="0" fontId="9" fillId="0" borderId="6" xfId="6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29" fillId="0" borderId="4" xfId="3" applyFont="1" applyFill="1" applyBorder="1" applyAlignment="1">
      <alignment horizontal="center"/>
    </xf>
    <xf numFmtId="0" fontId="50" fillId="2" borderId="4" xfId="6" applyFont="1" applyFill="1" applyBorder="1" applyAlignment="1">
      <alignment horizontal="center"/>
    </xf>
    <xf numFmtId="0" fontId="29" fillId="0" borderId="4" xfId="6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51" fillId="2" borderId="2" xfId="0" applyFont="1" applyFill="1" applyBorder="1" applyAlignment="1">
      <alignment horizontal="center"/>
    </xf>
    <xf numFmtId="0" fontId="39" fillId="0" borderId="2" xfId="0" applyFont="1" applyBorder="1" applyAlignment="1">
      <alignment horizontal="center"/>
    </xf>
  </cellXfs>
  <cellStyles count="8">
    <cellStyle name="Normal" xfId="0" builtinId="0"/>
    <cellStyle name="Normal 4" xfId="1"/>
    <cellStyle name="Normal 50" xfId="2"/>
    <cellStyle name="Normal 67" xfId="3"/>
    <cellStyle name="Normal 86" xfId="4"/>
    <cellStyle name="Обычный 3" xfId="5"/>
    <cellStyle name="Обычный 4" xfId="6"/>
    <cellStyle name="Обычный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144</xdr:row>
      <xdr:rowOff>47625</xdr:rowOff>
    </xdr:from>
    <xdr:to>
      <xdr:col>1</xdr:col>
      <xdr:colOff>2514600</xdr:colOff>
      <xdr:row>151</xdr:row>
      <xdr:rowOff>28575</xdr:rowOff>
    </xdr:to>
    <xdr:pic>
      <xdr:nvPicPr>
        <xdr:cNvPr id="149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29765625"/>
          <a:ext cx="2495550" cy="1419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1285876</xdr:colOff>
      <xdr:row>144</xdr:row>
      <xdr:rowOff>190505</xdr:rowOff>
    </xdr:from>
    <xdr:to>
      <xdr:col>1</xdr:col>
      <xdr:colOff>1781175</xdr:colOff>
      <xdr:row>150</xdr:row>
      <xdr:rowOff>38101</xdr:rowOff>
    </xdr:to>
    <xdr:cxnSp macro="">
      <xdr:nvCxnSpPr>
        <xdr:cNvPr id="9" name="Straight Connector 8"/>
        <xdr:cNvCxnSpPr/>
      </xdr:nvCxnSpPr>
      <xdr:spPr>
        <a:xfrm rot="5400000">
          <a:off x="1781178" y="29803728"/>
          <a:ext cx="1085846" cy="495299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1400180</xdr:colOff>
      <xdr:row>145</xdr:row>
      <xdr:rowOff>28578</xdr:rowOff>
    </xdr:from>
    <xdr:to>
      <xdr:col>1</xdr:col>
      <xdr:colOff>1562106</xdr:colOff>
      <xdr:row>149</xdr:row>
      <xdr:rowOff>180977</xdr:rowOff>
    </xdr:to>
    <xdr:cxnSp macro="">
      <xdr:nvCxnSpPr>
        <xdr:cNvPr id="10" name="Straight Connector 9"/>
        <xdr:cNvCxnSpPr/>
      </xdr:nvCxnSpPr>
      <xdr:spPr>
        <a:xfrm rot="16200000" flipH="1">
          <a:off x="1776418" y="29960890"/>
          <a:ext cx="990599" cy="16192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57150</xdr:colOff>
      <xdr:row>95</xdr:row>
      <xdr:rowOff>76200</xdr:rowOff>
    </xdr:from>
    <xdr:to>
      <xdr:col>1</xdr:col>
      <xdr:colOff>2419350</xdr:colOff>
      <xdr:row>102</xdr:row>
      <xdr:rowOff>66675</xdr:rowOff>
    </xdr:to>
    <xdr:pic>
      <xdr:nvPicPr>
        <xdr:cNvPr id="149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" y="19602450"/>
          <a:ext cx="2362200" cy="1562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103</xdr:row>
      <xdr:rowOff>9525</xdr:rowOff>
    </xdr:from>
    <xdr:to>
      <xdr:col>1</xdr:col>
      <xdr:colOff>2400300</xdr:colOff>
      <xdr:row>110</xdr:row>
      <xdr:rowOff>123825</xdr:rowOff>
    </xdr:to>
    <xdr:pic>
      <xdr:nvPicPr>
        <xdr:cNvPr id="1496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625" y="21307425"/>
          <a:ext cx="2381250" cy="1552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111</xdr:row>
      <xdr:rowOff>28575</xdr:rowOff>
    </xdr:from>
    <xdr:to>
      <xdr:col>1</xdr:col>
      <xdr:colOff>2457450</xdr:colOff>
      <xdr:row>118</xdr:row>
      <xdr:rowOff>95250</xdr:rowOff>
    </xdr:to>
    <xdr:pic>
      <xdr:nvPicPr>
        <xdr:cNvPr id="1497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19150" y="22964775"/>
          <a:ext cx="2428875" cy="1504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119</xdr:row>
      <xdr:rowOff>38100</xdr:rowOff>
    </xdr:from>
    <xdr:to>
      <xdr:col>1</xdr:col>
      <xdr:colOff>2286000</xdr:colOff>
      <xdr:row>126</xdr:row>
      <xdr:rowOff>142875</xdr:rowOff>
    </xdr:to>
    <xdr:pic>
      <xdr:nvPicPr>
        <xdr:cNvPr id="1498" name="Picture 15" descr="P525000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23925" y="24612600"/>
          <a:ext cx="21526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127</xdr:row>
      <xdr:rowOff>0</xdr:rowOff>
    </xdr:from>
    <xdr:to>
      <xdr:col>1</xdr:col>
      <xdr:colOff>2276475</xdr:colOff>
      <xdr:row>134</xdr:row>
      <xdr:rowOff>180975</xdr:rowOff>
    </xdr:to>
    <xdr:pic>
      <xdr:nvPicPr>
        <xdr:cNvPr id="1499" name="Picture 5" descr="P3250078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14400" y="26174700"/>
          <a:ext cx="21526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87</xdr:row>
      <xdr:rowOff>19050</xdr:rowOff>
    </xdr:from>
    <xdr:to>
      <xdr:col>1</xdr:col>
      <xdr:colOff>2171700</xdr:colOff>
      <xdr:row>94</xdr:row>
      <xdr:rowOff>161925</xdr:rowOff>
    </xdr:to>
    <xdr:pic>
      <xdr:nvPicPr>
        <xdr:cNvPr id="1500" name="Picture 14" descr="DSC09809(2)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8675" y="17954625"/>
          <a:ext cx="21336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152</xdr:row>
      <xdr:rowOff>47625</xdr:rowOff>
    </xdr:from>
    <xdr:to>
      <xdr:col>1</xdr:col>
      <xdr:colOff>2409825</xdr:colOff>
      <xdr:row>160</xdr:row>
      <xdr:rowOff>142875</xdr:rowOff>
    </xdr:to>
    <xdr:pic>
      <xdr:nvPicPr>
        <xdr:cNvPr id="1501" name="Picture 119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47725" y="31403925"/>
          <a:ext cx="2352675" cy="1676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19</xdr:row>
      <xdr:rowOff>28575</xdr:rowOff>
    </xdr:from>
    <xdr:to>
      <xdr:col>2</xdr:col>
      <xdr:colOff>0</xdr:colOff>
      <xdr:row>26</xdr:row>
      <xdr:rowOff>200025</xdr:rowOff>
    </xdr:to>
    <xdr:pic>
      <xdr:nvPicPr>
        <xdr:cNvPr id="1502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00100" y="3810000"/>
          <a:ext cx="2514600" cy="1533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10</xdr:row>
      <xdr:rowOff>57150</xdr:rowOff>
    </xdr:from>
    <xdr:to>
      <xdr:col>2</xdr:col>
      <xdr:colOff>0</xdr:colOff>
      <xdr:row>19</xdr:row>
      <xdr:rowOff>0</xdr:rowOff>
    </xdr:to>
    <xdr:pic>
      <xdr:nvPicPr>
        <xdr:cNvPr id="1503" name="Рисунок 14" descr="IMG_144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47725" y="2095500"/>
          <a:ext cx="24669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</xdr:row>
      <xdr:rowOff>28575</xdr:rowOff>
    </xdr:from>
    <xdr:to>
      <xdr:col>1</xdr:col>
      <xdr:colOff>2486025</xdr:colOff>
      <xdr:row>10</xdr:row>
      <xdr:rowOff>38100</xdr:rowOff>
    </xdr:to>
    <xdr:pic>
      <xdr:nvPicPr>
        <xdr:cNvPr id="150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47725" y="323850"/>
          <a:ext cx="2428875" cy="1752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27</xdr:row>
      <xdr:rowOff>0</xdr:rowOff>
    </xdr:from>
    <xdr:to>
      <xdr:col>1</xdr:col>
      <xdr:colOff>2381250</xdr:colOff>
      <xdr:row>37</xdr:row>
      <xdr:rowOff>114300</xdr:rowOff>
    </xdr:to>
    <xdr:pic>
      <xdr:nvPicPr>
        <xdr:cNvPr id="1505" name="Рисунок 47" descr="HMK-107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38200" y="5353050"/>
          <a:ext cx="233362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</xdr:row>
      <xdr:rowOff>95250</xdr:rowOff>
    </xdr:from>
    <xdr:to>
      <xdr:col>2</xdr:col>
      <xdr:colOff>0</xdr:colOff>
      <xdr:row>47</xdr:row>
      <xdr:rowOff>38100</xdr:rowOff>
    </xdr:to>
    <xdr:pic>
      <xdr:nvPicPr>
        <xdr:cNvPr id="1506" name="Picture 11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90575" y="7648575"/>
          <a:ext cx="2524125" cy="1781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58</xdr:row>
      <xdr:rowOff>209550</xdr:rowOff>
    </xdr:from>
    <xdr:to>
      <xdr:col>1</xdr:col>
      <xdr:colOff>2428875</xdr:colOff>
      <xdr:row>66</xdr:row>
      <xdr:rowOff>190500</xdr:rowOff>
    </xdr:to>
    <xdr:pic>
      <xdr:nvPicPr>
        <xdr:cNvPr id="1507" name="Рисунок 20" descr="IMG_145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19150" y="12096750"/>
          <a:ext cx="24003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49</xdr:row>
      <xdr:rowOff>19050</xdr:rowOff>
    </xdr:from>
    <xdr:to>
      <xdr:col>1</xdr:col>
      <xdr:colOff>2438400</xdr:colOff>
      <xdr:row>57</xdr:row>
      <xdr:rowOff>152400</xdr:rowOff>
    </xdr:to>
    <xdr:pic>
      <xdr:nvPicPr>
        <xdr:cNvPr id="1508" name="Рисунок 21" descr="IMG_1454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28675" y="9858375"/>
          <a:ext cx="240030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161</xdr:row>
      <xdr:rowOff>0</xdr:rowOff>
    </xdr:from>
    <xdr:to>
      <xdr:col>1</xdr:col>
      <xdr:colOff>2200275</xdr:colOff>
      <xdr:row>170</xdr:row>
      <xdr:rowOff>85725</xdr:rowOff>
    </xdr:to>
    <xdr:pic>
      <xdr:nvPicPr>
        <xdr:cNvPr id="1509" name="Рисунок 27" descr="massa.pn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00100" y="33137475"/>
          <a:ext cx="21907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66</xdr:row>
      <xdr:rowOff>190500</xdr:rowOff>
    </xdr:from>
    <xdr:to>
      <xdr:col>1</xdr:col>
      <xdr:colOff>2276475</xdr:colOff>
      <xdr:row>76</xdr:row>
      <xdr:rowOff>85725</xdr:rowOff>
    </xdr:to>
    <xdr:pic>
      <xdr:nvPicPr>
        <xdr:cNvPr id="1510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28675" y="13925550"/>
          <a:ext cx="22383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77</xdr:row>
      <xdr:rowOff>180975</xdr:rowOff>
    </xdr:from>
    <xdr:to>
      <xdr:col>2</xdr:col>
      <xdr:colOff>152400</xdr:colOff>
      <xdr:row>85</xdr:row>
      <xdr:rowOff>152400</xdr:rowOff>
    </xdr:to>
    <xdr:pic>
      <xdr:nvPicPr>
        <xdr:cNvPr id="1511" name="Picture 14" descr="DSC09809(2)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467100" y="16116300"/>
          <a:ext cx="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77</xdr:row>
      <xdr:rowOff>47625</xdr:rowOff>
    </xdr:from>
    <xdr:to>
      <xdr:col>2</xdr:col>
      <xdr:colOff>0</xdr:colOff>
      <xdr:row>87</xdr:row>
      <xdr:rowOff>0</xdr:rowOff>
    </xdr:to>
    <xdr:pic>
      <xdr:nvPicPr>
        <xdr:cNvPr id="1512" name="Рисунок 45" descr="IMG_437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57250" y="15982950"/>
          <a:ext cx="245745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171</xdr:row>
      <xdr:rowOff>0</xdr:rowOff>
    </xdr:from>
    <xdr:to>
      <xdr:col>1</xdr:col>
      <xdr:colOff>2124075</xdr:colOff>
      <xdr:row>179</xdr:row>
      <xdr:rowOff>180975</xdr:rowOff>
    </xdr:to>
    <xdr:pic>
      <xdr:nvPicPr>
        <xdr:cNvPr id="1513" name="Picture 75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28675" y="35156775"/>
          <a:ext cx="20859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189</xdr:row>
      <xdr:rowOff>0</xdr:rowOff>
    </xdr:from>
    <xdr:to>
      <xdr:col>1</xdr:col>
      <xdr:colOff>2447925</xdr:colOff>
      <xdr:row>197</xdr:row>
      <xdr:rowOff>180975</xdr:rowOff>
    </xdr:to>
    <xdr:pic>
      <xdr:nvPicPr>
        <xdr:cNvPr id="151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19150" y="39147750"/>
          <a:ext cx="2419350" cy="2000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180</xdr:row>
      <xdr:rowOff>47625</xdr:rowOff>
    </xdr:from>
    <xdr:to>
      <xdr:col>2</xdr:col>
      <xdr:colOff>0</xdr:colOff>
      <xdr:row>189</xdr:row>
      <xdr:rowOff>9525</xdr:rowOff>
    </xdr:to>
    <xdr:pic>
      <xdr:nvPicPr>
        <xdr:cNvPr id="1515" name="Рисунок 12" descr="HM9-1077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19150" y="37166550"/>
          <a:ext cx="2495550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198</xdr:row>
      <xdr:rowOff>200025</xdr:rowOff>
    </xdr:from>
    <xdr:to>
      <xdr:col>1</xdr:col>
      <xdr:colOff>2466975</xdr:colOff>
      <xdr:row>208</xdr:row>
      <xdr:rowOff>47625</xdr:rowOff>
    </xdr:to>
    <xdr:pic>
      <xdr:nvPicPr>
        <xdr:cNvPr id="1516" name="Рисунок 6" descr="IMG_4307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19150" y="41367075"/>
          <a:ext cx="24384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209</xdr:row>
      <xdr:rowOff>123825</xdr:rowOff>
    </xdr:from>
    <xdr:to>
      <xdr:col>1</xdr:col>
      <xdr:colOff>2324100</xdr:colOff>
      <xdr:row>217</xdr:row>
      <xdr:rowOff>114300</xdr:rowOff>
    </xdr:to>
    <xdr:pic>
      <xdr:nvPicPr>
        <xdr:cNvPr id="1517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09625" y="43691175"/>
          <a:ext cx="230505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135</xdr:row>
      <xdr:rowOff>0</xdr:rowOff>
    </xdr:from>
    <xdr:to>
      <xdr:col>1</xdr:col>
      <xdr:colOff>2457450</xdr:colOff>
      <xdr:row>143</xdr:row>
      <xdr:rowOff>180975</xdr:rowOff>
    </xdr:to>
    <xdr:pic>
      <xdr:nvPicPr>
        <xdr:cNvPr id="1518" name="Рисунок 7" descr="IMG_431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09625" y="27774900"/>
          <a:ext cx="24384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218</xdr:row>
      <xdr:rowOff>38100</xdr:rowOff>
    </xdr:from>
    <xdr:to>
      <xdr:col>2</xdr:col>
      <xdr:colOff>0</xdr:colOff>
      <xdr:row>227</xdr:row>
      <xdr:rowOff>95250</xdr:rowOff>
    </xdr:to>
    <xdr:pic>
      <xdr:nvPicPr>
        <xdr:cNvPr id="1519" name="Рисунок 41" descr="HM9-91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19150" y="45672375"/>
          <a:ext cx="249555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228"/>
  <sheetViews>
    <sheetView tabSelected="1" topLeftCell="A85" workbookViewId="0">
      <selection activeCell="F158" sqref="F158"/>
    </sheetView>
  </sheetViews>
  <sheetFormatPr defaultRowHeight="15.75"/>
  <cols>
    <col min="1" max="1" width="10.375" customWidth="1"/>
    <col min="2" max="2" width="33.125" customWidth="1"/>
    <col min="3" max="3" width="10.875" style="22" bestFit="1" customWidth="1"/>
    <col min="5" max="5" width="9" style="1"/>
    <col min="10" max="10" width="11.5" style="31" customWidth="1"/>
    <col min="11" max="11" width="16.25" style="119" customWidth="1"/>
  </cols>
  <sheetData>
    <row r="1" spans="1:11" ht="23.25" customHeight="1">
      <c r="A1" s="118" t="s">
        <v>49</v>
      </c>
      <c r="B1" s="218" t="s">
        <v>22</v>
      </c>
      <c r="C1" s="219"/>
      <c r="D1" s="219"/>
      <c r="E1" s="219"/>
      <c r="F1" s="219"/>
      <c r="G1" s="219"/>
      <c r="H1" s="219"/>
      <c r="I1" s="219"/>
      <c r="J1" s="117" t="s">
        <v>50</v>
      </c>
    </row>
    <row r="2" spans="1:11" ht="15">
      <c r="A2" s="184" t="s">
        <v>4</v>
      </c>
      <c r="B2" s="186"/>
      <c r="C2" s="79"/>
      <c r="D2" s="78">
        <v>40</v>
      </c>
      <c r="E2" s="78">
        <v>41</v>
      </c>
      <c r="F2" s="78">
        <v>42</v>
      </c>
      <c r="G2" s="78">
        <v>43</v>
      </c>
      <c r="H2" s="78">
        <v>44</v>
      </c>
      <c r="I2" s="77">
        <v>45</v>
      </c>
      <c r="J2" s="181">
        <v>160</v>
      </c>
      <c r="K2" s="212" t="s">
        <v>59</v>
      </c>
    </row>
    <row r="3" spans="1:11" ht="15">
      <c r="A3" s="185"/>
      <c r="B3" s="187"/>
      <c r="C3" s="76" t="s">
        <v>23</v>
      </c>
      <c r="D3" s="73">
        <v>1</v>
      </c>
      <c r="E3" s="73">
        <v>2</v>
      </c>
      <c r="F3" s="73">
        <v>2</v>
      </c>
      <c r="G3" s="73">
        <v>2</v>
      </c>
      <c r="H3" s="73">
        <v>2</v>
      </c>
      <c r="I3" s="72">
        <f>D3</f>
        <v>1</v>
      </c>
      <c r="J3" s="181"/>
      <c r="K3" s="212"/>
    </row>
    <row r="4" spans="1:11" ht="15">
      <c r="A4" s="185"/>
      <c r="B4" s="187"/>
      <c r="C4" s="75" t="s">
        <v>16</v>
      </c>
      <c r="D4" s="73">
        <v>1</v>
      </c>
      <c r="E4" s="73">
        <v>2</v>
      </c>
      <c r="F4" s="73">
        <v>2</v>
      </c>
      <c r="G4" s="73">
        <v>2</v>
      </c>
      <c r="H4" s="73">
        <v>2</v>
      </c>
      <c r="I4" s="72">
        <f>D4</f>
        <v>1</v>
      </c>
      <c r="J4" s="181"/>
      <c r="K4" s="212"/>
    </row>
    <row r="5" spans="1:11" ht="15">
      <c r="A5" s="185"/>
      <c r="B5" s="187"/>
      <c r="C5" s="74" t="s">
        <v>15</v>
      </c>
      <c r="D5" s="73">
        <v>1</v>
      </c>
      <c r="E5" s="73">
        <v>2</v>
      </c>
      <c r="F5" s="73">
        <v>2</v>
      </c>
      <c r="G5" s="73">
        <v>2</v>
      </c>
      <c r="H5" s="73">
        <v>2</v>
      </c>
      <c r="I5" s="72">
        <f>D5</f>
        <v>1</v>
      </c>
      <c r="J5" s="181"/>
      <c r="K5" s="212"/>
    </row>
    <row r="6" spans="1:11">
      <c r="A6" s="185"/>
      <c r="B6" s="187"/>
      <c r="C6" s="71" t="s">
        <v>14</v>
      </c>
      <c r="D6" s="70"/>
      <c r="E6" s="69"/>
      <c r="F6" s="69"/>
      <c r="G6" s="69"/>
      <c r="H6" s="68"/>
      <c r="I6" s="67">
        <f>SUM(D3:I5)</f>
        <v>30</v>
      </c>
      <c r="J6" s="181"/>
      <c r="K6" s="212"/>
    </row>
    <row r="7" spans="1:11">
      <c r="A7" s="185"/>
      <c r="B7" s="187"/>
      <c r="C7" s="66" t="s">
        <v>13</v>
      </c>
      <c r="D7" s="65"/>
      <c r="E7" s="65"/>
      <c r="F7" s="65"/>
      <c r="G7" s="65"/>
      <c r="H7" s="52"/>
      <c r="I7" s="9"/>
      <c r="J7" s="181"/>
      <c r="K7" s="212"/>
    </row>
    <row r="8" spans="1:11">
      <c r="A8" s="185"/>
      <c r="B8" s="187"/>
      <c r="C8" s="64" t="s">
        <v>12</v>
      </c>
      <c r="D8" s="63" t="s">
        <v>11</v>
      </c>
      <c r="E8" s="63"/>
      <c r="F8" s="63"/>
      <c r="G8" s="63"/>
      <c r="H8" s="52"/>
      <c r="I8" s="52"/>
      <c r="J8" s="181"/>
      <c r="K8" s="212"/>
    </row>
    <row r="9" spans="1:11">
      <c r="A9" s="185"/>
      <c r="B9" s="187"/>
      <c r="C9" s="64" t="s">
        <v>10</v>
      </c>
      <c r="D9" s="63"/>
      <c r="E9" s="63"/>
      <c r="F9" s="63"/>
      <c r="G9" s="63"/>
      <c r="H9" s="52"/>
      <c r="I9" s="52"/>
      <c r="J9" s="181"/>
      <c r="K9" s="212"/>
    </row>
    <row r="10" spans="1:11" ht="14.25">
      <c r="A10" s="211"/>
      <c r="B10" s="204"/>
      <c r="C10" s="80"/>
      <c r="D10" s="52"/>
      <c r="E10" s="52"/>
      <c r="F10" s="52"/>
      <c r="G10" s="52"/>
      <c r="H10" s="52"/>
      <c r="I10" s="52"/>
      <c r="J10" s="181"/>
      <c r="K10" s="212"/>
    </row>
    <row r="11" spans="1:11" ht="15">
      <c r="A11" s="184" t="s">
        <v>21</v>
      </c>
      <c r="B11" s="186"/>
      <c r="C11" s="79"/>
      <c r="D11" s="78">
        <v>40</v>
      </c>
      <c r="E11" s="78">
        <v>41</v>
      </c>
      <c r="F11" s="78">
        <v>42</v>
      </c>
      <c r="G11" s="78">
        <v>43</v>
      </c>
      <c r="H11" s="78">
        <v>44</v>
      </c>
      <c r="I11" s="77">
        <v>45</v>
      </c>
      <c r="J11" s="181">
        <v>165</v>
      </c>
      <c r="K11" s="180" t="s">
        <v>18</v>
      </c>
    </row>
    <row r="12" spans="1:11" ht="15">
      <c r="A12" s="185"/>
      <c r="B12" s="187"/>
      <c r="C12" s="76" t="s">
        <v>17</v>
      </c>
      <c r="D12" s="73">
        <v>1</v>
      </c>
      <c r="E12" s="73">
        <v>2</v>
      </c>
      <c r="F12" s="73">
        <v>2</v>
      </c>
      <c r="G12" s="73">
        <v>2</v>
      </c>
      <c r="H12" s="73">
        <v>2</v>
      </c>
      <c r="I12" s="72">
        <f>D12</f>
        <v>1</v>
      </c>
      <c r="J12" s="181"/>
      <c r="K12" s="180"/>
    </row>
    <row r="13" spans="1:11" ht="15">
      <c r="A13" s="185"/>
      <c r="B13" s="187"/>
      <c r="C13" s="75" t="s">
        <v>16</v>
      </c>
      <c r="D13" s="73">
        <v>1</v>
      </c>
      <c r="E13" s="73">
        <v>2</v>
      </c>
      <c r="F13" s="73">
        <v>2</v>
      </c>
      <c r="G13" s="73">
        <v>2</v>
      </c>
      <c r="H13" s="73">
        <v>2</v>
      </c>
      <c r="I13" s="72">
        <f>D13</f>
        <v>1</v>
      </c>
      <c r="J13" s="181"/>
      <c r="K13" s="180"/>
    </row>
    <row r="14" spans="1:11" ht="15">
      <c r="A14" s="185"/>
      <c r="B14" s="187"/>
      <c r="C14" s="74" t="s">
        <v>15</v>
      </c>
      <c r="D14" s="73">
        <v>1</v>
      </c>
      <c r="E14" s="73">
        <v>2</v>
      </c>
      <c r="F14" s="73">
        <v>2</v>
      </c>
      <c r="G14" s="73">
        <v>2</v>
      </c>
      <c r="H14" s="73">
        <v>2</v>
      </c>
      <c r="I14" s="72">
        <f>D14</f>
        <v>1</v>
      </c>
      <c r="J14" s="181"/>
      <c r="K14" s="180"/>
    </row>
    <row r="15" spans="1:11">
      <c r="A15" s="185"/>
      <c r="B15" s="187"/>
      <c r="C15" s="71" t="s">
        <v>14</v>
      </c>
      <c r="D15" s="70"/>
      <c r="E15" s="69"/>
      <c r="F15" s="69"/>
      <c r="G15" s="69"/>
      <c r="H15" s="68"/>
      <c r="I15" s="67">
        <f>SUM(D12:I14)</f>
        <v>30</v>
      </c>
      <c r="J15" s="181"/>
      <c r="K15" s="180"/>
    </row>
    <row r="16" spans="1:11">
      <c r="A16" s="185"/>
      <c r="B16" s="187"/>
      <c r="C16" s="66" t="s">
        <v>13</v>
      </c>
      <c r="D16" s="65"/>
      <c r="E16" s="65"/>
      <c r="F16" s="65"/>
      <c r="G16" s="65"/>
      <c r="H16" s="52"/>
      <c r="I16" s="9"/>
      <c r="J16" s="181"/>
      <c r="K16" s="180"/>
    </row>
    <row r="17" spans="1:11">
      <c r="A17" s="185"/>
      <c r="B17" s="187"/>
      <c r="C17" s="64" t="s">
        <v>12</v>
      </c>
      <c r="D17" s="63" t="s">
        <v>11</v>
      </c>
      <c r="E17" s="63"/>
      <c r="F17" s="63"/>
      <c r="G17" s="63"/>
      <c r="H17" s="52"/>
      <c r="I17" s="52"/>
      <c r="J17" s="181"/>
      <c r="K17" s="180"/>
    </row>
    <row r="18" spans="1:11">
      <c r="A18" s="185"/>
      <c r="B18" s="187"/>
      <c r="C18" s="64" t="s">
        <v>10</v>
      </c>
      <c r="D18" s="63"/>
      <c r="E18" s="63"/>
      <c r="F18" s="63"/>
      <c r="G18" s="63"/>
      <c r="H18" s="52"/>
      <c r="I18" s="52"/>
      <c r="J18" s="181"/>
      <c r="K18" s="180"/>
    </row>
    <row r="19" spans="1:11" ht="14.25">
      <c r="A19" s="211"/>
      <c r="B19" s="204"/>
      <c r="C19" s="80"/>
      <c r="D19" s="52"/>
      <c r="E19" s="52"/>
      <c r="F19" s="52"/>
      <c r="G19" s="52"/>
      <c r="H19" s="52"/>
      <c r="I19" s="52"/>
      <c r="J19" s="181"/>
      <c r="K19" s="180"/>
    </row>
    <row r="20" spans="1:11" ht="15">
      <c r="A20" s="184" t="s">
        <v>20</v>
      </c>
      <c r="B20" s="186" t="s">
        <v>19</v>
      </c>
      <c r="C20" s="79"/>
      <c r="D20" s="78">
        <v>40</v>
      </c>
      <c r="E20" s="78">
        <v>41</v>
      </c>
      <c r="F20" s="78">
        <v>42</v>
      </c>
      <c r="G20" s="78">
        <v>43</v>
      </c>
      <c r="H20" s="78">
        <v>44</v>
      </c>
      <c r="I20" s="77">
        <v>45</v>
      </c>
      <c r="J20" s="181">
        <v>165</v>
      </c>
      <c r="K20" s="180" t="s">
        <v>18</v>
      </c>
    </row>
    <row r="21" spans="1:11" ht="15">
      <c r="A21" s="185"/>
      <c r="B21" s="187"/>
      <c r="C21" s="76" t="s">
        <v>17</v>
      </c>
      <c r="D21" s="73">
        <v>1</v>
      </c>
      <c r="E21" s="73">
        <v>2</v>
      </c>
      <c r="F21" s="73">
        <v>2</v>
      </c>
      <c r="G21" s="73">
        <v>2</v>
      </c>
      <c r="H21" s="73">
        <v>2</v>
      </c>
      <c r="I21" s="72">
        <f>D21</f>
        <v>1</v>
      </c>
      <c r="J21" s="181"/>
      <c r="K21" s="180"/>
    </row>
    <row r="22" spans="1:11" ht="15">
      <c r="A22" s="185"/>
      <c r="B22" s="187"/>
      <c r="C22" s="75" t="s">
        <v>16</v>
      </c>
      <c r="D22" s="73">
        <v>1</v>
      </c>
      <c r="E22" s="73">
        <v>2</v>
      </c>
      <c r="F22" s="73">
        <v>2</v>
      </c>
      <c r="G22" s="73">
        <v>2</v>
      </c>
      <c r="H22" s="73">
        <v>2</v>
      </c>
      <c r="I22" s="72">
        <f>D22</f>
        <v>1</v>
      </c>
      <c r="J22" s="181"/>
      <c r="K22" s="180"/>
    </row>
    <row r="23" spans="1:11" ht="15">
      <c r="A23" s="185"/>
      <c r="B23" s="187"/>
      <c r="C23" s="74" t="s">
        <v>15</v>
      </c>
      <c r="D23" s="73">
        <v>1</v>
      </c>
      <c r="E23" s="73">
        <v>2</v>
      </c>
      <c r="F23" s="73">
        <v>2</v>
      </c>
      <c r="G23" s="73">
        <v>2</v>
      </c>
      <c r="H23" s="73">
        <v>2</v>
      </c>
      <c r="I23" s="72">
        <f>D23</f>
        <v>1</v>
      </c>
      <c r="J23" s="181"/>
      <c r="K23" s="180"/>
    </row>
    <row r="24" spans="1:11">
      <c r="A24" s="185"/>
      <c r="B24" s="187"/>
      <c r="C24" s="71" t="s">
        <v>14</v>
      </c>
      <c r="D24" s="70"/>
      <c r="E24" s="69"/>
      <c r="F24" s="69"/>
      <c r="G24" s="69"/>
      <c r="H24" s="68"/>
      <c r="I24" s="67">
        <f>SUM(D21:I23)</f>
        <v>30</v>
      </c>
      <c r="J24" s="181"/>
      <c r="K24" s="180"/>
    </row>
    <row r="25" spans="1:11">
      <c r="A25" s="185"/>
      <c r="B25" s="187"/>
      <c r="C25" s="66" t="s">
        <v>13</v>
      </c>
      <c r="D25" s="65"/>
      <c r="E25" s="65"/>
      <c r="F25" s="65"/>
      <c r="G25" s="65"/>
      <c r="H25" s="52"/>
      <c r="I25" s="9"/>
      <c r="J25" s="181"/>
      <c r="K25" s="180"/>
    </row>
    <row r="26" spans="1:11">
      <c r="A26" s="185"/>
      <c r="B26" s="187"/>
      <c r="C26" s="64" t="s">
        <v>12</v>
      </c>
      <c r="D26" s="63" t="s">
        <v>11</v>
      </c>
      <c r="E26" s="63"/>
      <c r="F26" s="63"/>
      <c r="G26" s="63"/>
      <c r="H26" s="52"/>
      <c r="I26" s="52"/>
      <c r="J26" s="181"/>
      <c r="K26" s="180"/>
    </row>
    <row r="27" spans="1:11" ht="16.5" thickBot="1">
      <c r="A27" s="211"/>
      <c r="B27" s="204"/>
      <c r="C27" s="64" t="s">
        <v>10</v>
      </c>
      <c r="D27" s="63"/>
      <c r="E27" s="63"/>
      <c r="F27" s="63"/>
      <c r="G27" s="63"/>
      <c r="H27" s="52"/>
      <c r="I27" s="52"/>
      <c r="J27" s="181"/>
      <c r="K27" s="180"/>
    </row>
    <row r="28" spans="1:11" ht="15.75" customHeight="1">
      <c r="A28" s="216" t="s">
        <v>24</v>
      </c>
      <c r="C28" s="81"/>
      <c r="D28" s="81">
        <v>40</v>
      </c>
      <c r="E28" s="81">
        <v>41</v>
      </c>
      <c r="F28" s="81">
        <v>42</v>
      </c>
      <c r="G28" s="81">
        <v>43</v>
      </c>
      <c r="H28" s="81">
        <v>44</v>
      </c>
      <c r="I28" s="82">
        <v>45</v>
      </c>
      <c r="J28" s="181">
        <v>170</v>
      </c>
      <c r="K28" s="180" t="s">
        <v>18</v>
      </c>
    </row>
    <row r="29" spans="1:11" ht="15.75" customHeight="1">
      <c r="A29" s="185"/>
      <c r="C29" s="81" t="s">
        <v>25</v>
      </c>
      <c r="D29" s="83">
        <v>1</v>
      </c>
      <c r="E29" s="83">
        <v>2</v>
      </c>
      <c r="F29" s="83">
        <v>2</v>
      </c>
      <c r="G29" s="83">
        <v>2</v>
      </c>
      <c r="H29" s="83">
        <v>2</v>
      </c>
      <c r="I29" s="84">
        <v>1</v>
      </c>
      <c r="J29" s="181"/>
      <c r="K29" s="180"/>
    </row>
    <row r="30" spans="1:11" ht="15.75" customHeight="1">
      <c r="A30" s="185"/>
      <c r="C30" s="81" t="s">
        <v>26</v>
      </c>
      <c r="D30" s="83">
        <v>1</v>
      </c>
      <c r="E30" s="83">
        <v>2</v>
      </c>
      <c r="F30" s="83">
        <v>2</v>
      </c>
      <c r="G30" s="83">
        <v>2</v>
      </c>
      <c r="H30" s="83">
        <v>2</v>
      </c>
      <c r="I30" s="84">
        <v>1</v>
      </c>
      <c r="J30" s="181"/>
      <c r="K30" s="180"/>
    </row>
    <row r="31" spans="1:11" ht="15.75" customHeight="1">
      <c r="A31" s="185"/>
      <c r="C31" s="81" t="s">
        <v>16</v>
      </c>
      <c r="D31" s="83">
        <v>1</v>
      </c>
      <c r="E31" s="83">
        <v>2</v>
      </c>
      <c r="F31" s="83">
        <v>2</v>
      </c>
      <c r="G31" s="83">
        <v>2</v>
      </c>
      <c r="H31" s="83">
        <v>2</v>
      </c>
      <c r="I31" s="84">
        <v>1</v>
      </c>
      <c r="J31" s="181"/>
      <c r="K31" s="180"/>
    </row>
    <row r="32" spans="1:11" ht="15.75" customHeight="1">
      <c r="A32" s="185"/>
      <c r="C32" s="85" t="s">
        <v>14</v>
      </c>
      <c r="D32" s="81"/>
      <c r="E32" s="81"/>
      <c r="F32" s="81"/>
      <c r="G32" s="81"/>
      <c r="H32" s="81"/>
      <c r="I32" s="86">
        <v>30</v>
      </c>
      <c r="J32" s="181"/>
      <c r="K32" s="180"/>
    </row>
    <row r="33" spans="1:11" ht="15.75" customHeight="1">
      <c r="A33" s="185"/>
      <c r="C33"/>
      <c r="E33"/>
      <c r="J33" s="181"/>
      <c r="K33" s="180"/>
    </row>
    <row r="34" spans="1:11" ht="15.75" customHeight="1">
      <c r="A34" s="185"/>
      <c r="C34" s="66" t="s">
        <v>13</v>
      </c>
      <c r="D34" s="65"/>
      <c r="E34" s="65"/>
      <c r="F34" s="65"/>
      <c r="G34" s="65"/>
      <c r="H34" s="52"/>
      <c r="J34" s="181"/>
      <c r="K34" s="180"/>
    </row>
    <row r="35" spans="1:11" ht="15.75" customHeight="1">
      <c r="A35" s="185"/>
      <c r="C35" s="64" t="s">
        <v>12</v>
      </c>
      <c r="D35" s="63" t="s">
        <v>11</v>
      </c>
      <c r="E35" s="63"/>
      <c r="F35" s="63"/>
      <c r="G35" s="63"/>
      <c r="H35" s="52"/>
      <c r="J35" s="181"/>
      <c r="K35" s="180"/>
    </row>
    <row r="36" spans="1:11" ht="15.75" customHeight="1">
      <c r="A36" s="185"/>
      <c r="C36" s="64" t="s">
        <v>10</v>
      </c>
      <c r="D36" s="63"/>
      <c r="E36" s="63"/>
      <c r="F36" s="63"/>
      <c r="G36" s="63"/>
      <c r="H36" s="52"/>
      <c r="J36" s="181"/>
      <c r="K36" s="180"/>
    </row>
    <row r="37" spans="1:11" ht="15.75" customHeight="1">
      <c r="A37" s="185"/>
      <c r="C37" s="213" t="s">
        <v>27</v>
      </c>
      <c r="D37" s="214"/>
      <c r="E37" s="214"/>
      <c r="F37" s="214"/>
      <c r="G37" s="214"/>
      <c r="H37" s="215"/>
      <c r="J37" s="181"/>
      <c r="K37" s="180"/>
    </row>
    <row r="38" spans="1:11" s="11" customFormat="1" ht="15.75" customHeight="1" thickBot="1">
      <c r="A38" s="217"/>
      <c r="J38" s="181"/>
      <c r="K38" s="180"/>
    </row>
    <row r="39" spans="1:11" ht="15">
      <c r="A39" s="210" t="s">
        <v>28</v>
      </c>
      <c r="B39" s="191"/>
      <c r="C39" s="87"/>
      <c r="D39" s="88">
        <v>40</v>
      </c>
      <c r="E39" s="88">
        <v>41</v>
      </c>
      <c r="F39" s="88">
        <v>42</v>
      </c>
      <c r="G39" s="88">
        <v>43</v>
      </c>
      <c r="H39" s="88">
        <v>44</v>
      </c>
      <c r="I39" s="89">
        <v>45</v>
      </c>
      <c r="J39" s="181">
        <v>165</v>
      </c>
      <c r="K39" s="182" t="s">
        <v>18</v>
      </c>
    </row>
    <row r="40" spans="1:11" ht="16.5" customHeight="1">
      <c r="A40" s="210"/>
      <c r="B40" s="192"/>
      <c r="C40" s="90" t="s">
        <v>17</v>
      </c>
      <c r="D40" s="73">
        <v>1</v>
      </c>
      <c r="E40" s="73">
        <v>1</v>
      </c>
      <c r="F40" s="73">
        <v>2</v>
      </c>
      <c r="G40" s="73">
        <v>2</v>
      </c>
      <c r="H40" s="73">
        <v>1</v>
      </c>
      <c r="I40" s="72">
        <f>D40</f>
        <v>1</v>
      </c>
      <c r="J40" s="181"/>
      <c r="K40" s="182"/>
    </row>
    <row r="41" spans="1:11" ht="17.25" customHeight="1">
      <c r="A41" s="210"/>
      <c r="B41" s="192"/>
      <c r="C41" s="48" t="s">
        <v>15</v>
      </c>
      <c r="D41" s="73">
        <v>1</v>
      </c>
      <c r="E41" s="73">
        <v>1</v>
      </c>
      <c r="F41" s="73">
        <v>2</v>
      </c>
      <c r="G41" s="73">
        <v>2</v>
      </c>
      <c r="H41" s="73">
        <v>1</v>
      </c>
      <c r="I41" s="72">
        <f>D41</f>
        <v>1</v>
      </c>
      <c r="J41" s="181"/>
      <c r="K41" s="182"/>
    </row>
    <row r="42" spans="1:11" ht="15.75" customHeight="1">
      <c r="A42" s="210"/>
      <c r="B42" s="192"/>
      <c r="C42" s="49" t="s">
        <v>16</v>
      </c>
      <c r="D42" s="73">
        <v>1</v>
      </c>
      <c r="E42" s="73">
        <v>1</v>
      </c>
      <c r="F42" s="73">
        <v>2</v>
      </c>
      <c r="G42" s="73">
        <v>1</v>
      </c>
      <c r="H42" s="73">
        <v>1</v>
      </c>
      <c r="I42" s="72">
        <v>1</v>
      </c>
      <c r="J42" s="181"/>
      <c r="K42" s="182"/>
    </row>
    <row r="43" spans="1:11" ht="16.5" customHeight="1">
      <c r="A43" s="210"/>
      <c r="B43" s="192"/>
      <c r="C43" s="49" t="s">
        <v>29</v>
      </c>
      <c r="D43" s="73">
        <v>1</v>
      </c>
      <c r="E43" s="73">
        <v>1</v>
      </c>
      <c r="F43" s="73">
        <v>1</v>
      </c>
      <c r="G43" s="73">
        <v>2</v>
      </c>
      <c r="H43" s="73">
        <v>1</v>
      </c>
      <c r="I43" s="72">
        <f>D43</f>
        <v>1</v>
      </c>
      <c r="J43" s="181"/>
      <c r="K43" s="182"/>
    </row>
    <row r="44" spans="1:11" ht="15.75" customHeight="1">
      <c r="A44" s="210"/>
      <c r="B44" s="192"/>
      <c r="C44" s="71" t="s">
        <v>30</v>
      </c>
      <c r="D44" s="91"/>
      <c r="E44" s="92"/>
      <c r="F44" s="92"/>
      <c r="G44" s="92"/>
      <c r="H44" s="93"/>
      <c r="I44" s="94">
        <f>SUM(D40:I43)</f>
        <v>30</v>
      </c>
      <c r="J44" s="181"/>
      <c r="K44" s="182"/>
    </row>
    <row r="45" spans="1:11" ht="16.5" customHeight="1">
      <c r="A45" s="210"/>
      <c r="B45" s="192"/>
      <c r="C45" s="66" t="s">
        <v>13</v>
      </c>
      <c r="D45" s="65"/>
      <c r="E45" s="65"/>
      <c r="F45" s="65"/>
      <c r="G45" s="65"/>
      <c r="H45" s="52"/>
      <c r="I45" s="95"/>
      <c r="J45" s="181"/>
      <c r="K45" s="182"/>
    </row>
    <row r="46" spans="1:11" ht="16.5" customHeight="1">
      <c r="A46" s="210"/>
      <c r="B46" s="192"/>
      <c r="C46" s="64" t="s">
        <v>12</v>
      </c>
      <c r="D46" s="63" t="s">
        <v>11</v>
      </c>
      <c r="E46" s="63"/>
      <c r="F46" s="63"/>
      <c r="G46" s="63"/>
      <c r="H46" s="52"/>
      <c r="I46" s="96"/>
      <c r="J46" s="181"/>
      <c r="K46" s="182"/>
    </row>
    <row r="47" spans="1:11" ht="15" customHeight="1">
      <c r="A47" s="210"/>
      <c r="B47" s="192"/>
      <c r="C47" s="64" t="s">
        <v>10</v>
      </c>
      <c r="D47" s="63"/>
      <c r="E47" s="63"/>
      <c r="F47" s="63"/>
      <c r="G47" s="63"/>
      <c r="H47" s="52"/>
      <c r="I47" s="96"/>
      <c r="J47" s="181"/>
      <c r="K47" s="182"/>
    </row>
    <row r="48" spans="1:11" ht="15.75" customHeight="1">
      <c r="A48" s="210"/>
      <c r="B48" s="193"/>
      <c r="C48" s="97"/>
      <c r="D48" s="97"/>
      <c r="E48" s="97"/>
      <c r="F48" s="97"/>
      <c r="G48" s="97"/>
      <c r="H48" s="97"/>
      <c r="I48" s="98"/>
      <c r="J48" s="181"/>
      <c r="K48" s="182"/>
    </row>
    <row r="49" spans="1:11" ht="19.5" customHeight="1">
      <c r="A49" s="195" t="s">
        <v>31</v>
      </c>
      <c r="B49" s="192"/>
      <c r="C49" s="50"/>
      <c r="D49" s="50"/>
      <c r="E49" s="50"/>
      <c r="F49" s="50"/>
      <c r="G49" s="50"/>
      <c r="H49" s="50"/>
      <c r="I49" s="99"/>
      <c r="J49" s="181">
        <v>160</v>
      </c>
      <c r="K49" s="182" t="s">
        <v>18</v>
      </c>
    </row>
    <row r="50" spans="1:11" ht="18.75" customHeight="1">
      <c r="A50" s="196"/>
      <c r="B50" s="192"/>
      <c r="C50" s="87"/>
      <c r="D50" s="88">
        <v>40</v>
      </c>
      <c r="E50" s="88">
        <v>41</v>
      </c>
      <c r="F50" s="88">
        <v>42</v>
      </c>
      <c r="G50" s="88">
        <v>43</v>
      </c>
      <c r="H50" s="88">
        <v>44</v>
      </c>
      <c r="I50" s="89">
        <v>45</v>
      </c>
      <c r="J50" s="181"/>
      <c r="K50" s="182"/>
    </row>
    <row r="51" spans="1:11" ht="18.75" customHeight="1">
      <c r="A51" s="196"/>
      <c r="B51" s="192"/>
      <c r="C51" s="90" t="s">
        <v>23</v>
      </c>
      <c r="D51" s="73">
        <v>1</v>
      </c>
      <c r="E51" s="73">
        <v>2</v>
      </c>
      <c r="F51" s="73">
        <v>2</v>
      </c>
      <c r="G51" s="73">
        <v>2</v>
      </c>
      <c r="H51" s="73">
        <v>2</v>
      </c>
      <c r="I51" s="72">
        <f>D51</f>
        <v>1</v>
      </c>
      <c r="J51" s="181"/>
      <c r="K51" s="182"/>
    </row>
    <row r="52" spans="1:11" ht="16.5" customHeight="1">
      <c r="A52" s="196"/>
      <c r="B52" s="192"/>
      <c r="C52" s="48" t="s">
        <v>26</v>
      </c>
      <c r="D52" s="73">
        <v>1</v>
      </c>
      <c r="E52" s="73">
        <v>2</v>
      </c>
      <c r="F52" s="73">
        <v>2</v>
      </c>
      <c r="G52" s="73">
        <v>2</v>
      </c>
      <c r="H52" s="73">
        <v>2</v>
      </c>
      <c r="I52" s="72">
        <f>D52</f>
        <v>1</v>
      </c>
      <c r="J52" s="181"/>
      <c r="K52" s="182"/>
    </row>
    <row r="53" spans="1:11" ht="18.75" customHeight="1">
      <c r="A53" s="196"/>
      <c r="B53" s="192"/>
      <c r="C53" s="49" t="s">
        <v>16</v>
      </c>
      <c r="D53" s="73">
        <v>1</v>
      </c>
      <c r="E53" s="73">
        <v>2</v>
      </c>
      <c r="F53" s="73">
        <v>2</v>
      </c>
      <c r="G53" s="73">
        <v>2</v>
      </c>
      <c r="H53" s="73">
        <v>2</v>
      </c>
      <c r="I53" s="72">
        <f>D53</f>
        <v>1</v>
      </c>
      <c r="J53" s="181"/>
      <c r="K53" s="182"/>
    </row>
    <row r="54" spans="1:11" ht="18" customHeight="1">
      <c r="A54" s="196"/>
      <c r="B54" s="192"/>
      <c r="C54" s="71" t="s">
        <v>14</v>
      </c>
      <c r="D54" s="91"/>
      <c r="E54" s="92"/>
      <c r="F54" s="92"/>
      <c r="G54" s="92"/>
      <c r="H54" s="93"/>
      <c r="I54" s="94">
        <f>SUM(D51:I53)</f>
        <v>30</v>
      </c>
      <c r="J54" s="181"/>
      <c r="K54" s="182"/>
    </row>
    <row r="55" spans="1:11" ht="18.75" customHeight="1">
      <c r="A55" s="196"/>
      <c r="B55" s="192"/>
      <c r="C55" s="66" t="s">
        <v>13</v>
      </c>
      <c r="D55" s="65"/>
      <c r="E55" s="65"/>
      <c r="F55" s="65"/>
      <c r="G55" s="65"/>
      <c r="H55" s="95"/>
      <c r="I55" s="95"/>
      <c r="J55" s="181"/>
      <c r="K55" s="182"/>
    </row>
    <row r="56" spans="1:11" ht="17.25" customHeight="1">
      <c r="A56" s="196"/>
      <c r="B56" s="192"/>
      <c r="C56" s="64" t="s">
        <v>12</v>
      </c>
      <c r="D56" s="63" t="s">
        <v>11</v>
      </c>
      <c r="E56" s="63"/>
      <c r="F56" s="63"/>
      <c r="G56" s="63"/>
      <c r="H56" s="37"/>
      <c r="I56" s="96"/>
      <c r="J56" s="181"/>
      <c r="K56" s="182"/>
    </row>
    <row r="57" spans="1:11" ht="17.25" customHeight="1">
      <c r="A57" s="196"/>
      <c r="B57" s="192"/>
      <c r="C57" s="64" t="s">
        <v>10</v>
      </c>
      <c r="D57" s="63"/>
      <c r="E57" s="63"/>
      <c r="F57" s="63"/>
      <c r="G57" s="63"/>
      <c r="H57" s="37"/>
      <c r="I57" s="96"/>
      <c r="J57" s="181"/>
      <c r="K57" s="182"/>
    </row>
    <row r="58" spans="1:11" ht="17.25" customHeight="1">
      <c r="A58" s="197"/>
      <c r="B58" s="192"/>
      <c r="C58" s="50"/>
      <c r="D58" s="50"/>
      <c r="E58" s="50"/>
      <c r="F58" s="50"/>
      <c r="G58" s="50"/>
      <c r="H58" s="50"/>
      <c r="I58" s="99"/>
      <c r="J58" s="181"/>
      <c r="K58" s="182"/>
    </row>
    <row r="59" spans="1:11" ht="20.25" customHeight="1">
      <c r="A59" s="195" t="s">
        <v>32</v>
      </c>
      <c r="B59" s="191"/>
      <c r="C59" s="100"/>
      <c r="D59" s="88">
        <v>40</v>
      </c>
      <c r="E59" s="88">
        <v>41</v>
      </c>
      <c r="F59" s="88">
        <v>42</v>
      </c>
      <c r="G59" s="88">
        <v>43</v>
      </c>
      <c r="H59" s="88">
        <v>44</v>
      </c>
      <c r="I59" s="89">
        <v>45</v>
      </c>
      <c r="J59" s="181">
        <v>160</v>
      </c>
      <c r="K59" s="182" t="s">
        <v>18</v>
      </c>
    </row>
    <row r="60" spans="1:11" ht="17.25" customHeight="1">
      <c r="A60" s="196"/>
      <c r="B60" s="192"/>
      <c r="C60" s="101" t="s">
        <v>25</v>
      </c>
      <c r="D60" s="73">
        <v>1</v>
      </c>
      <c r="E60" s="73">
        <v>2</v>
      </c>
      <c r="F60" s="73">
        <v>2</v>
      </c>
      <c r="G60" s="73">
        <v>2</v>
      </c>
      <c r="H60" s="73">
        <v>2</v>
      </c>
      <c r="I60" s="72">
        <f>D60</f>
        <v>1</v>
      </c>
      <c r="J60" s="181"/>
      <c r="K60" s="182"/>
    </row>
    <row r="61" spans="1:11" ht="18" customHeight="1">
      <c r="A61" s="196"/>
      <c r="B61" s="192"/>
      <c r="C61" s="102" t="s">
        <v>26</v>
      </c>
      <c r="D61" s="73">
        <v>1</v>
      </c>
      <c r="E61" s="73">
        <v>2</v>
      </c>
      <c r="F61" s="73">
        <v>2</v>
      </c>
      <c r="G61" s="73">
        <v>2</v>
      </c>
      <c r="H61" s="73">
        <v>2</v>
      </c>
      <c r="I61" s="72">
        <f>D61</f>
        <v>1</v>
      </c>
      <c r="J61" s="181"/>
      <c r="K61" s="182"/>
    </row>
    <row r="62" spans="1:11" ht="18.75" customHeight="1">
      <c r="A62" s="196"/>
      <c r="B62" s="192"/>
      <c r="C62" s="103" t="s">
        <v>16</v>
      </c>
      <c r="D62" s="73">
        <v>1</v>
      </c>
      <c r="E62" s="73">
        <v>2</v>
      </c>
      <c r="F62" s="73">
        <v>2</v>
      </c>
      <c r="G62" s="73">
        <v>2</v>
      </c>
      <c r="H62" s="73">
        <v>2</v>
      </c>
      <c r="I62" s="72">
        <f>D62</f>
        <v>1</v>
      </c>
      <c r="J62" s="181"/>
      <c r="K62" s="182"/>
    </row>
    <row r="63" spans="1:11" ht="18" customHeight="1">
      <c r="A63" s="196"/>
      <c r="B63" s="192"/>
      <c r="C63" s="71" t="s">
        <v>14</v>
      </c>
      <c r="D63" s="91"/>
      <c r="E63" s="92"/>
      <c r="F63" s="92"/>
      <c r="G63" s="92"/>
      <c r="H63" s="93"/>
      <c r="I63" s="94">
        <f>SUM(D60:I62)</f>
        <v>30</v>
      </c>
      <c r="J63" s="181"/>
      <c r="K63" s="182"/>
    </row>
    <row r="64" spans="1:11" ht="16.5" customHeight="1">
      <c r="A64" s="196"/>
      <c r="B64" s="192"/>
      <c r="C64" s="66" t="s">
        <v>13</v>
      </c>
      <c r="D64" s="65"/>
      <c r="E64" s="65"/>
      <c r="F64" s="65"/>
      <c r="G64" s="65"/>
      <c r="H64" s="95"/>
      <c r="I64" s="95"/>
      <c r="J64" s="181"/>
      <c r="K64" s="182"/>
    </row>
    <row r="65" spans="1:11" ht="18" customHeight="1">
      <c r="A65" s="196"/>
      <c r="B65" s="192"/>
      <c r="C65" s="64" t="s">
        <v>12</v>
      </c>
      <c r="D65" s="63" t="s">
        <v>11</v>
      </c>
      <c r="E65" s="63"/>
      <c r="F65" s="63"/>
      <c r="G65" s="63"/>
      <c r="H65" s="37"/>
      <c r="I65" s="96"/>
      <c r="J65" s="181"/>
      <c r="K65" s="182"/>
    </row>
    <row r="66" spans="1:11" ht="18.75" customHeight="1">
      <c r="A66" s="196"/>
      <c r="B66" s="192"/>
      <c r="C66" s="64" t="s">
        <v>10</v>
      </c>
      <c r="D66" s="63"/>
      <c r="E66" s="63"/>
      <c r="F66" s="63"/>
      <c r="G66" s="63"/>
      <c r="H66" s="37"/>
      <c r="I66" s="96"/>
      <c r="J66" s="181"/>
      <c r="K66" s="182"/>
    </row>
    <row r="67" spans="1:11" ht="15.75" customHeight="1">
      <c r="A67" s="196"/>
      <c r="B67" s="192"/>
      <c r="C67" s="105"/>
      <c r="D67" s="50"/>
      <c r="E67" s="50"/>
      <c r="F67" s="50"/>
      <c r="G67" s="50"/>
      <c r="H67" s="50"/>
      <c r="I67" s="99"/>
      <c r="J67" s="181"/>
      <c r="K67" s="182"/>
    </row>
    <row r="68" spans="1:11" ht="15.75" customHeight="1">
      <c r="A68" s="195" t="s">
        <v>36</v>
      </c>
      <c r="B68" s="191"/>
      <c r="C68" s="100"/>
      <c r="D68" s="88">
        <v>40</v>
      </c>
      <c r="E68" s="88">
        <v>41</v>
      </c>
      <c r="F68" s="88">
        <v>42</v>
      </c>
      <c r="G68" s="88">
        <v>43</v>
      </c>
      <c r="H68" s="88">
        <v>44</v>
      </c>
      <c r="I68" s="89">
        <v>45</v>
      </c>
      <c r="J68" s="194">
        <v>175</v>
      </c>
      <c r="K68" s="182" t="s">
        <v>18</v>
      </c>
    </row>
    <row r="69" spans="1:11" ht="15.75" customHeight="1">
      <c r="A69" s="196"/>
      <c r="B69" s="192"/>
      <c r="C69" s="101" t="s">
        <v>15</v>
      </c>
      <c r="D69" s="73">
        <v>1</v>
      </c>
      <c r="E69" s="73">
        <v>2</v>
      </c>
      <c r="F69" s="73">
        <v>2</v>
      </c>
      <c r="G69" s="73">
        <v>2</v>
      </c>
      <c r="H69" s="73">
        <v>2</v>
      </c>
      <c r="I69" s="72">
        <f>D69</f>
        <v>1</v>
      </c>
      <c r="J69" s="194"/>
      <c r="K69" s="182"/>
    </row>
    <row r="70" spans="1:11" ht="15.75" customHeight="1">
      <c r="A70" s="196"/>
      <c r="B70" s="192"/>
      <c r="C70" s="102" t="s">
        <v>26</v>
      </c>
      <c r="D70" s="73">
        <v>1</v>
      </c>
      <c r="E70" s="73">
        <v>2</v>
      </c>
      <c r="F70" s="73">
        <v>2</v>
      </c>
      <c r="G70" s="73">
        <v>2</v>
      </c>
      <c r="H70" s="73">
        <v>2</v>
      </c>
      <c r="I70" s="72">
        <f>D70</f>
        <v>1</v>
      </c>
      <c r="J70" s="194"/>
      <c r="K70" s="182"/>
    </row>
    <row r="71" spans="1:11" ht="15.75" customHeight="1">
      <c r="A71" s="196"/>
      <c r="B71" s="192"/>
      <c r="C71" s="103" t="s">
        <v>16</v>
      </c>
      <c r="D71" s="73">
        <v>1</v>
      </c>
      <c r="E71" s="73">
        <v>2</v>
      </c>
      <c r="F71" s="73">
        <v>2</v>
      </c>
      <c r="G71" s="73">
        <v>2</v>
      </c>
      <c r="H71" s="73">
        <v>2</v>
      </c>
      <c r="I71" s="72">
        <f>D71</f>
        <v>1</v>
      </c>
      <c r="J71" s="194"/>
      <c r="K71" s="182"/>
    </row>
    <row r="72" spans="1:11" ht="15.75" customHeight="1">
      <c r="A72" s="196"/>
      <c r="B72" s="192"/>
      <c r="C72" s="71" t="s">
        <v>14</v>
      </c>
      <c r="D72" s="91"/>
      <c r="E72" s="92"/>
      <c r="F72" s="92"/>
      <c r="G72" s="92"/>
      <c r="H72" s="93"/>
      <c r="I72" s="94">
        <v>30</v>
      </c>
      <c r="J72" s="194"/>
      <c r="K72" s="182"/>
    </row>
    <row r="73" spans="1:11" ht="15.75" customHeight="1">
      <c r="A73" s="196"/>
      <c r="B73" s="192"/>
      <c r="C73" s="66" t="s">
        <v>13</v>
      </c>
      <c r="D73" s="65"/>
      <c r="E73" s="65"/>
      <c r="F73" s="65"/>
      <c r="G73" s="65"/>
      <c r="H73" s="95"/>
      <c r="I73" s="95"/>
      <c r="J73" s="194"/>
      <c r="K73" s="182"/>
    </row>
    <row r="74" spans="1:11" ht="15.75" customHeight="1">
      <c r="A74" s="196"/>
      <c r="B74" s="192"/>
      <c r="C74" s="160" t="s">
        <v>12</v>
      </c>
      <c r="D74" s="63" t="s">
        <v>11</v>
      </c>
      <c r="E74" s="63"/>
      <c r="F74" s="63"/>
      <c r="G74" s="63"/>
      <c r="H74" s="37"/>
      <c r="I74" s="96"/>
      <c r="J74" s="194"/>
      <c r="K74" s="182"/>
    </row>
    <row r="75" spans="1:11" ht="15.75" customHeight="1">
      <c r="A75" s="196"/>
      <c r="B75" s="192"/>
      <c r="C75" s="64" t="s">
        <v>10</v>
      </c>
      <c r="D75" s="63"/>
      <c r="E75" s="63"/>
      <c r="F75" s="63"/>
      <c r="G75" s="63"/>
      <c r="H75" s="37"/>
      <c r="I75" s="96"/>
      <c r="J75" s="194"/>
      <c r="K75" s="182"/>
    </row>
    <row r="76" spans="1:11" ht="15.75" customHeight="1">
      <c r="A76" s="196"/>
      <c r="B76" s="192"/>
      <c r="C76" s="104"/>
      <c r="D76" s="37"/>
      <c r="E76" s="37"/>
      <c r="F76" s="37"/>
      <c r="G76" s="37"/>
      <c r="H76" s="37"/>
      <c r="I76" s="96"/>
      <c r="J76" s="194"/>
      <c r="K76" s="182"/>
    </row>
    <row r="77" spans="1:11" ht="15.75" customHeight="1" thickBot="1">
      <c r="A77" s="197"/>
      <c r="B77" s="193"/>
      <c r="C77" s="106"/>
      <c r="D77" s="97"/>
      <c r="E77" s="97"/>
      <c r="F77" s="97"/>
      <c r="G77" s="97"/>
      <c r="H77" s="97"/>
      <c r="I77" s="98"/>
      <c r="J77" s="194"/>
      <c r="K77" s="183"/>
    </row>
    <row r="78" spans="1:11" ht="15.75" customHeight="1">
      <c r="A78" s="205" t="s">
        <v>37</v>
      </c>
      <c r="B78" s="186" t="s">
        <v>37</v>
      </c>
      <c r="C78" s="53"/>
      <c r="D78" s="78">
        <v>40</v>
      </c>
      <c r="E78" s="78">
        <v>41</v>
      </c>
      <c r="F78" s="78">
        <v>42</v>
      </c>
      <c r="G78" s="78">
        <v>43</v>
      </c>
      <c r="H78" s="78">
        <v>44</v>
      </c>
      <c r="I78" s="77">
        <v>45</v>
      </c>
      <c r="J78" s="181">
        <v>150</v>
      </c>
      <c r="K78" s="180" t="s">
        <v>18</v>
      </c>
    </row>
    <row r="79" spans="1:11" ht="15.75" customHeight="1">
      <c r="A79" s="206"/>
      <c r="B79" s="187"/>
      <c r="C79" s="56" t="s">
        <v>16</v>
      </c>
      <c r="D79" s="73">
        <v>1</v>
      </c>
      <c r="E79" s="73">
        <v>2</v>
      </c>
      <c r="F79" s="73">
        <v>2</v>
      </c>
      <c r="G79" s="73">
        <v>2</v>
      </c>
      <c r="H79" s="73">
        <v>2</v>
      </c>
      <c r="I79" s="72">
        <f>D79</f>
        <v>1</v>
      </c>
      <c r="J79" s="181"/>
      <c r="K79" s="180"/>
    </row>
    <row r="80" spans="1:11" ht="15.75" customHeight="1">
      <c r="A80" s="206"/>
      <c r="B80" s="187"/>
      <c r="C80" s="56" t="s">
        <v>23</v>
      </c>
      <c r="D80" s="73">
        <v>1</v>
      </c>
      <c r="E80" s="73">
        <v>2</v>
      </c>
      <c r="F80" s="73">
        <v>2</v>
      </c>
      <c r="G80" s="73">
        <v>2</v>
      </c>
      <c r="H80" s="73">
        <v>2</v>
      </c>
      <c r="I80" s="72">
        <f>D80</f>
        <v>1</v>
      </c>
      <c r="J80" s="181"/>
      <c r="K80" s="180"/>
    </row>
    <row r="81" spans="1:11" ht="15.75" customHeight="1">
      <c r="A81" s="206"/>
      <c r="B81" s="187"/>
      <c r="C81" s="56" t="s">
        <v>15</v>
      </c>
      <c r="D81" s="73">
        <v>1</v>
      </c>
      <c r="E81" s="73">
        <v>2</v>
      </c>
      <c r="F81" s="73">
        <v>2</v>
      </c>
      <c r="G81" s="73">
        <v>2</v>
      </c>
      <c r="H81" s="73">
        <v>2</v>
      </c>
      <c r="I81" s="72">
        <f>D81</f>
        <v>1</v>
      </c>
      <c r="J81" s="181"/>
      <c r="K81" s="180"/>
    </row>
    <row r="82" spans="1:11" ht="15.75" customHeight="1">
      <c r="A82" s="206"/>
      <c r="B82" s="187"/>
      <c r="C82" s="71" t="s">
        <v>14</v>
      </c>
      <c r="D82" s="14"/>
      <c r="E82" s="14"/>
      <c r="F82" s="14"/>
      <c r="G82" s="14"/>
      <c r="H82" s="15"/>
      <c r="I82" s="67">
        <f>SUM(D79:I81)</f>
        <v>30</v>
      </c>
      <c r="J82" s="181"/>
      <c r="K82" s="180"/>
    </row>
    <row r="83" spans="1:11" ht="15.75" customHeight="1">
      <c r="A83" s="206"/>
      <c r="B83" s="187"/>
      <c r="C83" s="66"/>
      <c r="D83" s="65"/>
      <c r="E83" s="65"/>
      <c r="F83" s="65"/>
      <c r="G83" s="65"/>
      <c r="H83" s="65"/>
      <c r="J83" s="181"/>
      <c r="K83" s="180"/>
    </row>
    <row r="84" spans="1:11" ht="15.75" customHeight="1">
      <c r="A84" s="206"/>
      <c r="B84" s="187"/>
      <c r="C84" s="109" t="s">
        <v>34</v>
      </c>
      <c r="D84" s="63"/>
      <c r="E84" s="63"/>
      <c r="F84" s="63"/>
      <c r="G84" s="63"/>
      <c r="H84" s="63"/>
      <c r="I84" s="52"/>
      <c r="J84" s="181"/>
      <c r="K84" s="180"/>
    </row>
    <row r="85" spans="1:11" ht="15.75" customHeight="1">
      <c r="A85" s="206"/>
      <c r="B85" s="187"/>
      <c r="C85" s="64" t="s">
        <v>10</v>
      </c>
      <c r="D85" s="63"/>
      <c r="E85" s="63"/>
      <c r="F85" s="63"/>
      <c r="G85" s="63"/>
      <c r="H85" s="63"/>
      <c r="I85" s="52"/>
      <c r="J85" s="181"/>
      <c r="K85" s="180"/>
    </row>
    <row r="86" spans="1:11" ht="15.75" customHeight="1">
      <c r="A86" s="206"/>
      <c r="B86" s="187"/>
      <c r="C86"/>
      <c r="D86" s="112"/>
      <c r="E86" s="112"/>
      <c r="F86" s="112"/>
      <c r="G86" s="112"/>
      <c r="H86" s="52"/>
      <c r="I86" s="52"/>
      <c r="J86" s="181"/>
      <c r="K86" s="180"/>
    </row>
    <row r="87" spans="1:11" ht="15.75" customHeight="1" thickBot="1">
      <c r="A87" s="207"/>
      <c r="B87" s="204"/>
      <c r="C87" s="2"/>
      <c r="D87" s="111"/>
      <c r="E87" s="111"/>
      <c r="F87" s="111"/>
      <c r="G87" s="111"/>
      <c r="H87" s="11"/>
      <c r="I87" s="11"/>
      <c r="J87" s="181"/>
      <c r="K87" s="180"/>
    </row>
    <row r="88" spans="1:11" s="37" customFormat="1">
      <c r="A88" s="226" t="s">
        <v>9</v>
      </c>
      <c r="B88" s="220"/>
      <c r="C88" s="53"/>
      <c r="D88" s="54">
        <v>40</v>
      </c>
      <c r="E88" s="54">
        <v>41</v>
      </c>
      <c r="F88" s="54">
        <v>42</v>
      </c>
      <c r="G88" s="54">
        <v>43</v>
      </c>
      <c r="H88" s="54">
        <v>44</v>
      </c>
      <c r="I88" s="55">
        <v>45</v>
      </c>
      <c r="J88" s="162">
        <v>135</v>
      </c>
      <c r="K88" s="165" t="s">
        <v>18</v>
      </c>
    </row>
    <row r="89" spans="1:11" s="37" customFormat="1">
      <c r="A89" s="227"/>
      <c r="B89" s="221"/>
      <c r="C89" s="56" t="s">
        <v>57</v>
      </c>
      <c r="D89" s="57">
        <v>1</v>
      </c>
      <c r="E89" s="57">
        <f>D89*2</f>
        <v>2</v>
      </c>
      <c r="F89" s="57">
        <f>E89</f>
        <v>2</v>
      </c>
      <c r="G89" s="57">
        <f>E89</f>
        <v>2</v>
      </c>
      <c r="H89" s="57">
        <f>E89</f>
        <v>2</v>
      </c>
      <c r="I89" s="58">
        <f>D89</f>
        <v>1</v>
      </c>
      <c r="J89" s="163"/>
      <c r="K89" s="166"/>
    </row>
    <row r="90" spans="1:11" s="37" customFormat="1">
      <c r="A90" s="227"/>
      <c r="B90" s="221"/>
      <c r="C90" s="56" t="s">
        <v>58</v>
      </c>
      <c r="D90" s="57">
        <f>D89</f>
        <v>1</v>
      </c>
      <c r="E90" s="57">
        <f>D90*2</f>
        <v>2</v>
      </c>
      <c r="F90" s="57">
        <f>E90</f>
        <v>2</v>
      </c>
      <c r="G90" s="57">
        <f>E90</f>
        <v>2</v>
      </c>
      <c r="H90" s="57">
        <f>E90</f>
        <v>2</v>
      </c>
      <c r="I90" s="58">
        <f>D90</f>
        <v>1</v>
      </c>
      <c r="J90" s="163"/>
      <c r="K90" s="166"/>
    </row>
    <row r="91" spans="1:11" s="37" customFormat="1">
      <c r="A91" s="227"/>
      <c r="B91" s="221"/>
      <c r="C91" s="56"/>
      <c r="D91" s="57"/>
      <c r="E91" s="57"/>
      <c r="F91" s="57"/>
      <c r="G91" s="57"/>
      <c r="H91" s="57"/>
      <c r="I91" s="58"/>
      <c r="J91" s="163"/>
      <c r="K91" s="166"/>
    </row>
    <row r="92" spans="1:11" s="37" customFormat="1">
      <c r="A92" s="227"/>
      <c r="B92" s="221"/>
      <c r="C92" s="71" t="s">
        <v>14</v>
      </c>
      <c r="D92" s="14"/>
      <c r="E92" s="14"/>
      <c r="F92" s="59"/>
      <c r="G92" s="59"/>
      <c r="H92" s="60"/>
      <c r="I92" s="55">
        <f>SUM(D89:I90)</f>
        <v>20</v>
      </c>
      <c r="J92" s="163"/>
      <c r="K92" s="166"/>
    </row>
    <row r="93" spans="1:11" s="37" customFormat="1">
      <c r="A93" s="227"/>
      <c r="B93" s="221"/>
      <c r="C93" s="66" t="s">
        <v>13</v>
      </c>
      <c r="D93" s="65"/>
      <c r="E93" s="65"/>
      <c r="F93" s="61"/>
      <c r="G93" s="61"/>
      <c r="H93" s="61"/>
      <c r="I93" s="152" t="s">
        <v>60</v>
      </c>
      <c r="J93" s="163"/>
      <c r="K93" s="166"/>
    </row>
    <row r="94" spans="1:11" s="37" customFormat="1">
      <c r="A94" s="227"/>
      <c r="B94" s="221"/>
      <c r="C94" s="109" t="s">
        <v>34</v>
      </c>
      <c r="D94" s="63"/>
      <c r="E94" s="63"/>
      <c r="F94" s="62"/>
      <c r="G94" s="62"/>
      <c r="H94" s="61"/>
      <c r="I94" s="61"/>
      <c r="J94" s="163"/>
      <c r="K94" s="166"/>
    </row>
    <row r="95" spans="1:11" s="97" customFormat="1" ht="15">
      <c r="A95" s="228"/>
      <c r="B95" s="222"/>
      <c r="C95" s="144"/>
      <c r="D95" s="145"/>
      <c r="E95" s="145"/>
      <c r="F95" s="145"/>
      <c r="G95" s="145"/>
      <c r="H95" s="145"/>
      <c r="I95" s="145"/>
      <c r="J95" s="164"/>
      <c r="K95" s="167"/>
    </row>
    <row r="96" spans="1:11">
      <c r="A96" s="234" t="s">
        <v>1</v>
      </c>
      <c r="B96" s="18"/>
      <c r="J96" s="208">
        <v>125</v>
      </c>
      <c r="K96" s="256" t="s">
        <v>61</v>
      </c>
    </row>
    <row r="97" spans="1:11" ht="16.5">
      <c r="A97" s="235"/>
      <c r="B97" s="18"/>
      <c r="C97" s="33"/>
      <c r="D97" s="7">
        <v>40</v>
      </c>
      <c r="E97" s="7">
        <v>41</v>
      </c>
      <c r="F97" s="7">
        <v>42</v>
      </c>
      <c r="G97" s="7">
        <v>43</v>
      </c>
      <c r="H97" s="7">
        <v>44</v>
      </c>
      <c r="I97" s="8">
        <v>45</v>
      </c>
      <c r="J97" s="209"/>
      <c r="K97" s="257"/>
    </row>
    <row r="98" spans="1:11" ht="16.5">
      <c r="A98" s="235"/>
      <c r="B98" s="18"/>
      <c r="C98" s="34" t="s">
        <v>17</v>
      </c>
      <c r="D98" s="5">
        <v>1</v>
      </c>
      <c r="E98" s="5">
        <f>D98*2</f>
        <v>2</v>
      </c>
      <c r="F98" s="5">
        <f>D98*3</f>
        <v>3</v>
      </c>
      <c r="G98" s="5">
        <f>F98</f>
        <v>3</v>
      </c>
      <c r="H98" s="5">
        <f>E98</f>
        <v>2</v>
      </c>
      <c r="I98" s="6">
        <f>D98</f>
        <v>1</v>
      </c>
      <c r="J98" s="209"/>
      <c r="K98" s="257"/>
    </row>
    <row r="99" spans="1:11" ht="16.5">
      <c r="A99" s="235"/>
      <c r="B99" s="18"/>
      <c r="C99" s="34" t="s">
        <v>16</v>
      </c>
      <c r="D99" s="5">
        <f>D98</f>
        <v>1</v>
      </c>
      <c r="E99" s="5">
        <f>D99*2</f>
        <v>2</v>
      </c>
      <c r="F99" s="5">
        <f>D99*3</f>
        <v>3</v>
      </c>
      <c r="G99" s="5">
        <f>F99</f>
        <v>3</v>
      </c>
      <c r="H99" s="5">
        <f>E99</f>
        <v>2</v>
      </c>
      <c r="I99" s="6">
        <f>D99</f>
        <v>1</v>
      </c>
      <c r="J99" s="209"/>
      <c r="K99" s="257"/>
    </row>
    <row r="100" spans="1:11" ht="19.5" customHeight="1">
      <c r="A100" s="235"/>
      <c r="B100" s="18"/>
      <c r="C100" s="34" t="s">
        <v>15</v>
      </c>
      <c r="D100" s="5">
        <f>D98</f>
        <v>1</v>
      </c>
      <c r="E100" s="5">
        <f>D100*2</f>
        <v>2</v>
      </c>
      <c r="F100" s="5">
        <f>D100*3</f>
        <v>3</v>
      </c>
      <c r="G100" s="5">
        <f>F100</f>
        <v>3</v>
      </c>
      <c r="H100" s="5">
        <f>E100</f>
        <v>2</v>
      </c>
      <c r="I100" s="6">
        <f>D100</f>
        <v>1</v>
      </c>
      <c r="J100" s="209"/>
      <c r="K100" s="257"/>
    </row>
    <row r="101" spans="1:11" ht="19.5" customHeight="1">
      <c r="A101" s="235"/>
      <c r="B101" s="18"/>
      <c r="C101" s="71" t="s">
        <v>14</v>
      </c>
      <c r="D101" s="91"/>
      <c r="E101" s="92"/>
      <c r="F101" s="146"/>
      <c r="G101" s="146"/>
      <c r="H101" s="146"/>
      <c r="I101" s="151" t="s">
        <v>56</v>
      </c>
      <c r="J101" s="209"/>
      <c r="K101" s="257"/>
    </row>
    <row r="102" spans="1:11" ht="19.5" customHeight="1">
      <c r="A102" s="235"/>
      <c r="B102" s="18"/>
      <c r="C102" s="66" t="s">
        <v>44</v>
      </c>
      <c r="D102" s="65"/>
      <c r="E102" s="65"/>
      <c r="F102" s="146"/>
      <c r="G102" s="146"/>
      <c r="H102" s="146"/>
      <c r="I102" s="146"/>
      <c r="J102" s="209"/>
      <c r="K102" s="257"/>
    </row>
    <row r="103" spans="1:11">
      <c r="A103" s="236"/>
      <c r="B103" s="19"/>
      <c r="C103" s="64" t="s">
        <v>40</v>
      </c>
      <c r="D103" s="63"/>
      <c r="E103" s="63"/>
      <c r="J103" s="209"/>
      <c r="K103" s="257"/>
    </row>
    <row r="104" spans="1:11" ht="16.5">
      <c r="A104" s="231" t="s">
        <v>2</v>
      </c>
      <c r="B104" s="17"/>
      <c r="C104" s="35"/>
      <c r="D104" s="12">
        <v>40</v>
      </c>
      <c r="E104" s="12">
        <v>41</v>
      </c>
      <c r="F104" s="12">
        <v>42</v>
      </c>
      <c r="G104" s="12">
        <v>43</v>
      </c>
      <c r="H104" s="12">
        <v>44</v>
      </c>
      <c r="I104" s="13">
        <v>45</v>
      </c>
      <c r="J104" s="258">
        <v>125</v>
      </c>
      <c r="K104" s="260" t="s">
        <v>62</v>
      </c>
    </row>
    <row r="105" spans="1:11" ht="16.5">
      <c r="A105" s="232"/>
      <c r="B105" s="18"/>
      <c r="C105" s="35" t="s">
        <v>16</v>
      </c>
      <c r="D105" s="5">
        <v>1</v>
      </c>
      <c r="E105" s="5">
        <f>D105*2</f>
        <v>2</v>
      </c>
      <c r="F105" s="5">
        <f>E105</f>
        <v>2</v>
      </c>
      <c r="G105" s="5">
        <f>E105</f>
        <v>2</v>
      </c>
      <c r="H105" s="5">
        <f>D105</f>
        <v>1</v>
      </c>
      <c r="I105" s="6">
        <f>D105</f>
        <v>1</v>
      </c>
      <c r="J105" s="259"/>
      <c r="K105" s="257"/>
    </row>
    <row r="106" spans="1:11" ht="16.5">
      <c r="A106" s="232"/>
      <c r="B106" s="18"/>
      <c r="C106" s="34" t="s">
        <v>15</v>
      </c>
      <c r="D106" s="5">
        <f>D105</f>
        <v>1</v>
      </c>
      <c r="E106" s="5">
        <f>D106*2</f>
        <v>2</v>
      </c>
      <c r="F106" s="5">
        <f>E106</f>
        <v>2</v>
      </c>
      <c r="G106" s="5">
        <f>F106</f>
        <v>2</v>
      </c>
      <c r="H106" s="5">
        <f>D106</f>
        <v>1</v>
      </c>
      <c r="I106" s="6">
        <f>D106</f>
        <v>1</v>
      </c>
      <c r="J106" s="259"/>
      <c r="K106" s="257"/>
    </row>
    <row r="107" spans="1:11">
      <c r="A107" s="232"/>
      <c r="B107" s="18"/>
      <c r="C107" s="23" t="s">
        <v>17</v>
      </c>
      <c r="D107" s="5">
        <f>D106</f>
        <v>1</v>
      </c>
      <c r="E107" s="5">
        <f>D107*2</f>
        <v>2</v>
      </c>
      <c r="F107" s="5">
        <f>E107</f>
        <v>2</v>
      </c>
      <c r="G107" s="5">
        <f>F107</f>
        <v>2</v>
      </c>
      <c r="H107" s="5">
        <f>D107</f>
        <v>1</v>
      </c>
      <c r="I107" s="6">
        <f>I106</f>
        <v>1</v>
      </c>
      <c r="J107" s="259"/>
      <c r="K107" s="257"/>
    </row>
    <row r="108" spans="1:11" ht="16.5">
      <c r="A108" s="232"/>
      <c r="B108" s="18"/>
      <c r="C108" s="34" t="s">
        <v>23</v>
      </c>
      <c r="D108" s="5">
        <f>D107</f>
        <v>1</v>
      </c>
      <c r="E108" s="5">
        <f>D108*2</f>
        <v>2</v>
      </c>
      <c r="F108" s="5">
        <f>E108</f>
        <v>2</v>
      </c>
      <c r="G108" s="5">
        <f>F108</f>
        <v>2</v>
      </c>
      <c r="H108" s="5">
        <f>D108</f>
        <v>1</v>
      </c>
      <c r="I108" s="6">
        <f>I107</f>
        <v>1</v>
      </c>
      <c r="J108" s="259"/>
      <c r="K108" s="257"/>
    </row>
    <row r="109" spans="1:11">
      <c r="A109" s="232"/>
      <c r="B109" s="18"/>
      <c r="C109" s="71" t="s">
        <v>14</v>
      </c>
      <c r="D109" s="91"/>
      <c r="E109" s="92"/>
      <c r="F109" s="147"/>
      <c r="G109" s="147"/>
      <c r="H109" s="148"/>
      <c r="I109" s="151" t="s">
        <v>56</v>
      </c>
      <c r="J109" s="259"/>
      <c r="K109" s="257"/>
    </row>
    <row r="110" spans="1:11">
      <c r="A110" s="232"/>
      <c r="B110" s="18"/>
      <c r="C110" s="66" t="s">
        <v>44</v>
      </c>
      <c r="D110" s="65"/>
      <c r="E110" s="65"/>
      <c r="F110" s="147"/>
      <c r="G110" s="147"/>
      <c r="H110" s="148"/>
      <c r="I110" s="158"/>
      <c r="J110" s="259"/>
      <c r="K110" s="257"/>
    </row>
    <row r="111" spans="1:11">
      <c r="A111" s="233"/>
      <c r="B111" s="19"/>
      <c r="C111" s="64" t="s">
        <v>40</v>
      </c>
      <c r="D111" s="63"/>
      <c r="E111" s="63"/>
      <c r="F111" s="14"/>
      <c r="G111" s="14"/>
      <c r="H111" s="15"/>
      <c r="I111" s="16"/>
      <c r="J111" s="259"/>
      <c r="K111" s="257"/>
    </row>
    <row r="112" spans="1:11" ht="16.5">
      <c r="A112" s="231" t="s">
        <v>3</v>
      </c>
      <c r="B112" s="17"/>
      <c r="C112" s="26"/>
      <c r="D112" s="3">
        <v>40</v>
      </c>
      <c r="E112" s="3">
        <v>41</v>
      </c>
      <c r="F112" s="3">
        <v>42</v>
      </c>
      <c r="G112" s="3">
        <v>43</v>
      </c>
      <c r="H112" s="3">
        <v>44</v>
      </c>
      <c r="I112" s="4">
        <v>45</v>
      </c>
      <c r="J112" s="258">
        <v>125</v>
      </c>
      <c r="K112" s="261" t="s">
        <v>63</v>
      </c>
    </row>
    <row r="113" spans="1:11" ht="16.5">
      <c r="A113" s="232"/>
      <c r="B113" s="18"/>
      <c r="C113" s="25" t="s">
        <v>17</v>
      </c>
      <c r="D113" s="5">
        <v>1</v>
      </c>
      <c r="E113" s="5">
        <f>D113*2</f>
        <v>2</v>
      </c>
      <c r="F113" s="5">
        <f>D113*3</f>
        <v>3</v>
      </c>
      <c r="G113" s="5">
        <f>F113</f>
        <v>3</v>
      </c>
      <c r="H113" s="5">
        <f>E113</f>
        <v>2</v>
      </c>
      <c r="I113" s="6">
        <f>D113</f>
        <v>1</v>
      </c>
      <c r="J113" s="259"/>
      <c r="K113" s="246"/>
    </row>
    <row r="114" spans="1:11" ht="16.5">
      <c r="A114" s="232"/>
      <c r="B114" s="18"/>
      <c r="C114" s="25" t="s">
        <v>15</v>
      </c>
      <c r="D114" s="5">
        <f>D113</f>
        <v>1</v>
      </c>
      <c r="E114" s="5">
        <f>D114*2</f>
        <v>2</v>
      </c>
      <c r="F114" s="5">
        <f>D114*3</f>
        <v>3</v>
      </c>
      <c r="G114" s="5">
        <f>F114</f>
        <v>3</v>
      </c>
      <c r="H114" s="5">
        <f>E114</f>
        <v>2</v>
      </c>
      <c r="I114" s="6">
        <f>D114</f>
        <v>1</v>
      </c>
      <c r="J114" s="259"/>
      <c r="K114" s="246"/>
    </row>
    <row r="115" spans="1:11" ht="16.5">
      <c r="A115" s="232"/>
      <c r="B115" s="18"/>
      <c r="C115" s="27" t="s">
        <v>23</v>
      </c>
      <c r="D115" s="28">
        <f>D113</f>
        <v>1</v>
      </c>
      <c r="E115" s="28">
        <f>D115*2</f>
        <v>2</v>
      </c>
      <c r="F115" s="28">
        <f>D115*3</f>
        <v>3</v>
      </c>
      <c r="G115" s="28">
        <f>F115</f>
        <v>3</v>
      </c>
      <c r="H115" s="28">
        <f>E115</f>
        <v>2</v>
      </c>
      <c r="I115" s="29">
        <f>D115</f>
        <v>1</v>
      </c>
      <c r="J115" s="259"/>
      <c r="K115" s="246"/>
    </row>
    <row r="116" spans="1:11">
      <c r="A116" s="232"/>
      <c r="B116" s="18"/>
      <c r="C116" s="71" t="s">
        <v>14</v>
      </c>
      <c r="D116" s="91"/>
      <c r="E116" s="92"/>
      <c r="F116" s="32"/>
      <c r="G116" s="32"/>
      <c r="H116" s="32"/>
      <c r="I116" s="151" t="s">
        <v>56</v>
      </c>
      <c r="J116" s="259"/>
      <c r="K116" s="246"/>
    </row>
    <row r="117" spans="1:11">
      <c r="A117" s="232"/>
      <c r="B117" s="18"/>
      <c r="C117" s="66" t="s">
        <v>44</v>
      </c>
      <c r="D117" s="65"/>
      <c r="E117" s="65"/>
      <c r="F117" s="153"/>
      <c r="G117" s="153"/>
      <c r="H117" s="153"/>
      <c r="I117" s="153"/>
      <c r="J117" s="259"/>
      <c r="K117" s="246"/>
    </row>
    <row r="118" spans="1:11">
      <c r="A118" s="232"/>
      <c r="B118" s="18"/>
      <c r="C118" s="64" t="s">
        <v>40</v>
      </c>
      <c r="D118" s="63"/>
      <c r="E118" s="63"/>
      <c r="F118" s="154"/>
      <c r="G118" s="154"/>
      <c r="H118" s="154"/>
      <c r="I118" s="154"/>
      <c r="J118" s="259"/>
      <c r="K118" s="246"/>
    </row>
    <row r="119" spans="1:11">
      <c r="A119" s="233"/>
      <c r="B119" s="19"/>
      <c r="C119" s="155"/>
      <c r="D119" s="156"/>
      <c r="E119" s="157"/>
      <c r="F119" s="156"/>
      <c r="G119" s="156"/>
      <c r="H119" s="156"/>
      <c r="I119" s="156"/>
      <c r="J119" s="259"/>
      <c r="K119" s="246"/>
    </row>
    <row r="120" spans="1:11" s="37" customFormat="1">
      <c r="A120" s="226" t="s">
        <v>5</v>
      </c>
      <c r="B120" s="229"/>
      <c r="C120" s="36"/>
      <c r="D120" s="3">
        <v>40</v>
      </c>
      <c r="E120" s="3">
        <v>41</v>
      </c>
      <c r="F120" s="3">
        <v>42</v>
      </c>
      <c r="G120" s="3">
        <v>43</v>
      </c>
      <c r="H120" s="3">
        <v>44</v>
      </c>
      <c r="I120" s="4">
        <v>45</v>
      </c>
      <c r="J120" s="251">
        <v>120</v>
      </c>
      <c r="K120" s="252" t="s">
        <v>62</v>
      </c>
    </row>
    <row r="121" spans="1:11" s="37" customFormat="1">
      <c r="A121" s="227"/>
      <c r="B121" s="230"/>
      <c r="C121" s="38" t="s">
        <v>17</v>
      </c>
      <c r="D121" s="5">
        <v>1</v>
      </c>
      <c r="E121" s="5">
        <f>D121*2</f>
        <v>2</v>
      </c>
      <c r="F121" s="5">
        <f>D121*3</f>
        <v>3</v>
      </c>
      <c r="G121" s="5">
        <f>F121</f>
        <v>3</v>
      </c>
      <c r="H121" s="5">
        <f>E121</f>
        <v>2</v>
      </c>
      <c r="I121" s="6">
        <f>D121</f>
        <v>1</v>
      </c>
      <c r="J121" s="163"/>
      <c r="K121" s="166"/>
    </row>
    <row r="122" spans="1:11" s="37" customFormat="1">
      <c r="A122" s="227"/>
      <c r="B122" s="230"/>
      <c r="C122" s="38" t="s">
        <v>26</v>
      </c>
      <c r="D122" s="5">
        <f>D121</f>
        <v>1</v>
      </c>
      <c r="E122" s="5">
        <f>D122*2</f>
        <v>2</v>
      </c>
      <c r="F122" s="5">
        <f>D122*3</f>
        <v>3</v>
      </c>
      <c r="G122" s="5">
        <f>F122</f>
        <v>3</v>
      </c>
      <c r="H122" s="5">
        <f>E122</f>
        <v>2</v>
      </c>
      <c r="I122" s="6">
        <f>D122</f>
        <v>1</v>
      </c>
      <c r="J122" s="163"/>
      <c r="K122" s="166"/>
    </row>
    <row r="123" spans="1:11" s="37" customFormat="1">
      <c r="A123" s="227"/>
      <c r="B123" s="230"/>
      <c r="C123" s="38" t="s">
        <v>15</v>
      </c>
      <c r="D123" s="5">
        <f>D121</f>
        <v>1</v>
      </c>
      <c r="E123" s="5">
        <f>D123*2</f>
        <v>2</v>
      </c>
      <c r="F123" s="5">
        <f>D123*3</f>
        <v>3</v>
      </c>
      <c r="G123" s="5">
        <f>F123</f>
        <v>3</v>
      </c>
      <c r="H123" s="5">
        <f>E123</f>
        <v>2</v>
      </c>
      <c r="I123" s="6">
        <f>D123</f>
        <v>1</v>
      </c>
      <c r="J123" s="163"/>
      <c r="K123" s="166"/>
    </row>
    <row r="124" spans="1:11" s="37" customFormat="1">
      <c r="A124" s="227"/>
      <c r="B124" s="230"/>
      <c r="C124" s="71" t="s">
        <v>14</v>
      </c>
      <c r="D124" s="91"/>
      <c r="E124" s="92"/>
      <c r="F124" s="39"/>
      <c r="G124" s="39"/>
      <c r="H124" s="40"/>
      <c r="I124" s="6">
        <f>SUM(D121:I123)</f>
        <v>36</v>
      </c>
      <c r="J124" s="163"/>
      <c r="K124" s="166"/>
    </row>
    <row r="125" spans="1:11" s="37" customFormat="1">
      <c r="A125" s="227"/>
      <c r="B125" s="230"/>
      <c r="C125" s="66" t="s">
        <v>44</v>
      </c>
      <c r="D125" s="65"/>
      <c r="E125" s="65"/>
      <c r="F125" s="149"/>
      <c r="G125" s="149"/>
      <c r="H125" s="149"/>
      <c r="I125" s="151" t="s">
        <v>56</v>
      </c>
      <c r="J125" s="163"/>
      <c r="K125" s="166"/>
    </row>
    <row r="126" spans="1:11" s="37" customFormat="1">
      <c r="A126" s="227"/>
      <c r="B126" s="230"/>
      <c r="C126" s="64" t="s">
        <v>40</v>
      </c>
      <c r="D126" s="63"/>
      <c r="E126" s="63"/>
      <c r="F126" s="41"/>
      <c r="G126" s="41"/>
      <c r="H126" s="41"/>
      <c r="I126" s="41"/>
      <c r="J126" s="163"/>
      <c r="K126" s="166"/>
    </row>
    <row r="127" spans="1:11" s="37" customFormat="1">
      <c r="A127" s="237"/>
      <c r="B127" s="161"/>
      <c r="C127" s="64"/>
      <c r="D127" s="63"/>
      <c r="E127" s="63"/>
      <c r="F127" s="41"/>
      <c r="G127" s="41"/>
      <c r="H127" s="41"/>
      <c r="I127" s="41"/>
      <c r="J127" s="164"/>
      <c r="K127" s="167"/>
    </row>
    <row r="128" spans="1:11" s="37" customFormat="1">
      <c r="A128" s="249" t="s">
        <v>6</v>
      </c>
      <c r="B128" s="223"/>
      <c r="C128" s="36"/>
      <c r="D128" s="3">
        <v>40</v>
      </c>
      <c r="E128" s="3">
        <v>41</v>
      </c>
      <c r="F128" s="3">
        <v>42</v>
      </c>
      <c r="G128" s="3">
        <v>43</v>
      </c>
      <c r="H128" s="3">
        <v>44</v>
      </c>
      <c r="I128" s="4">
        <v>45</v>
      </c>
      <c r="J128" s="253">
        <v>120</v>
      </c>
      <c r="K128" s="252" t="s">
        <v>62</v>
      </c>
    </row>
    <row r="129" spans="1:11" s="37" customFormat="1">
      <c r="A129" s="250"/>
      <c r="B129" s="224"/>
      <c r="C129" s="38" t="s">
        <v>16</v>
      </c>
      <c r="D129" s="5">
        <v>1</v>
      </c>
      <c r="E129" s="5">
        <f>D129*2</f>
        <v>2</v>
      </c>
      <c r="F129" s="5">
        <f>D129*3</f>
        <v>3</v>
      </c>
      <c r="G129" s="5">
        <f>F129</f>
        <v>3</v>
      </c>
      <c r="H129" s="5">
        <f>E129</f>
        <v>2</v>
      </c>
      <c r="I129" s="6">
        <f>D129</f>
        <v>1</v>
      </c>
      <c r="J129" s="254"/>
      <c r="K129" s="166"/>
    </row>
    <row r="130" spans="1:11" s="37" customFormat="1">
      <c r="A130" s="250"/>
      <c r="B130" s="224"/>
      <c r="C130" s="38" t="s">
        <v>23</v>
      </c>
      <c r="D130" s="5">
        <f>D129</f>
        <v>1</v>
      </c>
      <c r="E130" s="5">
        <f>D130*2</f>
        <v>2</v>
      </c>
      <c r="F130" s="5">
        <f>D130*3</f>
        <v>3</v>
      </c>
      <c r="G130" s="5">
        <f>F130</f>
        <v>3</v>
      </c>
      <c r="H130" s="5">
        <f>E130</f>
        <v>2</v>
      </c>
      <c r="I130" s="6">
        <f>D130</f>
        <v>1</v>
      </c>
      <c r="J130" s="254"/>
      <c r="K130" s="166"/>
    </row>
    <row r="131" spans="1:11" s="37" customFormat="1">
      <c r="A131" s="250"/>
      <c r="B131" s="224"/>
      <c r="C131" s="38" t="s">
        <v>15</v>
      </c>
      <c r="D131" s="5">
        <f>D129</f>
        <v>1</v>
      </c>
      <c r="E131" s="5">
        <f>D131*2</f>
        <v>2</v>
      </c>
      <c r="F131" s="5">
        <f>D131*3</f>
        <v>3</v>
      </c>
      <c r="G131" s="5">
        <f>F131</f>
        <v>3</v>
      </c>
      <c r="H131" s="5">
        <f>E131</f>
        <v>2</v>
      </c>
      <c r="I131" s="6">
        <f>D131</f>
        <v>1</v>
      </c>
      <c r="J131" s="254"/>
      <c r="K131" s="166"/>
    </row>
    <row r="132" spans="1:11" s="37" customFormat="1">
      <c r="A132" s="250"/>
      <c r="B132" s="224"/>
      <c r="C132" s="71" t="s">
        <v>14</v>
      </c>
      <c r="D132" s="91"/>
      <c r="E132" s="92"/>
      <c r="F132" s="42"/>
      <c r="G132" s="42"/>
      <c r="H132" s="43"/>
      <c r="I132" s="29">
        <f>SUM(D129:I131)</f>
        <v>36</v>
      </c>
      <c r="J132" s="254"/>
      <c r="K132" s="166"/>
    </row>
    <row r="133" spans="1:11" s="37" customFormat="1">
      <c r="A133" s="250"/>
      <c r="B133" s="224"/>
      <c r="C133" s="66" t="s">
        <v>44</v>
      </c>
      <c r="D133" s="65"/>
      <c r="E133" s="65"/>
      <c r="F133" s="44"/>
      <c r="G133" s="44"/>
      <c r="H133" s="45"/>
      <c r="I133" s="151" t="s">
        <v>56</v>
      </c>
      <c r="J133" s="254"/>
      <c r="K133" s="166"/>
    </row>
    <row r="134" spans="1:11" s="37" customFormat="1">
      <c r="A134" s="250"/>
      <c r="B134" s="225"/>
      <c r="C134" s="64" t="s">
        <v>40</v>
      </c>
      <c r="D134" s="63"/>
      <c r="E134" s="63"/>
      <c r="F134" s="47"/>
      <c r="G134" s="47"/>
      <c r="H134" s="47"/>
      <c r="I134" s="47"/>
      <c r="J134" s="254"/>
      <c r="K134" s="166"/>
    </row>
    <row r="135" spans="1:11" s="37" customFormat="1">
      <c r="A135" s="243"/>
      <c r="B135" s="150"/>
      <c r="C135" s="46"/>
      <c r="D135" s="47"/>
      <c r="E135" s="47"/>
      <c r="F135" s="47"/>
      <c r="G135" s="47"/>
      <c r="H135" s="47"/>
      <c r="I135" s="47"/>
      <c r="J135" s="255"/>
      <c r="K135" s="167"/>
    </row>
    <row r="136" spans="1:11" ht="15">
      <c r="A136" s="195" t="s">
        <v>48</v>
      </c>
      <c r="B136" s="191"/>
      <c r="C136" s="100"/>
      <c r="D136" s="88">
        <v>40</v>
      </c>
      <c r="E136" s="88">
        <v>41</v>
      </c>
      <c r="F136" s="88">
        <v>42</v>
      </c>
      <c r="G136" s="88">
        <v>43</v>
      </c>
      <c r="H136" s="88">
        <v>44</v>
      </c>
      <c r="I136" s="89">
        <v>45</v>
      </c>
      <c r="J136" s="181">
        <v>145</v>
      </c>
      <c r="K136" s="182" t="s">
        <v>18</v>
      </c>
    </row>
    <row r="137" spans="1:11" ht="17.25" customHeight="1">
      <c r="A137" s="196"/>
      <c r="B137" s="192"/>
      <c r="C137" s="101" t="s">
        <v>15</v>
      </c>
      <c r="D137" s="73">
        <v>1</v>
      </c>
      <c r="E137" s="73">
        <f>D137*2</f>
        <v>2</v>
      </c>
      <c r="F137" s="73">
        <f>D137*2</f>
        <v>2</v>
      </c>
      <c r="G137" s="73">
        <f>D137*2</f>
        <v>2</v>
      </c>
      <c r="H137" s="73">
        <f>D137*2</f>
        <v>2</v>
      </c>
      <c r="I137" s="72">
        <f>D137</f>
        <v>1</v>
      </c>
      <c r="J137" s="181"/>
      <c r="K137" s="182"/>
    </row>
    <row r="138" spans="1:11" ht="17.25" customHeight="1">
      <c r="A138" s="196"/>
      <c r="B138" s="192"/>
      <c r="C138" s="102" t="s">
        <v>26</v>
      </c>
      <c r="D138" s="73">
        <f>D137</f>
        <v>1</v>
      </c>
      <c r="E138" s="73">
        <f>D138*2</f>
        <v>2</v>
      </c>
      <c r="F138" s="73">
        <f>D138*2</f>
        <v>2</v>
      </c>
      <c r="G138" s="73">
        <f>D138*2</f>
        <v>2</v>
      </c>
      <c r="H138" s="73">
        <f>D138*2</f>
        <v>2</v>
      </c>
      <c r="I138" s="72">
        <f>D138</f>
        <v>1</v>
      </c>
      <c r="J138" s="181"/>
      <c r="K138" s="182"/>
    </row>
    <row r="139" spans="1:11" ht="18" customHeight="1">
      <c r="A139" s="196"/>
      <c r="B139" s="192"/>
      <c r="C139" s="103" t="s">
        <v>16</v>
      </c>
      <c r="D139" s="73">
        <f>D137*2</f>
        <v>2</v>
      </c>
      <c r="E139" s="73">
        <f>D137*3</f>
        <v>3</v>
      </c>
      <c r="F139" s="73">
        <f>D137*3</f>
        <v>3</v>
      </c>
      <c r="G139" s="73">
        <f>D137*3</f>
        <v>3</v>
      </c>
      <c r="H139" s="73">
        <f>D137*3</f>
        <v>3</v>
      </c>
      <c r="I139" s="72">
        <f>D137*2</f>
        <v>2</v>
      </c>
      <c r="J139" s="181"/>
      <c r="K139" s="182"/>
    </row>
    <row r="140" spans="1:11" ht="15" customHeight="1">
      <c r="A140" s="196"/>
      <c r="B140" s="192"/>
      <c r="C140" s="71" t="s">
        <v>14</v>
      </c>
      <c r="D140" s="91"/>
      <c r="E140" s="92"/>
      <c r="F140" s="92"/>
      <c r="G140" s="92"/>
      <c r="H140" s="93"/>
      <c r="I140" s="94">
        <v>36</v>
      </c>
      <c r="J140" s="181"/>
      <c r="K140" s="182"/>
    </row>
    <row r="141" spans="1:11" ht="18" customHeight="1">
      <c r="A141" s="196"/>
      <c r="B141" s="192"/>
      <c r="C141" s="66" t="s">
        <v>44</v>
      </c>
      <c r="D141" s="65"/>
      <c r="E141" s="65"/>
      <c r="F141" s="65"/>
      <c r="G141" s="65"/>
      <c r="H141" s="95"/>
      <c r="I141" s="95"/>
      <c r="J141" s="181"/>
      <c r="K141" s="182"/>
    </row>
    <row r="142" spans="1:11" ht="19.5" customHeight="1">
      <c r="A142" s="196"/>
      <c r="B142" s="192"/>
      <c r="C142" s="64" t="s">
        <v>40</v>
      </c>
      <c r="D142" s="63"/>
      <c r="E142" s="63"/>
      <c r="F142" s="63"/>
      <c r="G142" s="63"/>
      <c r="H142" s="37"/>
      <c r="I142" s="96"/>
      <c r="J142" s="181"/>
      <c r="K142" s="182"/>
    </row>
    <row r="143" spans="1:11" ht="17.25" customHeight="1">
      <c r="A143" s="196"/>
      <c r="B143" s="192"/>
      <c r="C143" s="64" t="s">
        <v>10</v>
      </c>
      <c r="D143" s="63"/>
      <c r="E143" s="63"/>
      <c r="F143" s="63"/>
      <c r="G143" s="63"/>
      <c r="H143" s="37"/>
      <c r="I143" s="96"/>
      <c r="J143" s="181"/>
      <c r="K143" s="182"/>
    </row>
    <row r="144" spans="1:11">
      <c r="A144" s="197"/>
      <c r="B144" s="193"/>
      <c r="C144" s="106"/>
      <c r="D144" s="97"/>
      <c r="E144" s="97"/>
      <c r="F144" s="97"/>
      <c r="G144" s="97"/>
      <c r="H144" s="97"/>
      <c r="I144" s="98"/>
      <c r="J144" s="181"/>
      <c r="K144" s="183"/>
    </row>
    <row r="145" spans="1:11">
      <c r="A145" s="231" t="s">
        <v>0</v>
      </c>
      <c r="B145" s="20"/>
      <c r="C145" s="30"/>
      <c r="D145" s="9"/>
      <c r="E145" s="10"/>
      <c r="F145" s="9"/>
      <c r="G145" s="9"/>
      <c r="H145" s="9"/>
      <c r="I145" s="9"/>
      <c r="J145" s="244">
        <v>125</v>
      </c>
      <c r="K145" s="245" t="s">
        <v>63</v>
      </c>
    </row>
    <row r="146" spans="1:11" ht="16.5">
      <c r="A146" s="232"/>
      <c r="B146" s="21"/>
      <c r="C146" s="24"/>
      <c r="D146" s="7">
        <v>40</v>
      </c>
      <c r="E146" s="7">
        <v>41</v>
      </c>
      <c r="F146" s="7">
        <v>42</v>
      </c>
      <c r="G146" s="7">
        <v>43</v>
      </c>
      <c r="H146" s="7">
        <v>44</v>
      </c>
      <c r="I146" s="8">
        <v>45</v>
      </c>
      <c r="J146" s="209"/>
      <c r="K146" s="246"/>
    </row>
    <row r="147" spans="1:11" ht="16.5">
      <c r="A147" s="232"/>
      <c r="B147" s="21"/>
      <c r="C147" s="25" t="s">
        <v>26</v>
      </c>
      <c r="D147" s="5">
        <v>1</v>
      </c>
      <c r="E147" s="5">
        <f>D147*2</f>
        <v>2</v>
      </c>
      <c r="F147" s="5">
        <f>D147*3</f>
        <v>3</v>
      </c>
      <c r="G147" s="5">
        <f>F147</f>
        <v>3</v>
      </c>
      <c r="H147" s="5">
        <f>E147</f>
        <v>2</v>
      </c>
      <c r="I147" s="6">
        <f>D147</f>
        <v>1</v>
      </c>
      <c r="J147" s="209"/>
      <c r="K147" s="246"/>
    </row>
    <row r="148" spans="1:11" ht="16.5">
      <c r="A148" s="232"/>
      <c r="B148" s="21"/>
      <c r="C148" s="25" t="s">
        <v>16</v>
      </c>
      <c r="D148" s="5">
        <f>D147</f>
        <v>1</v>
      </c>
      <c r="E148" s="5">
        <f>D148*2</f>
        <v>2</v>
      </c>
      <c r="F148" s="5">
        <f>D148*3</f>
        <v>3</v>
      </c>
      <c r="G148" s="5">
        <f>F148</f>
        <v>3</v>
      </c>
      <c r="H148" s="5">
        <f>E148</f>
        <v>2</v>
      </c>
      <c r="I148" s="6">
        <f>D148</f>
        <v>1</v>
      </c>
      <c r="J148" s="209"/>
      <c r="K148" s="246"/>
    </row>
    <row r="149" spans="1:11" ht="16.5">
      <c r="A149" s="232"/>
      <c r="B149" s="21"/>
      <c r="C149" s="25" t="s">
        <v>15</v>
      </c>
      <c r="D149" s="5">
        <f>D147</f>
        <v>1</v>
      </c>
      <c r="E149" s="5">
        <f>D149*2</f>
        <v>2</v>
      </c>
      <c r="F149" s="5">
        <f>D149*3</f>
        <v>3</v>
      </c>
      <c r="G149" s="5">
        <f>F149</f>
        <v>3</v>
      </c>
      <c r="H149" s="5">
        <f>E149</f>
        <v>2</v>
      </c>
      <c r="I149" s="6">
        <f>D149</f>
        <v>1</v>
      </c>
      <c r="J149" s="209"/>
      <c r="K149" s="246"/>
    </row>
    <row r="150" spans="1:11">
      <c r="A150" s="232"/>
      <c r="B150" s="2"/>
      <c r="C150" s="71" t="s">
        <v>14</v>
      </c>
      <c r="D150" s="91"/>
      <c r="E150" s="92"/>
      <c r="F150" s="11"/>
      <c r="G150" s="11"/>
      <c r="H150" s="11"/>
      <c r="I150" s="151" t="s">
        <v>56</v>
      </c>
      <c r="J150" s="209"/>
      <c r="K150" s="246"/>
    </row>
    <row r="151" spans="1:11">
      <c r="A151" s="238"/>
      <c r="B151" s="52"/>
      <c r="C151" s="66" t="s">
        <v>44</v>
      </c>
      <c r="D151" s="65"/>
      <c r="E151" s="65"/>
      <c r="F151" s="52"/>
      <c r="G151" s="52"/>
      <c r="H151" s="52"/>
      <c r="I151" s="158"/>
      <c r="J151" s="209"/>
      <c r="K151" s="246"/>
    </row>
    <row r="152" spans="1:11">
      <c r="A152" s="239"/>
      <c r="B152" s="52"/>
      <c r="C152" s="64" t="s">
        <v>40</v>
      </c>
      <c r="D152" s="63"/>
      <c r="E152" s="63"/>
      <c r="F152" s="52"/>
      <c r="G152" s="52"/>
      <c r="H152" s="52"/>
      <c r="I152" s="158"/>
      <c r="J152" s="209"/>
      <c r="K152" s="246"/>
    </row>
    <row r="153" spans="1:11" ht="14.25">
      <c r="A153" s="240" t="s">
        <v>8</v>
      </c>
      <c r="B153" s="9"/>
      <c r="C153" s="51"/>
      <c r="D153" s="9"/>
      <c r="E153" s="9"/>
      <c r="F153" s="9"/>
      <c r="G153" s="9"/>
      <c r="H153" s="9"/>
      <c r="I153" s="9"/>
      <c r="J153" s="247">
        <v>120</v>
      </c>
      <c r="K153" s="248" t="s">
        <v>62</v>
      </c>
    </row>
    <row r="154" spans="1:11">
      <c r="A154" s="241"/>
      <c r="B154" s="52"/>
      <c r="C154" s="36"/>
      <c r="D154" s="12">
        <v>40</v>
      </c>
      <c r="E154" s="12">
        <v>41</v>
      </c>
      <c r="F154" s="12">
        <v>42</v>
      </c>
      <c r="G154" s="12">
        <v>43</v>
      </c>
      <c r="H154" s="12">
        <v>44</v>
      </c>
      <c r="I154" s="13">
        <v>45</v>
      </c>
      <c r="J154" s="163"/>
      <c r="K154" s="166"/>
    </row>
    <row r="155" spans="1:11">
      <c r="A155" s="241"/>
      <c r="B155" s="52"/>
      <c r="C155" s="38" t="s">
        <v>15</v>
      </c>
      <c r="D155" s="5">
        <v>1</v>
      </c>
      <c r="E155" s="5">
        <f>D155*2</f>
        <v>2</v>
      </c>
      <c r="F155" s="5">
        <f>D155*3</f>
        <v>3</v>
      </c>
      <c r="G155" s="5">
        <f>D155*3</f>
        <v>3</v>
      </c>
      <c r="H155" s="5">
        <f>E155</f>
        <v>2</v>
      </c>
      <c r="I155" s="6">
        <f>D155</f>
        <v>1</v>
      </c>
      <c r="J155" s="163"/>
      <c r="K155" s="166"/>
    </row>
    <row r="156" spans="1:11">
      <c r="A156" s="241"/>
      <c r="B156" s="52"/>
      <c r="C156" s="159" t="s">
        <v>17</v>
      </c>
      <c r="D156" s="5">
        <f>D155</f>
        <v>1</v>
      </c>
      <c r="E156" s="5">
        <f>D156*2</f>
        <v>2</v>
      </c>
      <c r="F156" s="5">
        <f>D156*3</f>
        <v>3</v>
      </c>
      <c r="G156" s="5">
        <f>D156*3</f>
        <v>3</v>
      </c>
      <c r="H156" s="5">
        <f>E156</f>
        <v>2</v>
      </c>
      <c r="I156" s="6">
        <f>I155</f>
        <v>1</v>
      </c>
      <c r="J156" s="163"/>
      <c r="K156" s="166"/>
    </row>
    <row r="157" spans="1:11">
      <c r="A157" s="241"/>
      <c r="B157" s="52"/>
      <c r="C157" s="38" t="s">
        <v>26</v>
      </c>
      <c r="D157" s="5">
        <f>D156</f>
        <v>1</v>
      </c>
      <c r="E157" s="5">
        <f>D157*2</f>
        <v>2</v>
      </c>
      <c r="F157" s="5">
        <f>D157*3</f>
        <v>3</v>
      </c>
      <c r="G157" s="5">
        <f>D157*3</f>
        <v>3</v>
      </c>
      <c r="H157" s="5">
        <f>E157</f>
        <v>2</v>
      </c>
      <c r="I157" s="6">
        <f>I156</f>
        <v>1</v>
      </c>
      <c r="J157" s="163"/>
      <c r="K157" s="166"/>
    </row>
    <row r="158" spans="1:11">
      <c r="A158" s="241"/>
      <c r="B158" s="52"/>
      <c r="C158" s="71" t="s">
        <v>14</v>
      </c>
      <c r="D158" s="91"/>
      <c r="E158" s="92"/>
      <c r="F158" s="14"/>
      <c r="G158" s="14"/>
      <c r="H158" s="15"/>
      <c r="I158" s="16">
        <f>SUM(D155:I157)</f>
        <v>36</v>
      </c>
      <c r="J158" s="163"/>
      <c r="K158" s="166"/>
    </row>
    <row r="159" spans="1:11">
      <c r="A159" s="241"/>
      <c r="B159" s="52"/>
      <c r="C159" s="66" t="s">
        <v>44</v>
      </c>
      <c r="D159" s="65"/>
      <c r="E159" s="65"/>
      <c r="F159" s="52"/>
      <c r="G159" s="52"/>
      <c r="H159" s="52"/>
      <c r="I159" s="151" t="s">
        <v>56</v>
      </c>
      <c r="J159" s="163"/>
      <c r="K159" s="166"/>
    </row>
    <row r="160" spans="1:11">
      <c r="A160" s="242"/>
      <c r="B160" s="52"/>
      <c r="C160" s="64" t="s">
        <v>40</v>
      </c>
      <c r="D160" s="63"/>
      <c r="E160" s="63"/>
      <c r="F160" s="52"/>
      <c r="G160" s="52"/>
      <c r="H160" s="52"/>
      <c r="I160" s="158"/>
      <c r="J160" s="163"/>
      <c r="K160" s="166"/>
    </row>
    <row r="161" spans="1:11">
      <c r="A161" s="243"/>
      <c r="B161" s="52"/>
      <c r="C161" s="50"/>
      <c r="D161" s="52"/>
      <c r="E161" s="52"/>
      <c r="F161" s="52"/>
      <c r="G161" s="52"/>
      <c r="H161" s="52"/>
      <c r="I161" s="158"/>
      <c r="J161" s="164"/>
      <c r="K161" s="167"/>
    </row>
    <row r="162" spans="1:11">
      <c r="A162" s="198" t="s">
        <v>35</v>
      </c>
      <c r="B162" s="201"/>
      <c r="C162" s="53"/>
      <c r="D162" s="78">
        <v>40</v>
      </c>
      <c r="E162" s="78">
        <v>41</v>
      </c>
      <c r="F162" s="78">
        <v>42</v>
      </c>
      <c r="G162" s="78">
        <v>43</v>
      </c>
      <c r="H162" s="78">
        <v>44</v>
      </c>
      <c r="I162" s="77">
        <v>45</v>
      </c>
      <c r="J162" s="194">
        <v>135</v>
      </c>
      <c r="K162" s="180" t="s">
        <v>62</v>
      </c>
    </row>
    <row r="163" spans="1:11" ht="16.5" customHeight="1">
      <c r="A163" s="199"/>
      <c r="B163" s="202"/>
      <c r="C163" s="56" t="s">
        <v>16</v>
      </c>
      <c r="D163" s="73">
        <v>1</v>
      </c>
      <c r="E163" s="73">
        <f>D163*2</f>
        <v>2</v>
      </c>
      <c r="F163" s="73">
        <f>E163</f>
        <v>2</v>
      </c>
      <c r="G163" s="73">
        <v>0</v>
      </c>
      <c r="H163" s="73">
        <v>0</v>
      </c>
      <c r="I163" s="72">
        <v>0</v>
      </c>
      <c r="J163" s="194"/>
      <c r="K163" s="180"/>
    </row>
    <row r="164" spans="1:11" ht="18" customHeight="1">
      <c r="A164" s="199"/>
      <c r="B164" s="202"/>
      <c r="C164" s="56" t="s">
        <v>23</v>
      </c>
      <c r="D164" s="73">
        <v>0</v>
      </c>
      <c r="E164" s="73">
        <v>0</v>
      </c>
      <c r="F164" s="73">
        <v>0</v>
      </c>
      <c r="G164" s="73">
        <v>2</v>
      </c>
      <c r="H164" s="73">
        <v>2</v>
      </c>
      <c r="I164" s="72">
        <v>1</v>
      </c>
      <c r="J164" s="194"/>
      <c r="K164" s="180"/>
    </row>
    <row r="165" spans="1:11" ht="15" customHeight="1">
      <c r="A165" s="199"/>
      <c r="B165" s="202"/>
      <c r="C165" s="56" t="s">
        <v>15</v>
      </c>
      <c r="D165" s="73">
        <f>D163*2</f>
        <v>2</v>
      </c>
      <c r="E165" s="73">
        <f>D165*2</f>
        <v>4</v>
      </c>
      <c r="F165" s="73">
        <f>E165</f>
        <v>4</v>
      </c>
      <c r="G165" s="73">
        <f>E165</f>
        <v>4</v>
      </c>
      <c r="H165" s="73">
        <f>E165</f>
        <v>4</v>
      </c>
      <c r="I165" s="72">
        <f>D165</f>
        <v>2</v>
      </c>
      <c r="J165" s="194"/>
      <c r="K165" s="180"/>
    </row>
    <row r="166" spans="1:11" ht="17.25" customHeight="1">
      <c r="A166" s="199"/>
      <c r="B166" s="202"/>
      <c r="C166" s="71" t="s">
        <v>14</v>
      </c>
      <c r="D166" s="14"/>
      <c r="E166" s="14"/>
      <c r="F166" s="14"/>
      <c r="G166" s="14"/>
      <c r="H166" s="15"/>
      <c r="I166" s="110">
        <f>SUM(D163:I165)</f>
        <v>30</v>
      </c>
      <c r="J166" s="194"/>
      <c r="K166" s="180"/>
    </row>
    <row r="167" spans="1:11" ht="15.75" customHeight="1">
      <c r="A167" s="199"/>
      <c r="B167" s="202"/>
      <c r="C167" s="66" t="s">
        <v>13</v>
      </c>
      <c r="D167" s="65"/>
      <c r="E167" s="65"/>
      <c r="F167" s="65"/>
      <c r="G167" s="65"/>
      <c r="H167" s="52"/>
      <c r="I167" s="9"/>
      <c r="J167" s="194"/>
      <c r="K167" s="180"/>
    </row>
    <row r="168" spans="1:11" ht="18" customHeight="1">
      <c r="A168" s="199"/>
      <c r="B168" s="202"/>
      <c r="C168" s="109" t="s">
        <v>34</v>
      </c>
      <c r="D168" s="63"/>
      <c r="E168" s="63"/>
      <c r="F168" s="63"/>
      <c r="G168" s="63"/>
      <c r="H168" s="52"/>
      <c r="I168" s="52"/>
      <c r="J168" s="194"/>
      <c r="K168" s="180"/>
    </row>
    <row r="169" spans="1:11" ht="13.5" customHeight="1">
      <c r="A169" s="199"/>
      <c r="B169" s="202"/>
      <c r="C169" s="64" t="s">
        <v>10</v>
      </c>
      <c r="D169" s="63"/>
      <c r="E169" s="63"/>
      <c r="F169" s="63"/>
      <c r="G169" s="63"/>
      <c r="H169" s="52"/>
      <c r="I169" s="52"/>
      <c r="J169" s="194"/>
      <c r="K169" s="180"/>
    </row>
    <row r="170" spans="1:11" ht="15" customHeight="1">
      <c r="A170" s="199"/>
      <c r="B170" s="202"/>
      <c r="C170" s="108" t="s">
        <v>33</v>
      </c>
      <c r="D170" s="52"/>
      <c r="E170" s="52"/>
      <c r="F170" s="52"/>
      <c r="G170" s="52"/>
      <c r="H170" s="52"/>
      <c r="I170" s="52"/>
      <c r="J170" s="194"/>
      <c r="K170" s="180"/>
    </row>
    <row r="171" spans="1:11" ht="14.25">
      <c r="A171" s="200"/>
      <c r="B171" s="203"/>
      <c r="C171" s="2"/>
      <c r="D171" s="11"/>
      <c r="E171" s="11"/>
      <c r="F171" s="11"/>
      <c r="G171" s="11"/>
      <c r="H171" s="11"/>
      <c r="I171" s="107"/>
      <c r="J171" s="194"/>
      <c r="K171" s="180"/>
    </row>
    <row r="172" spans="1:11" ht="15">
      <c r="A172" s="195" t="s">
        <v>38</v>
      </c>
      <c r="B172" s="191"/>
      <c r="C172" s="100"/>
      <c r="D172" s="88">
        <v>40</v>
      </c>
      <c r="E172" s="88">
        <v>41</v>
      </c>
      <c r="F172" s="88">
        <v>42</v>
      </c>
      <c r="G172" s="88">
        <v>43</v>
      </c>
      <c r="H172" s="88">
        <v>44</v>
      </c>
      <c r="I172" s="89">
        <v>45</v>
      </c>
      <c r="J172" s="194">
        <v>135</v>
      </c>
      <c r="K172" s="182" t="s">
        <v>18</v>
      </c>
    </row>
    <row r="173" spans="1:11" ht="18" customHeight="1">
      <c r="A173" s="196"/>
      <c r="B173" s="192"/>
      <c r="C173" s="101" t="s">
        <v>15</v>
      </c>
      <c r="D173" s="73">
        <v>1</v>
      </c>
      <c r="E173" s="73">
        <f>D173*2</f>
        <v>2</v>
      </c>
      <c r="F173" s="73">
        <f>D173*2</f>
        <v>2</v>
      </c>
      <c r="G173" s="73">
        <f>D173*2</f>
        <v>2</v>
      </c>
      <c r="H173" s="73">
        <f>D173*2</f>
        <v>2</v>
      </c>
      <c r="I173" s="72">
        <f>D173</f>
        <v>1</v>
      </c>
      <c r="J173" s="194"/>
      <c r="K173" s="182"/>
    </row>
    <row r="174" spans="1:11" ht="17.25" customHeight="1">
      <c r="A174" s="196"/>
      <c r="B174" s="192"/>
      <c r="C174" s="102" t="s">
        <v>26</v>
      </c>
      <c r="D174" s="73">
        <f>D173</f>
        <v>1</v>
      </c>
      <c r="E174" s="73">
        <f>D174*2</f>
        <v>2</v>
      </c>
      <c r="F174" s="73">
        <f>D174*2</f>
        <v>2</v>
      </c>
      <c r="G174" s="73">
        <f>D174*2</f>
        <v>2</v>
      </c>
      <c r="H174" s="73">
        <f>D174*2</f>
        <v>2</v>
      </c>
      <c r="I174" s="72">
        <f>D174</f>
        <v>1</v>
      </c>
      <c r="J174" s="194"/>
      <c r="K174" s="182"/>
    </row>
    <row r="175" spans="1:11" ht="18" customHeight="1">
      <c r="A175" s="196"/>
      <c r="B175" s="192"/>
      <c r="C175" s="103" t="s">
        <v>16</v>
      </c>
      <c r="D175" s="73">
        <f>D173*2</f>
        <v>2</v>
      </c>
      <c r="E175" s="73">
        <f>D173*3</f>
        <v>3</v>
      </c>
      <c r="F175" s="73">
        <f>D173*3</f>
        <v>3</v>
      </c>
      <c r="G175" s="73">
        <f>D173*3</f>
        <v>3</v>
      </c>
      <c r="H175" s="73">
        <f>D173*3</f>
        <v>3</v>
      </c>
      <c r="I175" s="72">
        <f>D173*2</f>
        <v>2</v>
      </c>
      <c r="J175" s="194"/>
      <c r="K175" s="182"/>
    </row>
    <row r="176" spans="1:11" ht="15.75" customHeight="1">
      <c r="A176" s="196"/>
      <c r="B176" s="192"/>
      <c r="C176" s="71" t="s">
        <v>14</v>
      </c>
      <c r="D176" s="91"/>
      <c r="E176" s="92"/>
      <c r="F176" s="92"/>
      <c r="G176" s="92"/>
      <c r="H176" s="93"/>
      <c r="I176" s="94">
        <v>36</v>
      </c>
      <c r="J176" s="194"/>
      <c r="K176" s="182"/>
    </row>
    <row r="177" spans="1:11" ht="17.25" customHeight="1">
      <c r="A177" s="196"/>
      <c r="B177" s="192"/>
      <c r="C177" s="66" t="s">
        <v>44</v>
      </c>
      <c r="D177" s="65"/>
      <c r="E177" s="65"/>
      <c r="F177" s="65"/>
      <c r="G177" s="65"/>
      <c r="H177" s="65"/>
      <c r="I177" s="95"/>
      <c r="J177" s="194"/>
      <c r="K177" s="182"/>
    </row>
    <row r="178" spans="1:11" ht="18.75" customHeight="1">
      <c r="A178" s="196"/>
      <c r="B178" s="192"/>
      <c r="C178" s="64" t="s">
        <v>40</v>
      </c>
      <c r="D178" s="63"/>
      <c r="E178" s="63"/>
      <c r="F178" s="63"/>
      <c r="G178" s="63"/>
      <c r="H178" s="63"/>
      <c r="I178" s="96"/>
      <c r="J178" s="194"/>
      <c r="K178" s="182"/>
    </row>
    <row r="179" spans="1:11" ht="18.75" customHeight="1">
      <c r="A179" s="196"/>
      <c r="B179" s="192"/>
      <c r="C179" s="64" t="s">
        <v>39</v>
      </c>
      <c r="D179" s="63"/>
      <c r="E179" s="63"/>
      <c r="F179" s="63"/>
      <c r="G179" s="63"/>
      <c r="H179" s="63"/>
      <c r="I179" s="96"/>
      <c r="J179" s="194"/>
      <c r="K179" s="182"/>
    </row>
    <row r="180" spans="1:11">
      <c r="A180" s="197"/>
      <c r="B180" s="193"/>
      <c r="C180" s="106"/>
      <c r="D180" s="97"/>
      <c r="E180" s="97"/>
      <c r="F180" s="97"/>
      <c r="G180" s="97"/>
      <c r="H180" s="97"/>
      <c r="I180" s="98"/>
      <c r="J180" s="194"/>
      <c r="K180" s="183"/>
    </row>
    <row r="181" spans="1:11" ht="15">
      <c r="A181" s="184" t="s">
        <v>45</v>
      </c>
      <c r="B181" s="186" t="s">
        <v>7</v>
      </c>
      <c r="C181" s="79"/>
      <c r="D181" s="78">
        <v>40</v>
      </c>
      <c r="E181" s="78">
        <v>41</v>
      </c>
      <c r="F181" s="78">
        <v>42</v>
      </c>
      <c r="G181" s="78">
        <v>43</v>
      </c>
      <c r="H181" s="78">
        <v>44</v>
      </c>
      <c r="I181" s="77">
        <v>45</v>
      </c>
      <c r="J181" s="181">
        <v>120</v>
      </c>
      <c r="K181" s="180" t="s">
        <v>18</v>
      </c>
    </row>
    <row r="182" spans="1:11" ht="21" customHeight="1">
      <c r="A182" s="185"/>
      <c r="B182" s="187"/>
      <c r="C182" s="76" t="s">
        <v>17</v>
      </c>
      <c r="D182" s="73">
        <v>1</v>
      </c>
      <c r="E182" s="73">
        <f>D182*2</f>
        <v>2</v>
      </c>
      <c r="F182" s="73">
        <f>D182*2</f>
        <v>2</v>
      </c>
      <c r="G182" s="73">
        <f>D182*2</f>
        <v>2</v>
      </c>
      <c r="H182" s="73">
        <f>D182*2</f>
        <v>2</v>
      </c>
      <c r="I182" s="72">
        <f>D182</f>
        <v>1</v>
      </c>
      <c r="J182" s="181"/>
      <c r="K182" s="180"/>
    </row>
    <row r="183" spans="1:11" ht="18.75" customHeight="1">
      <c r="A183" s="185"/>
      <c r="B183" s="187"/>
      <c r="C183" s="74" t="s">
        <v>15</v>
      </c>
      <c r="D183" s="73">
        <f>D182</f>
        <v>1</v>
      </c>
      <c r="E183" s="73">
        <f>D183*2</f>
        <v>2</v>
      </c>
      <c r="F183" s="73">
        <f>D183*2</f>
        <v>2</v>
      </c>
      <c r="G183" s="73">
        <f>D183*2</f>
        <v>2</v>
      </c>
      <c r="H183" s="73">
        <f>D183*2</f>
        <v>2</v>
      </c>
      <c r="I183" s="72">
        <f>D183</f>
        <v>1</v>
      </c>
      <c r="J183" s="181"/>
      <c r="K183" s="180"/>
    </row>
    <row r="184" spans="1:11" ht="18.75" customHeight="1">
      <c r="A184" s="185"/>
      <c r="B184" s="187"/>
      <c r="C184" s="75" t="s">
        <v>16</v>
      </c>
      <c r="D184" s="73">
        <f>D182*2</f>
        <v>2</v>
      </c>
      <c r="E184" s="73">
        <f>D182*3</f>
        <v>3</v>
      </c>
      <c r="F184" s="73">
        <f>D182*3</f>
        <v>3</v>
      </c>
      <c r="G184" s="73">
        <f>D182*3</f>
        <v>3</v>
      </c>
      <c r="H184" s="73">
        <f>D182*3</f>
        <v>3</v>
      </c>
      <c r="I184" s="72">
        <f>D182*2</f>
        <v>2</v>
      </c>
      <c r="J184" s="181"/>
      <c r="K184" s="180"/>
    </row>
    <row r="185" spans="1:11" ht="18" customHeight="1">
      <c r="A185" s="185"/>
      <c r="B185" s="187"/>
      <c r="C185" s="71" t="s">
        <v>14</v>
      </c>
      <c r="D185" s="70"/>
      <c r="E185" s="69"/>
      <c r="F185" s="69"/>
      <c r="G185" s="69"/>
      <c r="H185" s="68"/>
      <c r="I185" s="67">
        <f>SUM(D182:I184)</f>
        <v>36</v>
      </c>
      <c r="J185" s="181"/>
      <c r="K185" s="180"/>
    </row>
    <row r="186" spans="1:11" ht="18.75" customHeight="1">
      <c r="A186" s="185"/>
      <c r="B186" s="187"/>
      <c r="C186" s="66" t="s">
        <v>44</v>
      </c>
      <c r="D186" s="65"/>
      <c r="E186" s="65"/>
      <c r="F186" s="65"/>
      <c r="G186" s="65"/>
      <c r="H186" s="65"/>
      <c r="I186" s="52"/>
      <c r="J186" s="181"/>
      <c r="K186" s="180"/>
    </row>
    <row r="187" spans="1:11" ht="15.75" customHeight="1">
      <c r="A187" s="185"/>
      <c r="B187" s="187"/>
      <c r="C187" s="64" t="s">
        <v>40</v>
      </c>
      <c r="D187" s="63"/>
      <c r="E187" s="63"/>
      <c r="F187" s="63"/>
      <c r="G187" s="63"/>
      <c r="H187" s="63"/>
      <c r="I187" s="52"/>
      <c r="J187" s="181"/>
      <c r="K187" s="180"/>
    </row>
    <row r="188" spans="1:11" ht="15.75" customHeight="1">
      <c r="A188" s="185"/>
      <c r="B188" s="187"/>
      <c r="C188" s="64" t="s">
        <v>39</v>
      </c>
      <c r="D188" s="63"/>
      <c r="E188" s="63"/>
      <c r="F188" s="63"/>
      <c r="G188" s="63"/>
      <c r="H188" s="63"/>
      <c r="I188" s="52"/>
      <c r="J188" s="181"/>
      <c r="K188" s="180"/>
    </row>
    <row r="189" spans="1:11" ht="18" customHeight="1" thickBot="1">
      <c r="A189" s="185"/>
      <c r="B189" s="187"/>
      <c r="C189" s="52"/>
      <c r="D189" s="52"/>
      <c r="E189" s="52"/>
      <c r="F189" s="52"/>
      <c r="G189" s="52"/>
      <c r="H189" s="52"/>
      <c r="I189" s="52"/>
      <c r="J189" s="181"/>
      <c r="K189" s="180"/>
    </row>
    <row r="190" spans="1:11" ht="19.5" customHeight="1">
      <c r="A190" s="188" t="s">
        <v>43</v>
      </c>
      <c r="C190" s="36"/>
      <c r="D190" s="12">
        <v>40</v>
      </c>
      <c r="E190" s="12">
        <v>41</v>
      </c>
      <c r="F190" s="12">
        <v>42</v>
      </c>
      <c r="G190" s="12">
        <v>43</v>
      </c>
      <c r="H190" s="12">
        <v>44</v>
      </c>
      <c r="I190" s="13">
        <v>45</v>
      </c>
      <c r="J190" s="181">
        <v>120</v>
      </c>
      <c r="K190" s="180" t="s">
        <v>18</v>
      </c>
    </row>
    <row r="191" spans="1:11" ht="18.75" customHeight="1">
      <c r="A191" s="189"/>
      <c r="C191" s="38" t="s">
        <v>15</v>
      </c>
      <c r="D191" s="73">
        <v>1</v>
      </c>
      <c r="E191" s="73">
        <f>D191*2</f>
        <v>2</v>
      </c>
      <c r="F191" s="73">
        <f>D191*2</f>
        <v>2</v>
      </c>
      <c r="G191" s="73">
        <f>D191*2</f>
        <v>2</v>
      </c>
      <c r="H191" s="73">
        <f>D191*2</f>
        <v>2</v>
      </c>
      <c r="I191" s="72">
        <f>D191</f>
        <v>1</v>
      </c>
      <c r="J191" s="181"/>
      <c r="K191" s="180"/>
    </row>
    <row r="192" spans="1:11" ht="19.5" customHeight="1">
      <c r="A192" s="189"/>
      <c r="C192" s="140" t="s">
        <v>17</v>
      </c>
      <c r="D192" s="73">
        <f>D191</f>
        <v>1</v>
      </c>
      <c r="E192" s="73">
        <f>D192*2</f>
        <v>2</v>
      </c>
      <c r="F192" s="73">
        <f>D192*2</f>
        <v>2</v>
      </c>
      <c r="G192" s="73">
        <f>D192*2</f>
        <v>2</v>
      </c>
      <c r="H192" s="73">
        <f>D192*2</f>
        <v>2</v>
      </c>
      <c r="I192" s="72">
        <f>D192</f>
        <v>1</v>
      </c>
      <c r="J192" s="181"/>
      <c r="K192" s="180"/>
    </row>
    <row r="193" spans="1:11" ht="18" customHeight="1">
      <c r="A193" s="189"/>
      <c r="C193" s="38" t="s">
        <v>16</v>
      </c>
      <c r="D193" s="73">
        <f>D191*2</f>
        <v>2</v>
      </c>
      <c r="E193" s="73">
        <f>D191*3</f>
        <v>3</v>
      </c>
      <c r="F193" s="73">
        <f>D191*3</f>
        <v>3</v>
      </c>
      <c r="G193" s="73">
        <f>D191*3</f>
        <v>3</v>
      </c>
      <c r="H193" s="73">
        <f>D191*3</f>
        <v>3</v>
      </c>
      <c r="I193" s="72">
        <f>D191*2</f>
        <v>2</v>
      </c>
      <c r="J193" s="181"/>
      <c r="K193" s="180"/>
    </row>
    <row r="194" spans="1:11" ht="15.75" customHeight="1">
      <c r="A194" s="189"/>
      <c r="C194" s="71" t="s">
        <v>14</v>
      </c>
      <c r="D194" s="14"/>
      <c r="E194" s="14"/>
      <c r="F194" s="14"/>
      <c r="G194" s="14"/>
      <c r="H194" s="15"/>
      <c r="I194" s="113">
        <f>SUM(D191:I193)</f>
        <v>36</v>
      </c>
      <c r="J194" s="181"/>
      <c r="K194" s="180"/>
    </row>
    <row r="195" spans="1:11" ht="18" customHeight="1">
      <c r="A195" s="189"/>
      <c r="C195" s="66" t="s">
        <v>41</v>
      </c>
      <c r="D195" s="65"/>
      <c r="E195" s="65"/>
      <c r="F195" s="65"/>
      <c r="G195" s="65"/>
      <c r="J195" s="181"/>
      <c r="K195" s="180"/>
    </row>
    <row r="196" spans="1:11" ht="15.75" customHeight="1">
      <c r="A196" s="189"/>
      <c r="C196" s="64" t="s">
        <v>40</v>
      </c>
      <c r="D196" s="63"/>
      <c r="E196" s="63"/>
      <c r="F196" s="63"/>
      <c r="G196" s="63"/>
      <c r="J196" s="181"/>
      <c r="K196" s="180"/>
    </row>
    <row r="197" spans="1:11" ht="18" customHeight="1">
      <c r="A197" s="189"/>
      <c r="C197" s="64" t="s">
        <v>39</v>
      </c>
      <c r="D197" s="63"/>
      <c r="E197" s="63"/>
      <c r="F197" s="63"/>
      <c r="G197" s="63"/>
      <c r="J197" s="181"/>
      <c r="K197" s="180"/>
    </row>
    <row r="198" spans="1:11" ht="15.75" customHeight="1">
      <c r="A198" s="189"/>
      <c r="C198"/>
      <c r="E198"/>
      <c r="J198" s="181"/>
      <c r="K198" s="180"/>
    </row>
    <row r="199" spans="1:11" ht="17.25" customHeight="1" thickBot="1">
      <c r="A199" s="190"/>
      <c r="C199"/>
      <c r="E199"/>
      <c r="J199" s="181"/>
      <c r="K199" s="180"/>
    </row>
    <row r="200" spans="1:11" ht="18" customHeight="1">
      <c r="A200" s="188" t="s">
        <v>42</v>
      </c>
      <c r="C200" s="114"/>
      <c r="D200" s="12">
        <v>40</v>
      </c>
      <c r="E200" s="12">
        <v>41</v>
      </c>
      <c r="F200" s="12">
        <v>42</v>
      </c>
      <c r="G200" s="12">
        <v>43</v>
      </c>
      <c r="H200" s="12">
        <v>44</v>
      </c>
      <c r="I200" s="13">
        <v>45</v>
      </c>
      <c r="J200" s="181">
        <v>130</v>
      </c>
      <c r="K200" s="180" t="s">
        <v>18</v>
      </c>
    </row>
    <row r="201" spans="1:11" ht="18" customHeight="1">
      <c r="A201" s="189"/>
      <c r="C201" s="141" t="s">
        <v>16</v>
      </c>
      <c r="D201" s="73">
        <v>1</v>
      </c>
      <c r="E201" s="73">
        <f>D201*2</f>
        <v>2</v>
      </c>
      <c r="F201" s="73">
        <f>D201*2</f>
        <v>2</v>
      </c>
      <c r="G201" s="73">
        <f>D201*2</f>
        <v>2</v>
      </c>
      <c r="H201" s="73">
        <f>D201*2</f>
        <v>2</v>
      </c>
      <c r="I201" s="72">
        <f>D201</f>
        <v>1</v>
      </c>
      <c r="J201" s="181"/>
      <c r="K201" s="180"/>
    </row>
    <row r="202" spans="1:11" ht="18" customHeight="1">
      <c r="A202" s="189"/>
      <c r="C202" s="141" t="s">
        <v>23</v>
      </c>
      <c r="D202" s="73">
        <f>D201</f>
        <v>1</v>
      </c>
      <c r="E202" s="73">
        <f>D202*2</f>
        <v>2</v>
      </c>
      <c r="F202" s="73">
        <f>D202*2</f>
        <v>2</v>
      </c>
      <c r="G202" s="73">
        <f>D202*2</f>
        <v>2</v>
      </c>
      <c r="H202" s="73">
        <f>D202*2</f>
        <v>2</v>
      </c>
      <c r="I202" s="72">
        <f>D202</f>
        <v>1</v>
      </c>
      <c r="J202" s="181"/>
      <c r="K202" s="180"/>
    </row>
    <row r="203" spans="1:11" ht="16.5" customHeight="1">
      <c r="A203" s="189"/>
      <c r="C203" s="141" t="s">
        <v>26</v>
      </c>
      <c r="D203" s="73">
        <f>D201*2</f>
        <v>2</v>
      </c>
      <c r="E203" s="73">
        <f>D201*3</f>
        <v>3</v>
      </c>
      <c r="F203" s="73">
        <f>D201*3</f>
        <v>3</v>
      </c>
      <c r="G203" s="73">
        <f>D201*3</f>
        <v>3</v>
      </c>
      <c r="H203" s="73">
        <f>D201*3</f>
        <v>3</v>
      </c>
      <c r="I203" s="72">
        <f>D201*2</f>
        <v>2</v>
      </c>
      <c r="J203" s="181"/>
      <c r="K203" s="180"/>
    </row>
    <row r="204" spans="1:11" ht="19.5" customHeight="1">
      <c r="A204" s="189"/>
      <c r="C204" s="71" t="s">
        <v>14</v>
      </c>
      <c r="D204" s="14"/>
      <c r="E204" s="14"/>
      <c r="F204" s="14"/>
      <c r="G204" s="14"/>
      <c r="H204" s="15"/>
      <c r="I204" s="113">
        <f>SUM(D201:I203)</f>
        <v>36</v>
      </c>
      <c r="J204" s="181"/>
      <c r="K204" s="180"/>
    </row>
    <row r="205" spans="1:11" ht="16.5" customHeight="1">
      <c r="A205" s="189"/>
      <c r="C205" s="66" t="s">
        <v>41</v>
      </c>
      <c r="D205" s="65"/>
      <c r="E205" s="65"/>
      <c r="F205" s="65"/>
      <c r="G205" s="65"/>
      <c r="J205" s="181"/>
      <c r="K205" s="180"/>
    </row>
    <row r="206" spans="1:11" ht="17.25" customHeight="1">
      <c r="A206" s="189"/>
      <c r="C206" s="64" t="s">
        <v>40</v>
      </c>
      <c r="D206" s="63"/>
      <c r="E206" s="63"/>
      <c r="F206" s="63"/>
      <c r="G206" s="63"/>
      <c r="J206" s="181"/>
      <c r="K206" s="180"/>
    </row>
    <row r="207" spans="1:11" ht="18.75" customHeight="1">
      <c r="A207" s="189"/>
      <c r="C207" s="64" t="s">
        <v>39</v>
      </c>
      <c r="D207" s="63"/>
      <c r="E207" s="63"/>
      <c r="F207" s="63"/>
      <c r="G207" s="63"/>
      <c r="J207" s="181"/>
      <c r="K207" s="180"/>
    </row>
    <row r="208" spans="1:11" s="11" customFormat="1" ht="15" thickBot="1">
      <c r="A208" s="190"/>
      <c r="J208" s="181"/>
      <c r="K208" s="180"/>
    </row>
    <row r="209" spans="1:11" ht="14.25">
      <c r="A209" s="177" t="s">
        <v>47</v>
      </c>
      <c r="B209" s="174"/>
      <c r="C209" s="21"/>
      <c r="D209" s="52"/>
      <c r="E209" s="52"/>
      <c r="F209" s="52"/>
      <c r="G209" s="52"/>
      <c r="H209" s="52"/>
      <c r="I209" s="52"/>
      <c r="J209" s="181">
        <v>180</v>
      </c>
      <c r="K209" s="180" t="s">
        <v>18</v>
      </c>
    </row>
    <row r="210" spans="1:11" ht="18.75" customHeight="1">
      <c r="A210" s="178"/>
      <c r="B210" s="175"/>
      <c r="C210" s="116"/>
      <c r="D210" s="78">
        <v>40</v>
      </c>
      <c r="E210" s="78">
        <v>41</v>
      </c>
      <c r="F210" s="78">
        <v>42</v>
      </c>
      <c r="G210" s="78">
        <v>43</v>
      </c>
      <c r="H210" s="78">
        <v>44</v>
      </c>
      <c r="I210" s="77">
        <v>45</v>
      </c>
      <c r="J210" s="181"/>
      <c r="K210" s="180"/>
    </row>
    <row r="211" spans="1:11" ht="18" customHeight="1">
      <c r="A211" s="178"/>
      <c r="B211" s="175"/>
      <c r="C211" s="115" t="s">
        <v>17</v>
      </c>
      <c r="D211" s="73">
        <v>1</v>
      </c>
      <c r="E211" s="73">
        <v>2</v>
      </c>
      <c r="F211" s="73">
        <v>2</v>
      </c>
      <c r="G211" s="73">
        <v>2</v>
      </c>
      <c r="H211" s="73">
        <v>2</v>
      </c>
      <c r="I211" s="72">
        <f>D211</f>
        <v>1</v>
      </c>
      <c r="J211" s="181"/>
      <c r="K211" s="180"/>
    </row>
    <row r="212" spans="1:11" ht="18.75" customHeight="1">
      <c r="A212" s="178"/>
      <c r="B212" s="175"/>
      <c r="C212" s="142" t="s">
        <v>16</v>
      </c>
      <c r="D212" s="73">
        <v>1</v>
      </c>
      <c r="E212" s="73">
        <v>2</v>
      </c>
      <c r="F212" s="73">
        <v>2</v>
      </c>
      <c r="G212" s="73">
        <v>2</v>
      </c>
      <c r="H212" s="73">
        <v>2</v>
      </c>
      <c r="I212" s="72">
        <f>D212</f>
        <v>1</v>
      </c>
      <c r="J212" s="181"/>
      <c r="K212" s="180"/>
    </row>
    <row r="213" spans="1:11" ht="17.25" customHeight="1">
      <c r="A213" s="178"/>
      <c r="B213" s="175"/>
      <c r="C213" s="143" t="s">
        <v>23</v>
      </c>
      <c r="D213" s="73">
        <v>1</v>
      </c>
      <c r="E213" s="73">
        <v>2</v>
      </c>
      <c r="F213" s="73">
        <v>2</v>
      </c>
      <c r="G213" s="73">
        <v>2</v>
      </c>
      <c r="H213" s="73">
        <v>2</v>
      </c>
      <c r="I213" s="72">
        <f>D213</f>
        <v>1</v>
      </c>
      <c r="J213" s="181"/>
      <c r="K213" s="180"/>
    </row>
    <row r="214" spans="1:11" ht="16.5" customHeight="1">
      <c r="A214" s="178"/>
      <c r="B214" s="175"/>
      <c r="C214" s="71" t="s">
        <v>14</v>
      </c>
      <c r="D214" s="14"/>
      <c r="E214" s="14"/>
      <c r="F214" s="14"/>
      <c r="G214" s="14"/>
      <c r="H214" s="15"/>
      <c r="I214" s="67">
        <f>SUM(D211:I213)</f>
        <v>30</v>
      </c>
      <c r="J214" s="181"/>
      <c r="K214" s="180"/>
    </row>
    <row r="215" spans="1:11" ht="19.5" customHeight="1">
      <c r="A215" s="178"/>
      <c r="B215" s="175"/>
      <c r="C215" s="66" t="s">
        <v>13</v>
      </c>
      <c r="D215" s="65"/>
      <c r="E215" s="65"/>
      <c r="F215" s="65"/>
      <c r="G215" s="65"/>
      <c r="H215" s="52"/>
      <c r="I215" s="52"/>
      <c r="J215" s="181"/>
      <c r="K215" s="180"/>
    </row>
    <row r="216" spans="1:11" ht="20.25" customHeight="1">
      <c r="A216" s="178"/>
      <c r="B216" s="175"/>
      <c r="C216" s="64" t="s">
        <v>12</v>
      </c>
      <c r="D216" s="63" t="s">
        <v>46</v>
      </c>
      <c r="E216" s="63"/>
      <c r="F216" s="63"/>
      <c r="G216" s="63"/>
      <c r="H216" s="52"/>
      <c r="I216" s="52"/>
      <c r="J216" s="181"/>
      <c r="K216" s="180"/>
    </row>
    <row r="217" spans="1:11" ht="19.5" customHeight="1">
      <c r="A217" s="178"/>
      <c r="B217" s="175"/>
      <c r="C217" s="64" t="s">
        <v>10</v>
      </c>
      <c r="D217" s="63"/>
      <c r="E217" s="63"/>
      <c r="F217" s="63"/>
      <c r="G217" s="63"/>
      <c r="H217" s="52"/>
      <c r="I217" s="52"/>
      <c r="J217" s="181"/>
      <c r="K217" s="180"/>
    </row>
    <row r="218" spans="1:11" ht="14.25">
      <c r="A218" s="179"/>
      <c r="B218" s="176"/>
      <c r="C218" s="21"/>
      <c r="D218" s="52"/>
      <c r="E218" s="52"/>
      <c r="F218" s="52"/>
      <c r="G218" s="52"/>
      <c r="H218" s="52"/>
      <c r="I218" s="52"/>
      <c r="J218" s="181"/>
      <c r="K218" s="180"/>
    </row>
    <row r="219" spans="1:11" ht="15">
      <c r="A219" s="168" t="s">
        <v>51</v>
      </c>
      <c r="B219" s="170"/>
      <c r="C219" s="120"/>
      <c r="D219" s="121">
        <v>40</v>
      </c>
      <c r="E219" s="121">
        <v>41</v>
      </c>
      <c r="F219" s="121">
        <v>42</v>
      </c>
      <c r="G219" s="121">
        <v>43</v>
      </c>
      <c r="H219" s="121">
        <v>44</v>
      </c>
      <c r="I219" s="122">
        <v>45</v>
      </c>
      <c r="J219" s="172">
        <v>135</v>
      </c>
      <c r="K219" s="173" t="s">
        <v>18</v>
      </c>
    </row>
    <row r="220" spans="1:11" ht="15">
      <c r="A220" s="168"/>
      <c r="B220" s="171"/>
      <c r="C220" s="123" t="s">
        <v>52</v>
      </c>
      <c r="D220" s="124">
        <v>3</v>
      </c>
      <c r="E220" s="125">
        <f t="shared" ref="E220:H221" si="0">D220</f>
        <v>3</v>
      </c>
      <c r="F220" s="125">
        <f t="shared" si="0"/>
        <v>3</v>
      </c>
      <c r="G220" s="125">
        <f t="shared" si="0"/>
        <v>3</v>
      </c>
      <c r="H220" s="125">
        <f t="shared" si="0"/>
        <v>3</v>
      </c>
      <c r="I220" s="126">
        <f>D220</f>
        <v>3</v>
      </c>
      <c r="J220" s="172"/>
      <c r="K220" s="173"/>
    </row>
    <row r="221" spans="1:11" ht="15">
      <c r="A221" s="168"/>
      <c r="B221" s="171"/>
      <c r="C221" s="123" t="s">
        <v>53</v>
      </c>
      <c r="D221" s="124">
        <f>D220</f>
        <v>3</v>
      </c>
      <c r="E221" s="125">
        <f t="shared" si="0"/>
        <v>3</v>
      </c>
      <c r="F221" s="125">
        <f t="shared" si="0"/>
        <v>3</v>
      </c>
      <c r="G221" s="125">
        <f t="shared" si="0"/>
        <v>3</v>
      </c>
      <c r="H221" s="125">
        <f t="shared" si="0"/>
        <v>3</v>
      </c>
      <c r="I221" s="126">
        <f>D221</f>
        <v>3</v>
      </c>
      <c r="J221" s="172"/>
      <c r="K221" s="173"/>
    </row>
    <row r="222" spans="1:11">
      <c r="A222" s="168"/>
      <c r="B222" s="171"/>
      <c r="C222" s="127" t="s">
        <v>14</v>
      </c>
      <c r="D222" s="128"/>
      <c r="E222" s="129"/>
      <c r="F222" s="130"/>
      <c r="G222" s="130"/>
      <c r="H222" s="130"/>
      <c r="I222" s="131">
        <v>36</v>
      </c>
      <c r="J222" s="172"/>
      <c r="K222" s="173"/>
    </row>
    <row r="223" spans="1:11" ht="15">
      <c r="A223" s="168"/>
      <c r="B223" s="171"/>
      <c r="C223" s="132" t="s">
        <v>54</v>
      </c>
      <c r="D223" s="133"/>
      <c r="E223" s="133"/>
      <c r="F223" s="133"/>
      <c r="G223" s="133"/>
      <c r="H223" s="133"/>
      <c r="I223" s="133"/>
      <c r="J223" s="172"/>
      <c r="K223" s="173"/>
    </row>
    <row r="224" spans="1:11" ht="15">
      <c r="A224" s="168"/>
      <c r="B224" s="171"/>
      <c r="C224" s="134" t="s">
        <v>55</v>
      </c>
      <c r="D224" s="133"/>
      <c r="E224" s="133"/>
      <c r="F224" s="133"/>
      <c r="G224" s="133"/>
      <c r="H224" s="133"/>
      <c r="I224" s="133"/>
      <c r="J224" s="172"/>
      <c r="K224" s="173"/>
    </row>
    <row r="225" spans="1:11" ht="15">
      <c r="A225" s="168"/>
      <c r="B225" s="171"/>
      <c r="C225" s="135"/>
      <c r="D225" s="133"/>
      <c r="E225" s="133"/>
      <c r="F225" s="133"/>
      <c r="G225" s="133"/>
      <c r="H225" s="133"/>
      <c r="I225" s="133"/>
      <c r="J225" s="172"/>
      <c r="K225" s="173"/>
    </row>
    <row r="226" spans="1:11" ht="15">
      <c r="A226" s="168"/>
      <c r="B226" s="171"/>
      <c r="C226" s="136"/>
      <c r="D226" s="136"/>
      <c r="E226" s="136"/>
      <c r="F226" s="136"/>
      <c r="G226" s="136"/>
      <c r="H226" s="136"/>
      <c r="I226" s="136"/>
      <c r="J226" s="172"/>
      <c r="K226" s="173"/>
    </row>
    <row r="227" spans="1:11" ht="15">
      <c r="A227" s="168"/>
      <c r="B227" s="171"/>
      <c r="C227" s="137"/>
      <c r="D227" s="138"/>
      <c r="E227" s="138"/>
      <c r="F227" s="136"/>
      <c r="G227" s="136"/>
      <c r="H227" s="136"/>
      <c r="I227" s="136"/>
      <c r="J227" s="172"/>
      <c r="K227" s="173"/>
    </row>
    <row r="228" spans="1:11" ht="15" thickBot="1">
      <c r="A228" s="169"/>
      <c r="B228" s="139"/>
      <c r="C228" s="97"/>
      <c r="D228" s="11"/>
      <c r="E228" s="11"/>
      <c r="F228" s="11"/>
      <c r="G228" s="11"/>
      <c r="H228" s="11"/>
      <c r="I228" s="11"/>
      <c r="J228" s="172"/>
      <c r="K228" s="173"/>
    </row>
  </sheetData>
  <mergeCells count="94">
    <mergeCell ref="A128:A135"/>
    <mergeCell ref="J120:J127"/>
    <mergeCell ref="K120:K127"/>
    <mergeCell ref="J128:J135"/>
    <mergeCell ref="K128:K135"/>
    <mergeCell ref="K96:K103"/>
    <mergeCell ref="J104:J111"/>
    <mergeCell ref="K104:K111"/>
    <mergeCell ref="J112:J119"/>
    <mergeCell ref="K112:K119"/>
    <mergeCell ref="A120:A127"/>
    <mergeCell ref="A145:A152"/>
    <mergeCell ref="A153:A161"/>
    <mergeCell ref="J145:J152"/>
    <mergeCell ref="K145:K152"/>
    <mergeCell ref="J153:J161"/>
    <mergeCell ref="K153:K161"/>
    <mergeCell ref="A136:A144"/>
    <mergeCell ref="B136:B144"/>
    <mergeCell ref="J136:J144"/>
    <mergeCell ref="J200:J208"/>
    <mergeCell ref="B1:I1"/>
    <mergeCell ref="B88:B95"/>
    <mergeCell ref="B128:B134"/>
    <mergeCell ref="A88:A95"/>
    <mergeCell ref="B120:B126"/>
    <mergeCell ref="A104:A111"/>
    <mergeCell ref="A112:A119"/>
    <mergeCell ref="A96:A103"/>
    <mergeCell ref="A20:A27"/>
    <mergeCell ref="J11:J19"/>
    <mergeCell ref="K11:K19"/>
    <mergeCell ref="J20:J27"/>
    <mergeCell ref="B20:B27"/>
    <mergeCell ref="A11:A19"/>
    <mergeCell ref="K59:K67"/>
    <mergeCell ref="J59:J67"/>
    <mergeCell ref="J39:J48"/>
    <mergeCell ref="K39:K48"/>
    <mergeCell ref="J49:J58"/>
    <mergeCell ref="A2:A10"/>
    <mergeCell ref="B2:B10"/>
    <mergeCell ref="J2:J10"/>
    <mergeCell ref="K2:K10"/>
    <mergeCell ref="J28:J38"/>
    <mergeCell ref="K28:K38"/>
    <mergeCell ref="C37:H37"/>
    <mergeCell ref="A28:A38"/>
    <mergeCell ref="B11:B19"/>
    <mergeCell ref="K20:K27"/>
    <mergeCell ref="J96:J103"/>
    <mergeCell ref="K49:K58"/>
    <mergeCell ref="A39:A48"/>
    <mergeCell ref="A59:A67"/>
    <mergeCell ref="A49:A58"/>
    <mergeCell ref="B59:B67"/>
    <mergeCell ref="B39:B48"/>
    <mergeCell ref="B49:B58"/>
    <mergeCell ref="J68:J77"/>
    <mergeCell ref="K68:K77"/>
    <mergeCell ref="A68:A77"/>
    <mergeCell ref="B68:B77"/>
    <mergeCell ref="B78:B87"/>
    <mergeCell ref="A78:A87"/>
    <mergeCell ref="J78:J87"/>
    <mergeCell ref="K78:K87"/>
    <mergeCell ref="B172:B180"/>
    <mergeCell ref="J172:J180"/>
    <mergeCell ref="K172:K180"/>
    <mergeCell ref="A172:A180"/>
    <mergeCell ref="A162:A171"/>
    <mergeCell ref="B162:B171"/>
    <mergeCell ref="J162:J171"/>
    <mergeCell ref="K162:K171"/>
    <mergeCell ref="K136:K144"/>
    <mergeCell ref="K200:K208"/>
    <mergeCell ref="A181:A189"/>
    <mergeCell ref="J181:J189"/>
    <mergeCell ref="K181:K189"/>
    <mergeCell ref="K190:K199"/>
    <mergeCell ref="B181:B189"/>
    <mergeCell ref="J190:J199"/>
    <mergeCell ref="A190:A199"/>
    <mergeCell ref="A200:A208"/>
    <mergeCell ref="J88:J95"/>
    <mergeCell ref="K88:K95"/>
    <mergeCell ref="A219:A228"/>
    <mergeCell ref="B219:B227"/>
    <mergeCell ref="J219:J228"/>
    <mergeCell ref="K219:K228"/>
    <mergeCell ref="B209:B218"/>
    <mergeCell ref="A209:A218"/>
    <mergeCell ref="K209:K218"/>
    <mergeCell ref="J209:J218"/>
  </mergeCells>
  <phoneticPr fontId="1" type="noConversion"/>
  <pageMargins left="0.74803149606299213" right="0.74803149606299213" top="0.31496062992125984" bottom="0.15748031496062992" header="0.19685039370078741" footer="0.19685039370078741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2011-02-14T02:44:44Z</cp:lastPrinted>
  <dcterms:created xsi:type="dcterms:W3CDTF">1996-12-17T01:32:42Z</dcterms:created>
  <dcterms:modified xsi:type="dcterms:W3CDTF">2011-08-04T12:40:16Z</dcterms:modified>
</cp:coreProperties>
</file>