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22932" windowHeight="9504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Лист1!$A$1:$D$1</definedName>
  </definedNames>
  <calcPr calcId="124519"/>
</workbook>
</file>

<file path=xl/calcChain.xml><?xml version="1.0" encoding="utf-8"?>
<calcChain xmlns="http://schemas.openxmlformats.org/spreadsheetml/2006/main">
  <c r="E92" i="1"/>
  <c r="E94"/>
  <c r="E3" l="1"/>
  <c r="E4"/>
  <c r="E5"/>
  <c r="E6"/>
  <c r="E7"/>
  <c r="E8"/>
  <c r="F8" s="1"/>
  <c r="E9"/>
  <c r="F9" s="1"/>
  <c r="E10"/>
  <c r="F10" s="1"/>
  <c r="E11"/>
  <c r="F11" s="1"/>
  <c r="E12"/>
  <c r="E13"/>
  <c r="E14"/>
  <c r="E15"/>
  <c r="F15" s="1"/>
  <c r="E16"/>
  <c r="E17"/>
  <c r="E18"/>
  <c r="F18" s="1"/>
  <c r="E19"/>
  <c r="F19" s="1"/>
  <c r="E20"/>
  <c r="F20" s="1"/>
  <c r="E21"/>
  <c r="F21" s="1"/>
  <c r="E22"/>
  <c r="F22" s="1"/>
  <c r="E23"/>
  <c r="F23" s="1"/>
  <c r="E24"/>
  <c r="E25"/>
  <c r="E26"/>
  <c r="F26" s="1"/>
  <c r="E27"/>
  <c r="F27" s="1"/>
  <c r="E28"/>
  <c r="E29"/>
  <c r="E30"/>
  <c r="E31"/>
  <c r="E32"/>
  <c r="E33"/>
  <c r="E34"/>
  <c r="F34" s="1"/>
  <c r="E35"/>
  <c r="E36"/>
  <c r="E37"/>
  <c r="E38"/>
  <c r="F38" s="1"/>
  <c r="E39"/>
  <c r="F39" s="1"/>
  <c r="E40"/>
  <c r="F40" s="1"/>
  <c r="E41"/>
  <c r="E42"/>
  <c r="E43"/>
  <c r="F43" s="1"/>
  <c r="E44"/>
  <c r="E45"/>
  <c r="F45" s="1"/>
  <c r="E46"/>
  <c r="E47"/>
  <c r="E48"/>
  <c r="E49"/>
  <c r="E50"/>
  <c r="E51"/>
  <c r="E52"/>
  <c r="E53"/>
  <c r="E54"/>
  <c r="E55"/>
  <c r="E56"/>
  <c r="E57"/>
  <c r="E58"/>
  <c r="F58" s="1"/>
  <c r="E59"/>
  <c r="F59" s="1"/>
  <c r="E60"/>
  <c r="F60" s="1"/>
  <c r="E61"/>
  <c r="E62"/>
  <c r="E63"/>
  <c r="E64"/>
  <c r="F64" s="1"/>
  <c r="E65"/>
  <c r="F65" s="1"/>
  <c r="E66"/>
  <c r="F66" s="1"/>
  <c r="E67"/>
  <c r="E68"/>
  <c r="E69"/>
  <c r="E70"/>
  <c r="E71"/>
  <c r="F71" s="1"/>
  <c r="E72"/>
  <c r="F72" s="1"/>
  <c r="E73"/>
  <c r="E74"/>
  <c r="E75"/>
  <c r="E76"/>
  <c r="E77"/>
  <c r="E78"/>
  <c r="E79"/>
  <c r="E80"/>
  <c r="E81"/>
  <c r="F81" s="1"/>
  <c r="E82"/>
  <c r="F82" s="1"/>
  <c r="E83"/>
  <c r="F83" s="1"/>
  <c r="E84"/>
  <c r="F84" s="1"/>
  <c r="E85"/>
  <c r="F85" s="1"/>
  <c r="E86"/>
  <c r="E87"/>
  <c r="F87" s="1"/>
  <c r="E88"/>
  <c r="E89"/>
  <c r="F89" s="1"/>
  <c r="E90"/>
  <c r="F90" s="1"/>
  <c r="E91"/>
  <c r="F91" s="1"/>
  <c r="E93"/>
  <c r="F93" s="1"/>
  <c r="E95"/>
  <c r="E96"/>
  <c r="E97"/>
  <c r="E98"/>
  <c r="F98" s="1"/>
  <c r="E99"/>
  <c r="F99" s="1"/>
  <c r="E100"/>
  <c r="E101"/>
  <c r="F101" s="1"/>
  <c r="E102"/>
  <c r="F102" s="1"/>
  <c r="E103"/>
  <c r="E104"/>
  <c r="E105"/>
  <c r="F105" s="1"/>
  <c r="E106"/>
  <c r="F109" s="1"/>
  <c r="E107"/>
  <c r="E108"/>
  <c r="E109"/>
  <c r="E2"/>
  <c r="F2" s="1"/>
  <c r="F97" l="1"/>
  <c r="F33"/>
  <c r="F29"/>
  <c r="F75"/>
  <c r="F70"/>
  <c r="F104"/>
  <c r="F57"/>
  <c r="F63"/>
  <c r="F54"/>
  <c r="F48"/>
  <c r="F31"/>
  <c r="F37"/>
  <c r="F42"/>
  <c r="F7"/>
  <c r="F14"/>
  <c r="F86"/>
  <c r="F5"/>
  <c r="F80"/>
  <c r="F78"/>
  <c r="F25"/>
  <c r="F17"/>
</calcChain>
</file>

<file path=xl/sharedStrings.xml><?xml version="1.0" encoding="utf-8"?>
<sst xmlns="http://schemas.openxmlformats.org/spreadsheetml/2006/main" count="329" uniqueCount="131">
  <si>
    <t>aaa111aaa</t>
  </si>
  <si>
    <t>48</t>
  </si>
  <si>
    <t>1421.jpg    590 р</t>
  </si>
  <si>
    <t>telapia</t>
  </si>
  <si>
    <t>44 р-р</t>
  </si>
  <si>
    <t>1453.jpg   590р</t>
  </si>
  <si>
    <t>Amiko</t>
  </si>
  <si>
    <t xml:space="preserve">р.44 </t>
  </si>
  <si>
    <t>Люлюка08</t>
  </si>
  <si>
    <t>46</t>
  </si>
  <si>
    <t>1454.jpg   590 р</t>
  </si>
  <si>
    <t>chullova</t>
  </si>
  <si>
    <t>44</t>
  </si>
  <si>
    <t>1457.jpg   520р</t>
  </si>
  <si>
    <t>carika</t>
  </si>
  <si>
    <t>kokos2011</t>
  </si>
  <si>
    <t>Ksundra</t>
  </si>
  <si>
    <t>42</t>
  </si>
  <si>
    <t>fin120</t>
  </si>
  <si>
    <t>MamaSani</t>
  </si>
  <si>
    <t>1458.jpg   490р</t>
  </si>
  <si>
    <t>NataliKa27</t>
  </si>
  <si>
    <t>Irina_2020</t>
  </si>
  <si>
    <t>1459.jpg   490р</t>
  </si>
  <si>
    <t>natali.efr</t>
  </si>
  <si>
    <t>Викторина</t>
  </si>
  <si>
    <t>ЕлЛу</t>
  </si>
  <si>
    <t>Ler04ka</t>
  </si>
  <si>
    <t>Dianych</t>
  </si>
  <si>
    <t>р.46</t>
  </si>
  <si>
    <t>1460.jpg  490р</t>
  </si>
  <si>
    <t>Natahit</t>
  </si>
  <si>
    <t>1462.jpg  550р</t>
  </si>
  <si>
    <t>ЖительСарова</t>
  </si>
  <si>
    <t>1463.jpg   550р</t>
  </si>
  <si>
    <t>снежинка*</t>
  </si>
  <si>
    <t>danger_dv</t>
  </si>
  <si>
    <t>tyurina77</t>
  </si>
  <si>
    <t>winks</t>
  </si>
  <si>
    <t>knysh</t>
  </si>
  <si>
    <t>р.48</t>
  </si>
  <si>
    <t>1464.jpg   550р</t>
  </si>
  <si>
    <t>red826</t>
  </si>
  <si>
    <t>miavik</t>
  </si>
  <si>
    <t>1465.jpg  550р</t>
  </si>
  <si>
    <t>елена@Е</t>
  </si>
  <si>
    <t>48р.</t>
  </si>
  <si>
    <t>sima1</t>
  </si>
  <si>
    <t>1468.jpg    590р</t>
  </si>
  <si>
    <t>Ann81</t>
  </si>
  <si>
    <t>Свечной Заводик</t>
  </si>
  <si>
    <t>uekz19</t>
  </si>
  <si>
    <t>42/44</t>
  </si>
  <si>
    <t>1469 юбка.jpg    650р</t>
  </si>
  <si>
    <t>Мл@дшая</t>
  </si>
  <si>
    <t xml:space="preserve">1470.jpg   650  </t>
  </si>
  <si>
    <t>безфантазии</t>
  </si>
  <si>
    <t>1475.jpg   590р</t>
  </si>
  <si>
    <t>Саша Кау</t>
  </si>
  <si>
    <t>Ольгуша80</t>
  </si>
  <si>
    <t>1476.jpg    590р</t>
  </si>
  <si>
    <t>SaMaria</t>
  </si>
  <si>
    <t>Floa</t>
  </si>
  <si>
    <t>1478.jpg   590р</t>
  </si>
  <si>
    <t>44 р</t>
  </si>
  <si>
    <t>Татьянка_саров</t>
  </si>
  <si>
    <t>1479.jpg   590р</t>
  </si>
  <si>
    <t>1076.jpg</t>
  </si>
  <si>
    <t>Lisa_bio</t>
  </si>
  <si>
    <t>Zlata 87</t>
  </si>
  <si>
    <t>Onezh</t>
  </si>
  <si>
    <t>1315.jpg</t>
  </si>
  <si>
    <t>Гизм@</t>
  </si>
  <si>
    <t>Световка</t>
  </si>
  <si>
    <t>Катюша2011</t>
  </si>
  <si>
    <t>Машулька Счастье</t>
  </si>
  <si>
    <t>Leonaola</t>
  </si>
  <si>
    <t>bysenka</t>
  </si>
  <si>
    <t>1317.jpg</t>
  </si>
  <si>
    <t>joki-joki</t>
  </si>
  <si>
    <t>ireg</t>
  </si>
  <si>
    <t>Irishka82</t>
  </si>
  <si>
    <t>merinven</t>
  </si>
  <si>
    <t>1319.jpg</t>
  </si>
  <si>
    <t>1321.jpg</t>
  </si>
  <si>
    <t>Оптимистк@</t>
  </si>
  <si>
    <t>1323.jpg</t>
  </si>
  <si>
    <t>Dream111</t>
  </si>
  <si>
    <t>zzze</t>
  </si>
  <si>
    <t>1099   590р.jpg</t>
  </si>
  <si>
    <t>nata@D</t>
  </si>
  <si>
    <t>natalja-tarasova</t>
  </si>
  <si>
    <t>1116 250р.jpg</t>
  </si>
  <si>
    <t>Talisa</t>
  </si>
  <si>
    <t>42 р-р</t>
  </si>
  <si>
    <t>1125 туника 490.jpg</t>
  </si>
  <si>
    <t>1434  590р.jpg</t>
  </si>
  <si>
    <t>@vishenka@</t>
  </si>
  <si>
    <t>1436 590р.jpg</t>
  </si>
  <si>
    <t>1448  590р.jpg</t>
  </si>
  <si>
    <t>Marina301</t>
  </si>
  <si>
    <t xml:space="preserve">46_x000D_
</t>
  </si>
  <si>
    <t>208.jpg   590</t>
  </si>
  <si>
    <t>307.jpg   200</t>
  </si>
  <si>
    <t>1036.jpg   600</t>
  </si>
  <si>
    <t>42, 44</t>
  </si>
  <si>
    <t>1124.jpg  460</t>
  </si>
  <si>
    <t>beha2003</t>
  </si>
  <si>
    <t>1412.jpg 490р</t>
  </si>
  <si>
    <t>hellena83</t>
  </si>
  <si>
    <t>1440.jpg 490р</t>
  </si>
  <si>
    <t>Жанна1409</t>
  </si>
  <si>
    <t>1442.jpg   490р</t>
  </si>
  <si>
    <t>tolkun27</t>
  </si>
  <si>
    <t>48 цвет как на фото</t>
  </si>
  <si>
    <t>ИннкаКартинка</t>
  </si>
  <si>
    <t>Ленни</t>
  </si>
  <si>
    <t>1450.jpg   600</t>
  </si>
  <si>
    <t>slenochka</t>
  </si>
  <si>
    <t>1419.jpg   590р</t>
  </si>
  <si>
    <t>l_dana</t>
  </si>
  <si>
    <t>Grysha</t>
  </si>
  <si>
    <t>1420.jpg    590р</t>
  </si>
  <si>
    <t>1110.jpg   590</t>
  </si>
  <si>
    <t>Ник</t>
  </si>
  <si>
    <t>размер</t>
  </si>
  <si>
    <t>артикул</t>
  </si>
  <si>
    <t>Цена</t>
  </si>
  <si>
    <t>Цена с 16%</t>
  </si>
  <si>
    <t>Итого</t>
  </si>
  <si>
    <t>1476.jpg   590р</t>
  </si>
</sst>
</file>

<file path=xl/styles.xml><?xml version="1.0" encoding="utf-8"?>
<styleSheet xmlns="http://schemas.openxmlformats.org/spreadsheetml/2006/main">
  <numFmts count="1">
    <numFmt numFmtId="164" formatCode="#,##0.0_ ;\-#,##0.0\ "/>
  </numFmts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1"/>
  <sheetViews>
    <sheetView tabSelected="1" topLeftCell="A89" workbookViewId="0">
      <selection activeCell="E111" sqref="E111"/>
    </sheetView>
  </sheetViews>
  <sheetFormatPr defaultRowHeight="14.4"/>
  <cols>
    <col min="1" max="1" width="16.44140625" customWidth="1"/>
    <col min="3" max="3" width="18.77734375" customWidth="1"/>
    <col min="5" max="5" width="16.77734375" customWidth="1"/>
    <col min="6" max="6" width="11.44140625" customWidth="1"/>
  </cols>
  <sheetData>
    <row r="1" spans="1:6" s="5" customFormat="1">
      <c r="A1" s="7" t="s">
        <v>124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</row>
    <row r="2" spans="1:6">
      <c r="A2" s="2" t="s">
        <v>97</v>
      </c>
      <c r="B2" s="2" t="s">
        <v>17</v>
      </c>
      <c r="C2" s="2" t="s">
        <v>98</v>
      </c>
      <c r="D2">
        <v>590</v>
      </c>
      <c r="E2" s="6">
        <f>D2*1.16</f>
        <v>684.4</v>
      </c>
      <c r="F2" s="6">
        <f>E2</f>
        <v>684.4</v>
      </c>
    </row>
    <row r="3" spans="1:6">
      <c r="A3" s="2" t="s">
        <v>0</v>
      </c>
      <c r="B3" s="2" t="s">
        <v>1</v>
      </c>
      <c r="C3" s="2" t="s">
        <v>2</v>
      </c>
      <c r="D3">
        <v>590</v>
      </c>
      <c r="E3" s="5">
        <f t="shared" ref="E3:E63" si="0">D3*1.16</f>
        <v>684.4</v>
      </c>
    </row>
    <row r="4" spans="1:6">
      <c r="A4" s="2" t="s">
        <v>0</v>
      </c>
      <c r="B4" s="2" t="s">
        <v>1</v>
      </c>
      <c r="C4" s="2" t="s">
        <v>13</v>
      </c>
      <c r="D4">
        <v>520</v>
      </c>
      <c r="E4" s="5">
        <f t="shared" si="0"/>
        <v>603.19999999999993</v>
      </c>
    </row>
    <row r="5" spans="1:6">
      <c r="A5" s="2" t="s">
        <v>0</v>
      </c>
      <c r="B5" s="2" t="s">
        <v>1</v>
      </c>
      <c r="C5" s="2" t="s">
        <v>112</v>
      </c>
      <c r="D5">
        <v>490</v>
      </c>
      <c r="E5" s="5">
        <f t="shared" si="0"/>
        <v>568.4</v>
      </c>
      <c r="F5" s="5">
        <f>SUM(E3:E5)</f>
        <v>1856</v>
      </c>
    </row>
    <row r="6" spans="1:6">
      <c r="A6" s="2" t="s">
        <v>6</v>
      </c>
      <c r="B6" s="2" t="s">
        <v>7</v>
      </c>
      <c r="C6" s="2" t="s">
        <v>5</v>
      </c>
      <c r="D6">
        <v>590</v>
      </c>
      <c r="E6" s="5">
        <f t="shared" si="0"/>
        <v>684.4</v>
      </c>
    </row>
    <row r="7" spans="1:6">
      <c r="A7" s="2" t="s">
        <v>6</v>
      </c>
      <c r="B7" s="5" t="s">
        <v>64</v>
      </c>
      <c r="C7" s="2" t="s">
        <v>96</v>
      </c>
      <c r="D7">
        <v>590</v>
      </c>
      <c r="E7" s="5">
        <f t="shared" si="0"/>
        <v>684.4</v>
      </c>
      <c r="F7" s="5">
        <f>SUM(E6:E7)</f>
        <v>1368.8</v>
      </c>
    </row>
    <row r="8" spans="1:6">
      <c r="A8" s="2" t="s">
        <v>49</v>
      </c>
      <c r="B8" s="2" t="s">
        <v>12</v>
      </c>
      <c r="C8" s="2" t="s">
        <v>48</v>
      </c>
      <c r="D8" s="5">
        <v>590</v>
      </c>
      <c r="E8" s="5">
        <f t="shared" si="0"/>
        <v>684.4</v>
      </c>
      <c r="F8">
        <f>E8</f>
        <v>684.4</v>
      </c>
    </row>
    <row r="9" spans="1:6">
      <c r="A9" s="2" t="s">
        <v>107</v>
      </c>
      <c r="B9" s="2" t="s">
        <v>9</v>
      </c>
      <c r="C9" s="2" t="s">
        <v>108</v>
      </c>
      <c r="D9" s="5">
        <v>490</v>
      </c>
      <c r="E9" s="5">
        <f t="shared" si="0"/>
        <v>568.4</v>
      </c>
      <c r="F9">
        <f>E9</f>
        <v>568.4</v>
      </c>
    </row>
    <row r="10" spans="1:6">
      <c r="A10" s="2" t="s">
        <v>77</v>
      </c>
      <c r="B10" s="2" t="s">
        <v>9</v>
      </c>
      <c r="C10" s="2" t="s">
        <v>78</v>
      </c>
      <c r="D10" s="5">
        <v>390</v>
      </c>
      <c r="E10" s="5">
        <f t="shared" si="0"/>
        <v>452.4</v>
      </c>
      <c r="F10">
        <f>E10</f>
        <v>452.4</v>
      </c>
    </row>
    <row r="11" spans="1:6">
      <c r="A11" s="2" t="s">
        <v>14</v>
      </c>
      <c r="B11" s="2" t="s">
        <v>12</v>
      </c>
      <c r="C11" s="2" t="s">
        <v>13</v>
      </c>
      <c r="D11" s="5">
        <v>520</v>
      </c>
      <c r="E11" s="5">
        <f t="shared" si="0"/>
        <v>603.19999999999993</v>
      </c>
      <c r="F11">
        <f>E11</f>
        <v>603.19999999999993</v>
      </c>
    </row>
    <row r="12" spans="1:6">
      <c r="A12" s="2" t="s">
        <v>11</v>
      </c>
      <c r="B12" s="2" t="s">
        <v>12</v>
      </c>
      <c r="C12" s="2" t="s">
        <v>13</v>
      </c>
      <c r="D12" s="5">
        <v>520</v>
      </c>
      <c r="E12" s="5">
        <f t="shared" si="0"/>
        <v>603.19999999999993</v>
      </c>
    </row>
    <row r="13" spans="1:6">
      <c r="A13" s="2" t="s">
        <v>11</v>
      </c>
      <c r="B13" s="2" t="s">
        <v>12</v>
      </c>
      <c r="C13" s="2" t="s">
        <v>67</v>
      </c>
      <c r="D13">
        <v>390</v>
      </c>
      <c r="E13" s="5">
        <f t="shared" si="0"/>
        <v>452.4</v>
      </c>
    </row>
    <row r="14" spans="1:6">
      <c r="A14" s="2" t="s">
        <v>11</v>
      </c>
      <c r="B14" s="2" t="s">
        <v>12</v>
      </c>
      <c r="C14" s="2" t="s">
        <v>99</v>
      </c>
      <c r="D14" s="5">
        <v>590</v>
      </c>
      <c r="E14" s="5">
        <f t="shared" si="0"/>
        <v>684.4</v>
      </c>
      <c r="F14" s="5">
        <f>SUM(E12:E14)</f>
        <v>1740</v>
      </c>
    </row>
    <row r="15" spans="1:6">
      <c r="A15" s="2" t="s">
        <v>36</v>
      </c>
      <c r="B15" s="2" t="s">
        <v>9</v>
      </c>
      <c r="C15" s="2" t="s">
        <v>34</v>
      </c>
      <c r="D15" s="5">
        <v>550</v>
      </c>
      <c r="E15" s="5">
        <f t="shared" si="0"/>
        <v>638</v>
      </c>
      <c r="F15">
        <f>E15</f>
        <v>638</v>
      </c>
    </row>
    <row r="16" spans="1:6">
      <c r="A16" s="2" t="s">
        <v>28</v>
      </c>
      <c r="B16" s="5" t="s">
        <v>29</v>
      </c>
      <c r="C16" s="2" t="s">
        <v>30</v>
      </c>
      <c r="D16" s="5">
        <v>490</v>
      </c>
      <c r="E16" s="5">
        <f t="shared" si="0"/>
        <v>568.4</v>
      </c>
    </row>
    <row r="17" spans="1:6">
      <c r="A17" s="2" t="s">
        <v>28</v>
      </c>
      <c r="B17" s="2" t="s">
        <v>40</v>
      </c>
      <c r="C17" s="2" t="s">
        <v>41</v>
      </c>
      <c r="D17" s="5">
        <v>550</v>
      </c>
      <c r="E17" s="5">
        <f t="shared" si="0"/>
        <v>638</v>
      </c>
      <c r="F17" s="5">
        <f>SUM(E16:E17)</f>
        <v>1206.4000000000001</v>
      </c>
    </row>
    <row r="18" spans="1:6">
      <c r="A18" s="2" t="s">
        <v>87</v>
      </c>
      <c r="B18" s="2" t="s">
        <v>17</v>
      </c>
      <c r="C18" s="2" t="s">
        <v>86</v>
      </c>
      <c r="D18" s="5">
        <v>390</v>
      </c>
      <c r="E18" s="5">
        <f t="shared" si="0"/>
        <v>452.4</v>
      </c>
      <c r="F18">
        <f t="shared" ref="F18:F23" si="1">E18</f>
        <v>452.4</v>
      </c>
    </row>
    <row r="19" spans="1:6">
      <c r="A19" s="2" t="s">
        <v>18</v>
      </c>
      <c r="B19" s="2" t="s">
        <v>1</v>
      </c>
      <c r="C19" s="2" t="s">
        <v>13</v>
      </c>
      <c r="D19" s="5">
        <v>520</v>
      </c>
      <c r="E19" s="5">
        <f t="shared" si="0"/>
        <v>603.19999999999993</v>
      </c>
      <c r="F19">
        <f t="shared" si="1"/>
        <v>603.19999999999993</v>
      </c>
    </row>
    <row r="20" spans="1:6">
      <c r="A20" s="2" t="s">
        <v>62</v>
      </c>
      <c r="B20" s="2" t="s">
        <v>17</v>
      </c>
      <c r="C20" s="2" t="s">
        <v>60</v>
      </c>
      <c r="D20" s="5">
        <v>590</v>
      </c>
      <c r="E20" s="5">
        <f t="shared" si="0"/>
        <v>684.4</v>
      </c>
      <c r="F20">
        <f t="shared" si="1"/>
        <v>684.4</v>
      </c>
    </row>
    <row r="21" spans="1:6">
      <c r="A21" s="2" t="s">
        <v>121</v>
      </c>
      <c r="B21" s="2" t="s">
        <v>1</v>
      </c>
      <c r="C21" s="2" t="s">
        <v>122</v>
      </c>
      <c r="D21" s="5">
        <v>590</v>
      </c>
      <c r="E21" s="5">
        <f t="shared" si="0"/>
        <v>684.4</v>
      </c>
      <c r="F21">
        <f t="shared" si="1"/>
        <v>684.4</v>
      </c>
    </row>
    <row r="22" spans="1:6">
      <c r="A22" s="2" t="s">
        <v>109</v>
      </c>
      <c r="B22" s="2" t="s">
        <v>9</v>
      </c>
      <c r="C22" s="2" t="s">
        <v>108</v>
      </c>
      <c r="D22">
        <v>490</v>
      </c>
      <c r="E22" s="5">
        <f t="shared" si="0"/>
        <v>568.4</v>
      </c>
      <c r="F22">
        <f t="shared" si="1"/>
        <v>568.4</v>
      </c>
    </row>
    <row r="23" spans="1:6">
      <c r="A23" s="2" t="s">
        <v>80</v>
      </c>
      <c r="B23" s="2" t="s">
        <v>1</v>
      </c>
      <c r="C23" s="2" t="s">
        <v>78</v>
      </c>
      <c r="D23" s="5">
        <v>390</v>
      </c>
      <c r="E23" s="5">
        <f t="shared" si="0"/>
        <v>452.4</v>
      </c>
      <c r="F23">
        <f t="shared" si="1"/>
        <v>452.4</v>
      </c>
    </row>
    <row r="24" spans="1:6">
      <c r="A24" s="2" t="s">
        <v>22</v>
      </c>
      <c r="B24" s="2" t="s">
        <v>9</v>
      </c>
      <c r="C24" s="2" t="s">
        <v>23</v>
      </c>
      <c r="D24" s="5">
        <v>490</v>
      </c>
      <c r="E24" s="5">
        <f t="shared" si="0"/>
        <v>568.4</v>
      </c>
    </row>
    <row r="25" spans="1:6">
      <c r="A25" s="2" t="s">
        <v>22</v>
      </c>
      <c r="B25" s="2" t="s">
        <v>9</v>
      </c>
      <c r="C25" s="2" t="s">
        <v>57</v>
      </c>
      <c r="D25" s="5">
        <v>590</v>
      </c>
      <c r="E25" s="5">
        <f t="shared" si="0"/>
        <v>684.4</v>
      </c>
      <c r="F25" s="5">
        <f>SUM(E24:E25)</f>
        <v>1252.8</v>
      </c>
    </row>
    <row r="26" spans="1:6">
      <c r="A26" s="2" t="s">
        <v>81</v>
      </c>
      <c r="B26" s="2" t="s">
        <v>1</v>
      </c>
      <c r="C26" s="2" t="s">
        <v>78</v>
      </c>
      <c r="D26" s="5">
        <v>390</v>
      </c>
      <c r="E26" s="5">
        <f t="shared" si="0"/>
        <v>452.4</v>
      </c>
      <c r="F26">
        <f>E26</f>
        <v>452.4</v>
      </c>
    </row>
    <row r="27" spans="1:6">
      <c r="A27" s="2" t="s">
        <v>79</v>
      </c>
      <c r="B27" s="2" t="s">
        <v>1</v>
      </c>
      <c r="C27" s="2" t="s">
        <v>78</v>
      </c>
      <c r="D27" s="5">
        <v>390</v>
      </c>
      <c r="E27" s="5">
        <f t="shared" si="0"/>
        <v>452.4</v>
      </c>
      <c r="F27">
        <f>E27</f>
        <v>452.4</v>
      </c>
    </row>
    <row r="28" spans="1:6">
      <c r="A28" s="2" t="s">
        <v>39</v>
      </c>
      <c r="B28" s="2" t="s">
        <v>9</v>
      </c>
      <c r="C28" s="2" t="s">
        <v>34</v>
      </c>
      <c r="D28" s="5">
        <v>550</v>
      </c>
      <c r="E28" s="5">
        <f t="shared" si="0"/>
        <v>638</v>
      </c>
    </row>
    <row r="29" spans="1:6">
      <c r="A29" s="2" t="s">
        <v>39</v>
      </c>
      <c r="B29" s="2" t="s">
        <v>1</v>
      </c>
      <c r="C29" s="2" t="s">
        <v>44</v>
      </c>
      <c r="D29" s="5">
        <v>550</v>
      </c>
      <c r="E29" s="5">
        <f t="shared" si="0"/>
        <v>638</v>
      </c>
      <c r="F29" s="5">
        <f>SUM(E28:E29)</f>
        <v>1276</v>
      </c>
    </row>
    <row r="30" spans="1:6">
      <c r="A30" s="2" t="s">
        <v>15</v>
      </c>
      <c r="B30" s="2" t="s">
        <v>12</v>
      </c>
      <c r="C30" s="2" t="s">
        <v>13</v>
      </c>
      <c r="D30" s="5">
        <v>520</v>
      </c>
      <c r="E30" s="5">
        <f t="shared" si="0"/>
        <v>603.19999999999993</v>
      </c>
    </row>
    <row r="31" spans="1:6">
      <c r="A31" s="2" t="s">
        <v>15</v>
      </c>
      <c r="B31" s="2" t="s">
        <v>12</v>
      </c>
      <c r="C31" s="2" t="s">
        <v>99</v>
      </c>
      <c r="D31" s="5">
        <v>590</v>
      </c>
      <c r="E31" s="5">
        <f t="shared" si="0"/>
        <v>684.4</v>
      </c>
      <c r="F31" s="5">
        <f>SUM(E30:E31)</f>
        <v>1287.5999999999999</v>
      </c>
    </row>
    <row r="32" spans="1:6">
      <c r="A32" s="2" t="s">
        <v>16</v>
      </c>
      <c r="B32" s="2" t="s">
        <v>17</v>
      </c>
      <c r="C32" s="2" t="s">
        <v>13</v>
      </c>
      <c r="D32" s="5">
        <v>520</v>
      </c>
      <c r="E32" s="5">
        <f t="shared" si="0"/>
        <v>603.19999999999993</v>
      </c>
    </row>
    <row r="33" spans="1:6">
      <c r="A33" s="2" t="s">
        <v>16</v>
      </c>
      <c r="B33" s="2" t="s">
        <v>17</v>
      </c>
      <c r="C33" s="2" t="s">
        <v>104</v>
      </c>
      <c r="D33" s="5">
        <v>600</v>
      </c>
      <c r="E33" s="5">
        <f t="shared" si="0"/>
        <v>696</v>
      </c>
      <c r="F33" s="5">
        <f>SUM(E32:E33)</f>
        <v>1299.1999999999998</v>
      </c>
    </row>
    <row r="34" spans="1:6">
      <c r="A34" s="2" t="s">
        <v>120</v>
      </c>
      <c r="B34" s="2" t="s">
        <v>12</v>
      </c>
      <c r="C34" s="2" t="s">
        <v>119</v>
      </c>
      <c r="D34" s="5">
        <v>590</v>
      </c>
      <c r="E34" s="5">
        <f t="shared" si="0"/>
        <v>684.4</v>
      </c>
      <c r="F34">
        <f>E34</f>
        <v>684.4</v>
      </c>
    </row>
    <row r="35" spans="1:6">
      <c r="A35" s="2" t="s">
        <v>76</v>
      </c>
      <c r="B35" s="2" t="s">
        <v>12</v>
      </c>
      <c r="C35" s="2" t="s">
        <v>71</v>
      </c>
      <c r="D35">
        <v>390</v>
      </c>
      <c r="E35" s="5">
        <f t="shared" si="0"/>
        <v>452.4</v>
      </c>
    </row>
    <row r="36" spans="1:6">
      <c r="A36" s="2" t="s">
        <v>76</v>
      </c>
      <c r="B36" s="2" t="s">
        <v>12</v>
      </c>
      <c r="C36" s="2" t="s">
        <v>78</v>
      </c>
      <c r="D36" s="5">
        <v>390</v>
      </c>
      <c r="E36" s="5">
        <f t="shared" si="0"/>
        <v>452.4</v>
      </c>
    </row>
    <row r="37" spans="1:6">
      <c r="A37" s="2" t="s">
        <v>76</v>
      </c>
      <c r="B37" s="2" t="s">
        <v>17</v>
      </c>
      <c r="C37" s="2" t="s">
        <v>84</v>
      </c>
      <c r="D37" s="5">
        <v>390</v>
      </c>
      <c r="E37" s="5">
        <f t="shared" si="0"/>
        <v>452.4</v>
      </c>
      <c r="F37" s="5">
        <f>SUM(E35:E37)</f>
        <v>1357.1999999999998</v>
      </c>
    </row>
    <row r="38" spans="1:6">
      <c r="A38" s="2" t="s">
        <v>27</v>
      </c>
      <c r="B38" s="2" t="s">
        <v>12</v>
      </c>
      <c r="C38" s="2" t="s">
        <v>23</v>
      </c>
      <c r="D38">
        <v>490</v>
      </c>
      <c r="E38" s="5">
        <f t="shared" si="0"/>
        <v>568.4</v>
      </c>
      <c r="F38">
        <f>E38</f>
        <v>568.4</v>
      </c>
    </row>
    <row r="39" spans="1:6">
      <c r="A39" s="2" t="s">
        <v>68</v>
      </c>
      <c r="B39" s="2" t="s">
        <v>9</v>
      </c>
      <c r="C39" s="2" t="s">
        <v>67</v>
      </c>
      <c r="D39" s="5">
        <v>390</v>
      </c>
      <c r="E39" s="5">
        <f t="shared" si="0"/>
        <v>452.4</v>
      </c>
      <c r="F39">
        <f>E39</f>
        <v>452.4</v>
      </c>
    </row>
    <row r="40" spans="1:6">
      <c r="A40" s="2" t="s">
        <v>19</v>
      </c>
      <c r="B40" s="2" t="s">
        <v>17</v>
      </c>
      <c r="C40" s="2" t="s">
        <v>20</v>
      </c>
      <c r="D40" s="5">
        <v>490</v>
      </c>
      <c r="E40" s="5">
        <f t="shared" si="0"/>
        <v>568.4</v>
      </c>
      <c r="F40">
        <f>E40</f>
        <v>568.4</v>
      </c>
    </row>
    <row r="41" spans="1:6">
      <c r="A41" s="2" t="s">
        <v>100</v>
      </c>
      <c r="B41" s="2" t="s">
        <v>101</v>
      </c>
      <c r="C41" s="2" t="s">
        <v>102</v>
      </c>
      <c r="D41" s="5">
        <v>590</v>
      </c>
      <c r="E41" s="5">
        <f t="shared" si="0"/>
        <v>684.4</v>
      </c>
    </row>
    <row r="42" spans="1:6">
      <c r="A42" s="2" t="s">
        <v>100</v>
      </c>
      <c r="B42" s="2" t="s">
        <v>9</v>
      </c>
      <c r="C42" s="2" t="s">
        <v>123</v>
      </c>
      <c r="D42">
        <v>590</v>
      </c>
      <c r="E42" s="5">
        <f t="shared" si="0"/>
        <v>684.4</v>
      </c>
      <c r="F42" s="5">
        <f>SUM(E41:E42)</f>
        <v>1368.8</v>
      </c>
    </row>
    <row r="43" spans="1:6">
      <c r="A43" s="2" t="s">
        <v>82</v>
      </c>
      <c r="B43" s="2" t="s">
        <v>12</v>
      </c>
      <c r="C43" s="2" t="s">
        <v>83</v>
      </c>
      <c r="D43" s="5">
        <v>390</v>
      </c>
      <c r="E43" s="5">
        <f t="shared" si="0"/>
        <v>452.4</v>
      </c>
      <c r="F43">
        <f>E43</f>
        <v>452.4</v>
      </c>
    </row>
    <row r="44" spans="1:6">
      <c r="A44" s="2" t="s">
        <v>43</v>
      </c>
      <c r="B44" s="2" t="s">
        <v>17</v>
      </c>
      <c r="C44" s="2" t="s">
        <v>44</v>
      </c>
      <c r="D44" s="5">
        <v>550</v>
      </c>
      <c r="E44" s="5">
        <f t="shared" si="0"/>
        <v>638</v>
      </c>
      <c r="F44">
        <v>638</v>
      </c>
    </row>
    <row r="45" spans="1:6">
      <c r="A45" s="2" t="s">
        <v>90</v>
      </c>
      <c r="B45" s="2" t="s">
        <v>17</v>
      </c>
      <c r="C45" s="2" t="s">
        <v>89</v>
      </c>
      <c r="D45" s="5">
        <v>590</v>
      </c>
      <c r="E45" s="5">
        <f t="shared" si="0"/>
        <v>684.4</v>
      </c>
      <c r="F45">
        <f>E45</f>
        <v>684.4</v>
      </c>
    </row>
    <row r="46" spans="1:6">
      <c r="A46" s="2" t="s">
        <v>31</v>
      </c>
      <c r="B46" s="2" t="s">
        <v>12</v>
      </c>
      <c r="C46" s="2" t="s">
        <v>32</v>
      </c>
      <c r="D46" s="5">
        <v>550</v>
      </c>
      <c r="E46" s="5">
        <f t="shared" si="0"/>
        <v>638</v>
      </c>
    </row>
    <row r="47" spans="1:6">
      <c r="A47" s="2" t="s">
        <v>31</v>
      </c>
      <c r="B47" s="2" t="s">
        <v>12</v>
      </c>
      <c r="C47" s="2" t="s">
        <v>48</v>
      </c>
      <c r="D47" s="5">
        <v>590</v>
      </c>
      <c r="E47" s="5">
        <f t="shared" si="0"/>
        <v>684.4</v>
      </c>
    </row>
    <row r="48" spans="1:6">
      <c r="A48" s="2" t="s">
        <v>31</v>
      </c>
      <c r="B48" s="2" t="s">
        <v>17</v>
      </c>
      <c r="C48" s="2" t="s">
        <v>86</v>
      </c>
      <c r="D48" s="5">
        <v>390</v>
      </c>
      <c r="E48" s="5">
        <f t="shared" si="0"/>
        <v>452.4</v>
      </c>
      <c r="F48" s="5">
        <f>SUM(E46:E48)</f>
        <v>1774.8000000000002</v>
      </c>
    </row>
    <row r="49" spans="1:6">
      <c r="A49" s="2" t="s">
        <v>24</v>
      </c>
      <c r="B49" s="2" t="s">
        <v>12</v>
      </c>
      <c r="C49" s="2" t="s">
        <v>23</v>
      </c>
      <c r="D49" s="5">
        <v>490</v>
      </c>
      <c r="E49" s="5">
        <f t="shared" si="0"/>
        <v>568.4</v>
      </c>
    </row>
    <row r="50" spans="1:6">
      <c r="A50" s="2" t="s">
        <v>24</v>
      </c>
      <c r="B50" s="2" t="s">
        <v>12</v>
      </c>
      <c r="C50" s="2" t="s">
        <v>30</v>
      </c>
      <c r="D50" s="5">
        <v>490</v>
      </c>
      <c r="E50" s="5">
        <f t="shared" si="0"/>
        <v>568.4</v>
      </c>
    </row>
    <row r="51" spans="1:6">
      <c r="A51" s="2" t="s">
        <v>24</v>
      </c>
      <c r="B51" s="2" t="s">
        <v>12</v>
      </c>
      <c r="C51" s="2" t="s">
        <v>55</v>
      </c>
      <c r="D51" s="5">
        <v>650</v>
      </c>
      <c r="E51" s="5">
        <f t="shared" si="0"/>
        <v>754</v>
      </c>
    </row>
    <row r="52" spans="1:6">
      <c r="A52" s="3" t="s">
        <v>24</v>
      </c>
      <c r="B52" s="3" t="s">
        <v>1</v>
      </c>
      <c r="C52" s="3" t="s">
        <v>66</v>
      </c>
      <c r="D52">
        <v>590</v>
      </c>
      <c r="E52" s="5">
        <f t="shared" si="0"/>
        <v>684.4</v>
      </c>
    </row>
    <row r="53" spans="1:6">
      <c r="A53" s="3" t="s">
        <v>24</v>
      </c>
      <c r="B53" s="1">
        <v>48</v>
      </c>
      <c r="C53" s="3" t="s">
        <v>106</v>
      </c>
      <c r="D53" s="5">
        <v>460</v>
      </c>
      <c r="E53" s="5">
        <f t="shared" si="0"/>
        <v>533.59999999999991</v>
      </c>
    </row>
    <row r="54" spans="1:6">
      <c r="A54" s="3" t="s">
        <v>24</v>
      </c>
      <c r="B54" s="3" t="s">
        <v>1</v>
      </c>
      <c r="C54" s="3" t="s">
        <v>110</v>
      </c>
      <c r="D54" s="5">
        <v>490</v>
      </c>
      <c r="E54" s="5">
        <f t="shared" si="0"/>
        <v>568.4</v>
      </c>
      <c r="F54" s="5">
        <f>SUM(E49:E54)</f>
        <v>3677.2</v>
      </c>
    </row>
    <row r="55" spans="1:6">
      <c r="A55" s="3" t="s">
        <v>21</v>
      </c>
      <c r="B55" s="3" t="s">
        <v>17</v>
      </c>
      <c r="C55" s="3" t="s">
        <v>20</v>
      </c>
      <c r="D55" s="5">
        <v>490</v>
      </c>
      <c r="E55" s="5">
        <f t="shared" si="0"/>
        <v>568.4</v>
      </c>
    </row>
    <row r="56" spans="1:6">
      <c r="A56" s="3" t="s">
        <v>21</v>
      </c>
      <c r="B56" s="3" t="s">
        <v>17</v>
      </c>
      <c r="C56" s="3" t="s">
        <v>98</v>
      </c>
      <c r="D56" s="5">
        <v>590</v>
      </c>
      <c r="E56" s="5">
        <f t="shared" si="0"/>
        <v>684.4</v>
      </c>
    </row>
    <row r="57" spans="1:6">
      <c r="A57" s="3" t="s">
        <v>21</v>
      </c>
      <c r="B57" s="3" t="s">
        <v>17</v>
      </c>
      <c r="C57" s="3" t="s">
        <v>99</v>
      </c>
      <c r="D57" s="5">
        <v>590</v>
      </c>
      <c r="E57" s="5">
        <f t="shared" si="0"/>
        <v>684.4</v>
      </c>
      <c r="F57" s="5">
        <f>SUM(E55:E57)</f>
        <v>1937.1999999999998</v>
      </c>
    </row>
    <row r="58" spans="1:6">
      <c r="A58" s="3" t="s">
        <v>91</v>
      </c>
      <c r="B58" s="3" t="s">
        <v>9</v>
      </c>
      <c r="C58" s="3" t="s">
        <v>89</v>
      </c>
      <c r="D58" s="5">
        <v>590</v>
      </c>
      <c r="E58" s="5">
        <f t="shared" si="0"/>
        <v>684.4</v>
      </c>
      <c r="F58">
        <f>E58</f>
        <v>684.4</v>
      </c>
    </row>
    <row r="59" spans="1:6">
      <c r="A59" s="3" t="s">
        <v>70</v>
      </c>
      <c r="B59" s="3" t="s">
        <v>1</v>
      </c>
      <c r="C59" s="3" t="s">
        <v>71</v>
      </c>
      <c r="D59" s="5">
        <v>390</v>
      </c>
      <c r="E59" s="5">
        <f t="shared" si="0"/>
        <v>452.4</v>
      </c>
      <c r="F59">
        <f>E59</f>
        <v>452.4</v>
      </c>
    </row>
    <row r="60" spans="1:6">
      <c r="A60" s="3" t="s">
        <v>42</v>
      </c>
      <c r="B60" s="3" t="s">
        <v>12</v>
      </c>
      <c r="C60" s="3" t="s">
        <v>41</v>
      </c>
      <c r="D60" s="5">
        <v>550</v>
      </c>
      <c r="E60" s="5">
        <f t="shared" si="0"/>
        <v>638</v>
      </c>
      <c r="F60">
        <f>E60</f>
        <v>638</v>
      </c>
    </row>
    <row r="61" spans="1:6">
      <c r="A61" s="3" t="s">
        <v>61</v>
      </c>
      <c r="B61" s="3" t="s">
        <v>12</v>
      </c>
      <c r="C61" s="3" t="s">
        <v>60</v>
      </c>
      <c r="D61" s="5">
        <v>590</v>
      </c>
      <c r="E61" s="5">
        <f t="shared" si="0"/>
        <v>684.4</v>
      </c>
    </row>
    <row r="62" spans="1:6">
      <c r="A62" s="3" t="s">
        <v>61</v>
      </c>
      <c r="B62" s="3" t="s">
        <v>12</v>
      </c>
      <c r="C62" s="3" t="s">
        <v>67</v>
      </c>
      <c r="D62" s="5">
        <v>390</v>
      </c>
      <c r="E62" s="5">
        <f t="shared" si="0"/>
        <v>452.4</v>
      </c>
    </row>
    <row r="63" spans="1:6">
      <c r="A63" s="3" t="s">
        <v>61</v>
      </c>
      <c r="B63" s="3" t="s">
        <v>1</v>
      </c>
      <c r="C63" s="3" t="s">
        <v>92</v>
      </c>
      <c r="D63" s="5">
        <v>250</v>
      </c>
      <c r="E63" s="5">
        <f t="shared" si="0"/>
        <v>290</v>
      </c>
      <c r="F63" s="5">
        <f>SUM(E61:E63)</f>
        <v>1426.8</v>
      </c>
    </row>
    <row r="64" spans="1:6">
      <c r="A64" s="3" t="s">
        <v>47</v>
      </c>
      <c r="B64" s="3" t="s">
        <v>17</v>
      </c>
      <c r="C64" s="3" t="s">
        <v>44</v>
      </c>
      <c r="D64" s="5">
        <v>550</v>
      </c>
      <c r="E64" s="5">
        <f t="shared" ref="E64:E109" si="2">D64*1.16</f>
        <v>638</v>
      </c>
      <c r="F64">
        <f>E64</f>
        <v>638</v>
      </c>
    </row>
    <row r="65" spans="1:6">
      <c r="A65" s="3" t="s">
        <v>118</v>
      </c>
      <c r="B65" s="3" t="s">
        <v>94</v>
      </c>
      <c r="C65" s="3" t="s">
        <v>119</v>
      </c>
      <c r="D65" s="5">
        <v>590</v>
      </c>
      <c r="E65" s="5">
        <f t="shared" si="2"/>
        <v>684.4</v>
      </c>
      <c r="F65">
        <f>E65</f>
        <v>684.4</v>
      </c>
    </row>
    <row r="66" spans="1:6">
      <c r="A66" s="3" t="s">
        <v>93</v>
      </c>
      <c r="B66" s="3" t="s">
        <v>94</v>
      </c>
      <c r="C66" s="3" t="s">
        <v>95</v>
      </c>
      <c r="D66" s="5">
        <v>490</v>
      </c>
      <c r="E66" s="5">
        <f t="shared" si="2"/>
        <v>568.4</v>
      </c>
      <c r="F66">
        <f>E66</f>
        <v>568.4</v>
      </c>
    </row>
    <row r="67" spans="1:6">
      <c r="A67" s="3" t="s">
        <v>3</v>
      </c>
      <c r="B67" s="3" t="s">
        <v>4</v>
      </c>
      <c r="C67" s="3" t="s">
        <v>5</v>
      </c>
      <c r="D67" s="5">
        <v>590</v>
      </c>
      <c r="E67" s="5">
        <f t="shared" si="2"/>
        <v>684.4</v>
      </c>
    </row>
    <row r="68" spans="1:6">
      <c r="A68" s="3" t="s">
        <v>3</v>
      </c>
      <c r="B68" s="3" t="s">
        <v>4</v>
      </c>
      <c r="C68" s="3" t="s">
        <v>10</v>
      </c>
      <c r="D68" s="5">
        <v>590</v>
      </c>
      <c r="E68" s="5">
        <f t="shared" si="2"/>
        <v>684.4</v>
      </c>
      <c r="F68" s="5"/>
    </row>
    <row r="69" spans="1:6">
      <c r="A69" s="3" t="s">
        <v>3</v>
      </c>
      <c r="B69" s="3" t="s">
        <v>12</v>
      </c>
      <c r="C69" s="3" t="s">
        <v>44</v>
      </c>
      <c r="D69" s="5">
        <v>550</v>
      </c>
      <c r="E69" s="5">
        <f t="shared" si="2"/>
        <v>638</v>
      </c>
    </row>
    <row r="70" spans="1:6">
      <c r="A70" s="3" t="s">
        <v>3</v>
      </c>
      <c r="B70" s="3" t="s">
        <v>12</v>
      </c>
      <c r="C70" s="3" t="s">
        <v>83</v>
      </c>
      <c r="D70" s="5">
        <v>390</v>
      </c>
      <c r="E70" s="5">
        <f t="shared" si="2"/>
        <v>452.4</v>
      </c>
      <c r="F70" s="5">
        <f>SUM(E67:E70)</f>
        <v>2459.1999999999998</v>
      </c>
    </row>
    <row r="71" spans="1:6">
      <c r="A71" s="3" t="s">
        <v>113</v>
      </c>
      <c r="B71" s="3" t="s">
        <v>114</v>
      </c>
      <c r="C71" s="3" t="s">
        <v>112</v>
      </c>
      <c r="D71" s="5">
        <v>490</v>
      </c>
      <c r="E71" s="5">
        <f t="shared" si="2"/>
        <v>568.4</v>
      </c>
      <c r="F71">
        <f>E71</f>
        <v>568.4</v>
      </c>
    </row>
    <row r="72" spans="1:6">
      <c r="A72" s="3" t="s">
        <v>37</v>
      </c>
      <c r="B72" s="3" t="s">
        <v>12</v>
      </c>
      <c r="C72" s="3" t="s">
        <v>34</v>
      </c>
      <c r="D72" s="5">
        <v>550</v>
      </c>
      <c r="E72" s="5">
        <f t="shared" si="2"/>
        <v>638</v>
      </c>
      <c r="F72">
        <f>E72</f>
        <v>638</v>
      </c>
    </row>
    <row r="73" spans="1:6">
      <c r="A73" s="3" t="s">
        <v>51</v>
      </c>
      <c r="B73" s="3" t="s">
        <v>52</v>
      </c>
      <c r="C73" s="3" t="s">
        <v>53</v>
      </c>
      <c r="D73" s="5">
        <v>650</v>
      </c>
      <c r="E73" s="5">
        <f t="shared" si="2"/>
        <v>754</v>
      </c>
    </row>
    <row r="74" spans="1:6">
      <c r="A74" s="3" t="s">
        <v>51</v>
      </c>
      <c r="B74" s="3" t="s">
        <v>12</v>
      </c>
      <c r="C74" s="3" t="s">
        <v>71</v>
      </c>
      <c r="D74" s="5">
        <v>390</v>
      </c>
      <c r="E74" s="5">
        <f t="shared" si="2"/>
        <v>452.4</v>
      </c>
    </row>
    <row r="75" spans="1:6">
      <c r="A75" s="3" t="s">
        <v>51</v>
      </c>
      <c r="B75" s="3" t="s">
        <v>1</v>
      </c>
      <c r="C75" s="3" t="s">
        <v>86</v>
      </c>
      <c r="D75" s="5">
        <v>390</v>
      </c>
      <c r="E75" s="5">
        <f t="shared" si="2"/>
        <v>452.4</v>
      </c>
      <c r="F75" s="5">
        <f>SUM(E73:E75)</f>
        <v>1658.8000000000002</v>
      </c>
    </row>
    <row r="76" spans="1:6">
      <c r="A76" s="3" t="s">
        <v>38</v>
      </c>
      <c r="B76" s="3" t="s">
        <v>17</v>
      </c>
      <c r="C76" s="3" t="s">
        <v>34</v>
      </c>
      <c r="D76" s="5">
        <v>550</v>
      </c>
      <c r="E76" s="5">
        <f t="shared" si="2"/>
        <v>638</v>
      </c>
    </row>
    <row r="77" spans="1:6">
      <c r="A77" s="3" t="s">
        <v>38</v>
      </c>
      <c r="B77" s="3" t="s">
        <v>17</v>
      </c>
      <c r="C77" s="3" t="s">
        <v>89</v>
      </c>
      <c r="D77" s="5">
        <v>590</v>
      </c>
      <c r="E77" s="5">
        <f t="shared" si="2"/>
        <v>684.4</v>
      </c>
    </row>
    <row r="78" spans="1:6">
      <c r="A78" s="3" t="s">
        <v>38</v>
      </c>
      <c r="B78" s="3" t="s">
        <v>17</v>
      </c>
      <c r="C78" s="3" t="s">
        <v>103</v>
      </c>
      <c r="D78" s="5">
        <v>200</v>
      </c>
      <c r="E78" s="5">
        <f t="shared" si="2"/>
        <v>231.99999999999997</v>
      </c>
      <c r="F78" s="5">
        <f>SUM(E76:E78)</f>
        <v>1554.4</v>
      </c>
    </row>
    <row r="79" spans="1:6">
      <c r="A79" s="4" t="s">
        <v>69</v>
      </c>
      <c r="B79" s="4" t="s">
        <v>12</v>
      </c>
      <c r="C79" s="4" t="s">
        <v>67</v>
      </c>
      <c r="D79">
        <v>390</v>
      </c>
      <c r="E79" s="5">
        <f t="shared" si="2"/>
        <v>452.4</v>
      </c>
    </row>
    <row r="80" spans="1:6">
      <c r="A80" s="4" t="s">
        <v>69</v>
      </c>
      <c r="B80" s="4" t="s">
        <v>12</v>
      </c>
      <c r="C80" s="4" t="s">
        <v>92</v>
      </c>
      <c r="D80" s="5">
        <v>250</v>
      </c>
      <c r="E80" s="5">
        <f t="shared" si="2"/>
        <v>290</v>
      </c>
      <c r="F80" s="5">
        <f>SUM(E79:E80)</f>
        <v>742.4</v>
      </c>
    </row>
    <row r="81" spans="1:6">
      <c r="A81" s="4" t="s">
        <v>88</v>
      </c>
      <c r="B81" s="4" t="s">
        <v>9</v>
      </c>
      <c r="C81" s="4" t="s">
        <v>99</v>
      </c>
      <c r="D81" s="5">
        <v>590</v>
      </c>
      <c r="E81" s="5">
        <f t="shared" si="2"/>
        <v>684.4</v>
      </c>
      <c r="F81" s="5">
        <f>SUM(E81:E81)</f>
        <v>684.4</v>
      </c>
    </row>
    <row r="82" spans="1:6">
      <c r="A82" s="4" t="s">
        <v>56</v>
      </c>
      <c r="B82" s="4" t="s">
        <v>17</v>
      </c>
      <c r="C82" s="4" t="s">
        <v>55</v>
      </c>
      <c r="D82" s="5">
        <v>650</v>
      </c>
      <c r="E82" s="5">
        <f t="shared" si="2"/>
        <v>754</v>
      </c>
      <c r="F82">
        <f>E82</f>
        <v>754</v>
      </c>
    </row>
    <row r="83" spans="1:6">
      <c r="A83" s="4" t="s">
        <v>25</v>
      </c>
      <c r="B83" s="4" t="s">
        <v>12</v>
      </c>
      <c r="C83" s="4" t="s">
        <v>23</v>
      </c>
      <c r="D83">
        <v>490</v>
      </c>
      <c r="E83" s="5">
        <f t="shared" si="2"/>
        <v>568.4</v>
      </c>
      <c r="F83">
        <f>E83</f>
        <v>568.4</v>
      </c>
    </row>
    <row r="84" spans="1:6">
      <c r="A84" s="4" t="s">
        <v>72</v>
      </c>
      <c r="B84" s="4" t="s">
        <v>1</v>
      </c>
      <c r="C84" s="4" t="s">
        <v>71</v>
      </c>
      <c r="D84" s="5">
        <v>390</v>
      </c>
      <c r="E84" s="5">
        <f t="shared" si="2"/>
        <v>452.4</v>
      </c>
      <c r="F84">
        <f>E84</f>
        <v>452.4</v>
      </c>
    </row>
    <row r="85" spans="1:6">
      <c r="A85" s="4" t="s">
        <v>45</v>
      </c>
      <c r="B85" s="4" t="s">
        <v>46</v>
      </c>
      <c r="C85" s="4" t="s">
        <v>44</v>
      </c>
      <c r="D85">
        <v>550</v>
      </c>
      <c r="E85" s="5">
        <f t="shared" si="2"/>
        <v>638</v>
      </c>
      <c r="F85">
        <f>E85</f>
        <v>638</v>
      </c>
    </row>
    <row r="86" spans="1:6">
      <c r="A86" s="4" t="s">
        <v>26</v>
      </c>
      <c r="B86" s="4" t="s">
        <v>17</v>
      </c>
      <c r="C86" s="4" t="s">
        <v>63</v>
      </c>
      <c r="D86" s="5">
        <v>590</v>
      </c>
      <c r="E86" s="5">
        <f t="shared" si="2"/>
        <v>684.4</v>
      </c>
      <c r="F86" s="5">
        <f>SUM(E86:E86)</f>
        <v>684.4</v>
      </c>
    </row>
    <row r="87" spans="1:6">
      <c r="A87" s="4" t="s">
        <v>111</v>
      </c>
      <c r="B87" s="4" t="s">
        <v>1</v>
      </c>
      <c r="C87" s="4" t="s">
        <v>112</v>
      </c>
      <c r="D87" s="5">
        <v>490</v>
      </c>
      <c r="E87" s="5">
        <f t="shared" si="2"/>
        <v>568.4</v>
      </c>
      <c r="F87">
        <f>E87</f>
        <v>568.4</v>
      </c>
    </row>
    <row r="88" spans="1:6">
      <c r="A88" s="4" t="s">
        <v>33</v>
      </c>
      <c r="B88" s="4" t="s">
        <v>9</v>
      </c>
      <c r="C88" s="4" t="s">
        <v>34</v>
      </c>
      <c r="D88" s="5">
        <v>550</v>
      </c>
      <c r="E88" s="5">
        <f t="shared" si="2"/>
        <v>638</v>
      </c>
      <c r="F88">
        <v>638</v>
      </c>
    </row>
    <row r="89" spans="1:6">
      <c r="A89" s="4" t="s">
        <v>115</v>
      </c>
      <c r="B89" s="4" t="s">
        <v>1</v>
      </c>
      <c r="C89" s="4" t="s">
        <v>112</v>
      </c>
      <c r="D89" s="5">
        <v>490</v>
      </c>
      <c r="E89" s="5">
        <f t="shared" si="2"/>
        <v>568.4</v>
      </c>
      <c r="F89">
        <f>E89</f>
        <v>568.4</v>
      </c>
    </row>
    <row r="90" spans="1:6">
      <c r="A90" s="4" t="s">
        <v>74</v>
      </c>
      <c r="B90" s="4" t="s">
        <v>1</v>
      </c>
      <c r="C90" s="4" t="s">
        <v>71</v>
      </c>
      <c r="D90" s="5">
        <v>390</v>
      </c>
      <c r="E90" s="5">
        <f t="shared" si="2"/>
        <v>452.4</v>
      </c>
      <c r="F90">
        <f>E90</f>
        <v>452.4</v>
      </c>
    </row>
    <row r="91" spans="1:6">
      <c r="A91" s="4" t="s">
        <v>116</v>
      </c>
      <c r="B91" s="4" t="s">
        <v>12</v>
      </c>
      <c r="C91" s="4" t="s">
        <v>117</v>
      </c>
      <c r="D91" s="5">
        <v>600</v>
      </c>
      <c r="E91" s="5">
        <f t="shared" si="2"/>
        <v>696</v>
      </c>
      <c r="F91">
        <f>E91</f>
        <v>696</v>
      </c>
    </row>
    <row r="92" spans="1:6" s="5" customFormat="1">
      <c r="A92" s="5" t="s">
        <v>8</v>
      </c>
      <c r="B92" s="5" t="s">
        <v>9</v>
      </c>
      <c r="C92" s="5" t="s">
        <v>130</v>
      </c>
      <c r="D92" s="5">
        <v>590</v>
      </c>
      <c r="E92" s="5">
        <f t="shared" ref="E92" si="3">D92*1.16</f>
        <v>684.4</v>
      </c>
    </row>
    <row r="93" spans="1:6">
      <c r="A93" s="4" t="s">
        <v>8</v>
      </c>
      <c r="B93" s="4" t="s">
        <v>9</v>
      </c>
      <c r="C93" s="4" t="s">
        <v>5</v>
      </c>
      <c r="D93" s="5">
        <v>590</v>
      </c>
      <c r="E93" s="5">
        <f t="shared" si="2"/>
        <v>684.4</v>
      </c>
      <c r="F93" s="5">
        <f>SUM(E92:E93)</f>
        <v>1368.8</v>
      </c>
    </row>
    <row r="94" spans="1:6">
      <c r="A94" s="5" t="s">
        <v>75</v>
      </c>
      <c r="B94" s="5" t="s">
        <v>12</v>
      </c>
      <c r="C94" s="5" t="s">
        <v>71</v>
      </c>
      <c r="D94" s="5">
        <v>390</v>
      </c>
      <c r="E94" s="5">
        <f t="shared" si="2"/>
        <v>452.4</v>
      </c>
    </row>
    <row r="95" spans="1:6">
      <c r="A95" s="5" t="s">
        <v>75</v>
      </c>
      <c r="B95" s="5" t="s">
        <v>17</v>
      </c>
      <c r="C95" s="5" t="s">
        <v>78</v>
      </c>
      <c r="D95">
        <v>390</v>
      </c>
      <c r="E95" s="5">
        <f t="shared" si="2"/>
        <v>452.4</v>
      </c>
    </row>
    <row r="96" spans="1:6">
      <c r="A96" s="5" t="s">
        <v>75</v>
      </c>
      <c r="B96" s="5" t="s">
        <v>105</v>
      </c>
      <c r="C96" s="5" t="s">
        <v>123</v>
      </c>
      <c r="D96">
        <v>590</v>
      </c>
      <c r="E96" s="5">
        <f t="shared" si="2"/>
        <v>684.4</v>
      </c>
    </row>
    <row r="97" spans="1:6">
      <c r="A97" s="5" t="s">
        <v>75</v>
      </c>
      <c r="B97" s="5" t="s">
        <v>12</v>
      </c>
      <c r="C97" s="5" t="s">
        <v>108</v>
      </c>
      <c r="D97">
        <v>490</v>
      </c>
      <c r="E97" s="5">
        <f t="shared" si="2"/>
        <v>568.4</v>
      </c>
      <c r="F97" s="5">
        <f>SUM(E94:E97)</f>
        <v>2157.6</v>
      </c>
    </row>
    <row r="98" spans="1:6">
      <c r="A98" s="5" t="s">
        <v>54</v>
      </c>
      <c r="B98" s="5" t="s">
        <v>17</v>
      </c>
      <c r="C98" s="5" t="s">
        <v>55</v>
      </c>
      <c r="D98">
        <v>650</v>
      </c>
      <c r="E98" s="5">
        <f t="shared" si="2"/>
        <v>754</v>
      </c>
      <c r="F98">
        <f>E98</f>
        <v>754</v>
      </c>
    </row>
    <row r="99" spans="1:6">
      <c r="A99" s="5" t="s">
        <v>59</v>
      </c>
      <c r="B99" s="5" t="s">
        <v>12</v>
      </c>
      <c r="C99" s="5" t="s">
        <v>60</v>
      </c>
      <c r="D99">
        <v>590</v>
      </c>
      <c r="E99" s="5">
        <f t="shared" si="2"/>
        <v>684.4</v>
      </c>
      <c r="F99">
        <f>E99</f>
        <v>684.4</v>
      </c>
    </row>
    <row r="100" spans="1:6">
      <c r="A100" s="5" t="s">
        <v>85</v>
      </c>
      <c r="B100" s="5" t="s">
        <v>1</v>
      </c>
      <c r="C100" s="5" t="s">
        <v>86</v>
      </c>
      <c r="D100">
        <v>390</v>
      </c>
      <c r="E100" s="5">
        <f t="shared" si="2"/>
        <v>452.4</v>
      </c>
      <c r="F100">
        <v>452.4</v>
      </c>
    </row>
    <row r="101" spans="1:6">
      <c r="A101" s="5" t="s">
        <v>58</v>
      </c>
      <c r="B101" s="5" t="s">
        <v>1</v>
      </c>
      <c r="C101" s="5" t="s">
        <v>57</v>
      </c>
      <c r="D101" s="5">
        <v>590</v>
      </c>
      <c r="E101" s="5">
        <f t="shared" si="2"/>
        <v>684.4</v>
      </c>
      <c r="F101">
        <f>E101</f>
        <v>684.4</v>
      </c>
    </row>
    <row r="102" spans="1:6">
      <c r="A102" s="5" t="s">
        <v>73</v>
      </c>
      <c r="B102" s="5" t="s">
        <v>12</v>
      </c>
      <c r="C102" s="5" t="s">
        <v>71</v>
      </c>
      <c r="D102" s="5">
        <v>390</v>
      </c>
      <c r="E102" s="5">
        <f t="shared" si="2"/>
        <v>452.4</v>
      </c>
      <c r="F102">
        <f>E102</f>
        <v>452.4</v>
      </c>
    </row>
    <row r="103" spans="1:6">
      <c r="A103" s="5" t="s">
        <v>50</v>
      </c>
      <c r="B103" s="5" t="s">
        <v>17</v>
      </c>
      <c r="C103" s="5" t="s">
        <v>48</v>
      </c>
      <c r="D103" s="5">
        <v>590</v>
      </c>
      <c r="E103" s="5">
        <f t="shared" si="2"/>
        <v>684.4</v>
      </c>
    </row>
    <row r="104" spans="1:6">
      <c r="A104" s="5" t="s">
        <v>50</v>
      </c>
      <c r="B104" s="5" t="s">
        <v>12</v>
      </c>
      <c r="C104" s="5" t="s">
        <v>53</v>
      </c>
      <c r="D104" s="5">
        <v>650</v>
      </c>
      <c r="E104" s="5">
        <f t="shared" si="2"/>
        <v>754</v>
      </c>
      <c r="F104" s="5">
        <f>SUM(E103:E104)</f>
        <v>1438.4</v>
      </c>
    </row>
    <row r="105" spans="1:6">
      <c r="A105" s="5" t="s">
        <v>35</v>
      </c>
      <c r="B105" s="5" t="s">
        <v>1</v>
      </c>
      <c r="C105" s="5" t="s">
        <v>34</v>
      </c>
      <c r="D105" s="5">
        <v>550</v>
      </c>
      <c r="E105" s="5">
        <f t="shared" si="2"/>
        <v>638</v>
      </c>
      <c r="F105">
        <f>E105</f>
        <v>638</v>
      </c>
    </row>
    <row r="106" spans="1:6">
      <c r="A106" s="5" t="s">
        <v>65</v>
      </c>
      <c r="B106" s="5" t="s">
        <v>1</v>
      </c>
      <c r="C106" s="5" t="s">
        <v>66</v>
      </c>
      <c r="D106" s="5">
        <v>590</v>
      </c>
      <c r="E106" s="5">
        <f t="shared" si="2"/>
        <v>684.4</v>
      </c>
    </row>
    <row r="107" spans="1:6">
      <c r="A107" s="5" t="s">
        <v>65</v>
      </c>
      <c r="B107" s="5" t="s">
        <v>1</v>
      </c>
      <c r="C107" s="5" t="s">
        <v>71</v>
      </c>
      <c r="D107">
        <v>390</v>
      </c>
      <c r="E107" s="5">
        <f t="shared" si="2"/>
        <v>452.4</v>
      </c>
    </row>
    <row r="108" spans="1:6">
      <c r="A108" s="5" t="s">
        <v>65</v>
      </c>
      <c r="B108" s="5" t="s">
        <v>1</v>
      </c>
      <c r="C108" s="5" t="s">
        <v>78</v>
      </c>
      <c r="D108">
        <v>390</v>
      </c>
      <c r="E108" s="5">
        <f t="shared" si="2"/>
        <v>452.4</v>
      </c>
    </row>
    <row r="109" spans="1:6">
      <c r="A109" s="5" t="s">
        <v>65</v>
      </c>
      <c r="B109" s="5" t="s">
        <v>1</v>
      </c>
      <c r="C109" s="5" t="s">
        <v>86</v>
      </c>
      <c r="D109" s="5">
        <v>390</v>
      </c>
      <c r="E109" s="5">
        <f t="shared" si="2"/>
        <v>452.4</v>
      </c>
      <c r="F109" s="5">
        <f>SUM(E106:E109)</f>
        <v>2041.6</v>
      </c>
    </row>
    <row r="110" spans="1:6">
      <c r="D110" s="5"/>
      <c r="E110" s="6"/>
    </row>
    <row r="111" spans="1:6">
      <c r="D111" s="5"/>
      <c r="E111" s="6"/>
      <c r="F111" s="6"/>
    </row>
  </sheetData>
  <autoFilter ref="A1:D1">
    <sortState ref="A2:D118">
      <sortCondition ref="A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Серега</dc:creator>
  <cp:lastModifiedBy>Серега</cp:lastModifiedBy>
  <dcterms:created xsi:type="dcterms:W3CDTF">2014-04-03T11:30:27Z</dcterms:created>
  <dcterms:modified xsi:type="dcterms:W3CDTF">2014-04-09T13:59:50Z</dcterms:modified>
</cp:coreProperties>
</file>