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/>
  <bookViews>
    <workbookView xWindow="0" yWindow="1320" windowWidth="15480" windowHeight="6870" tabRatio="799"/>
  </bookViews>
  <sheets>
    <sheet name="Прайс-лист" sheetId="3" r:id="rId1"/>
  </sheets>
  <externalReferences>
    <externalReference r:id="rId2"/>
  </externalReferences>
  <definedNames>
    <definedName name="Ассортимент">#REF!</definedName>
    <definedName name="_xlnm.Print_Area" localSheetId="0">'Прайс-лист'!$B$1:$J$274</definedName>
    <definedName name="Скидка_на_простые">[1]Затраты!$B$23</definedName>
  </definedNames>
  <calcPr calcId="125725" refMode="R1C1" iterate="1"/>
</workbook>
</file>

<file path=xl/calcChain.xml><?xml version="1.0" encoding="utf-8"?>
<calcChain xmlns="http://schemas.openxmlformats.org/spreadsheetml/2006/main">
  <c r="J184" i="3"/>
  <c r="J161"/>
  <c r="J102"/>
  <c r="J83"/>
  <c r="J54" l="1"/>
  <c r="J55"/>
  <c r="J56"/>
  <c r="J57"/>
  <c r="J58"/>
  <c r="J59"/>
  <c r="J60"/>
  <c r="J61"/>
  <c r="J63"/>
  <c r="J64"/>
  <c r="J65"/>
  <c r="J66"/>
  <c r="J67"/>
  <c r="J68"/>
  <c r="J69"/>
  <c r="J70"/>
  <c r="J71"/>
  <c r="J72"/>
  <c r="J74"/>
  <c r="J75"/>
  <c r="J76"/>
  <c r="J78"/>
  <c r="J43"/>
  <c r="J195"/>
  <c r="J42"/>
  <c r="J210"/>
  <c r="J33"/>
  <c r="J197"/>
  <c r="J41"/>
  <c r="J201"/>
  <c r="J37"/>
  <c r="J203"/>
  <c r="J46"/>
  <c r="J188"/>
  <c r="J45"/>
  <c r="J187"/>
  <c r="J44"/>
  <c r="J186"/>
  <c r="J13"/>
  <c r="J177"/>
  <c r="J8"/>
  <c r="J87"/>
  <c r="J51"/>
  <c r="J50"/>
  <c r="J49"/>
  <c r="J48"/>
  <c r="J47"/>
  <c r="J40"/>
  <c r="J39"/>
  <c r="J38"/>
  <c r="J36"/>
  <c r="J35"/>
  <c r="J34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2"/>
  <c r="J11"/>
  <c r="J10"/>
  <c r="J9"/>
  <c r="J7"/>
  <c r="J6"/>
  <c r="J224"/>
  <c r="J223"/>
  <c r="J165"/>
  <c r="J150"/>
  <c r="J199"/>
  <c r="J198"/>
  <c r="J205"/>
  <c r="J204"/>
  <c r="J193"/>
  <c r="J192"/>
  <c r="J196"/>
  <c r="J208"/>
  <c r="J202"/>
  <c r="J190"/>
  <c r="J191"/>
  <c r="J129"/>
  <c r="J132"/>
  <c r="J142"/>
  <c r="J139"/>
  <c r="J140"/>
  <c r="J138"/>
  <c r="J137"/>
  <c r="J135"/>
  <c r="J136"/>
  <c r="J160"/>
  <c r="J86"/>
  <c r="J118"/>
  <c r="J156"/>
  <c r="J248"/>
  <c r="J185"/>
  <c r="J238"/>
  <c r="J240"/>
  <c r="J99"/>
  <c r="J85"/>
  <c r="J117"/>
  <c r="J220"/>
  <c r="J221"/>
  <c r="J222"/>
  <c r="J166"/>
  <c r="J164"/>
  <c r="J81"/>
  <c r="J258"/>
  <c r="J256"/>
  <c r="J239"/>
  <c r="J241"/>
  <c r="J236"/>
  <c r="J226"/>
  <c r="J155"/>
  <c r="J146"/>
  <c r="J147"/>
  <c r="J122"/>
  <c r="J108"/>
  <c r="J106"/>
  <c r="J90"/>
  <c r="J230"/>
  <c r="J216"/>
  <c r="J178"/>
  <c r="J91"/>
  <c r="J254"/>
  <c r="J168"/>
  <c r="J84"/>
  <c r="J88"/>
  <c r="J93"/>
  <c r="J109"/>
  <c r="J112"/>
  <c r="J130"/>
  <c r="J131"/>
  <c r="J133"/>
  <c r="J134"/>
  <c r="J141"/>
  <c r="J148"/>
  <c r="J154"/>
  <c r="J158"/>
  <c r="J162"/>
  <c r="J173"/>
  <c r="J174"/>
  <c r="J175"/>
  <c r="J194"/>
  <c r="J200"/>
  <c r="J206"/>
  <c r="J207"/>
  <c r="J209"/>
  <c r="J212"/>
  <c r="J218"/>
  <c r="J227"/>
  <c r="J228"/>
  <c r="J229"/>
  <c r="J232"/>
  <c r="J242"/>
  <c r="J261"/>
  <c r="J263"/>
  <c r="J266"/>
  <c r="J267"/>
  <c r="J268"/>
  <c r="J269"/>
  <c r="J270"/>
  <c r="J271"/>
  <c r="J272"/>
  <c r="J273"/>
  <c r="J3" l="1"/>
</calcChain>
</file>

<file path=xl/sharedStrings.xml><?xml version="1.0" encoding="utf-8"?>
<sst xmlns="http://schemas.openxmlformats.org/spreadsheetml/2006/main" count="586" uniqueCount="440">
  <si>
    <t>Наименование</t>
  </si>
  <si>
    <t>Артикул</t>
  </si>
  <si>
    <t>www.kmdgroup.ru</t>
  </si>
  <si>
    <t>Тренажеры</t>
  </si>
  <si>
    <t>005:S</t>
  </si>
  <si>
    <t>005:G</t>
  </si>
  <si>
    <t>005:H</t>
  </si>
  <si>
    <t>005:E</t>
  </si>
  <si>
    <t>019:H</t>
  </si>
  <si>
    <t>019:G</t>
  </si>
  <si>
    <t>012:W</t>
  </si>
  <si>
    <t>050:G</t>
  </si>
  <si>
    <t>013:L</t>
  </si>
  <si>
    <t>073:A</t>
  </si>
  <si>
    <t>054:A</t>
  </si>
  <si>
    <t>054:B</t>
  </si>
  <si>
    <t>054:C</t>
  </si>
  <si>
    <t>013:S</t>
  </si>
  <si>
    <t>013:G</t>
  </si>
  <si>
    <t>013:I</t>
  </si>
  <si>
    <t>013:T</t>
  </si>
  <si>
    <t>013:U</t>
  </si>
  <si>
    <t>013:D</t>
  </si>
  <si>
    <t>024:D</t>
  </si>
  <si>
    <t>024:V</t>
  </si>
  <si>
    <t>024:O</t>
  </si>
  <si>
    <t>024:R</t>
  </si>
  <si>
    <t>054:G</t>
  </si>
  <si>
    <t>005:I</t>
  </si>
  <si>
    <t>051:D</t>
  </si>
  <si>
    <t>052:P</t>
  </si>
  <si>
    <t>021:P</t>
  </si>
  <si>
    <t>051:F</t>
  </si>
  <si>
    <t>074:A</t>
  </si>
  <si>
    <t>056:B</t>
  </si>
  <si>
    <t>075:A</t>
  </si>
  <si>
    <t>050:S</t>
  </si>
  <si>
    <t>013:M</t>
  </si>
  <si>
    <t>019:M</t>
  </si>
  <si>
    <t>005:J</t>
  </si>
  <si>
    <t>005:P</t>
  </si>
  <si>
    <t>013:W</t>
  </si>
  <si>
    <t>050:O</t>
  </si>
  <si>
    <t>072:A</t>
  </si>
  <si>
    <t>013:J</t>
  </si>
  <si>
    <t>024:G</t>
  </si>
  <si>
    <t>013:E</t>
  </si>
  <si>
    <t>013:Z</t>
  </si>
  <si>
    <t>024:P</t>
  </si>
  <si>
    <t>024:Y</t>
  </si>
  <si>
    <t>024:N</t>
  </si>
  <si>
    <t>024:I</t>
  </si>
  <si>
    <t>027:C</t>
  </si>
  <si>
    <t>021:L</t>
  </si>
  <si>
    <t>014:M</t>
  </si>
  <si>
    <t>072:G</t>
  </si>
  <si>
    <t>072:F</t>
  </si>
  <si>
    <t>072:E</t>
  </si>
  <si>
    <t>072:D</t>
  </si>
  <si>
    <t>024:K</t>
  </si>
  <si>
    <t>075:C</t>
  </si>
  <si>
    <t>027:B</t>
  </si>
  <si>
    <t>053:E</t>
  </si>
  <si>
    <t>074:G</t>
  </si>
  <si>
    <t>051:E</t>
  </si>
  <si>
    <t>005:Q</t>
  </si>
  <si>
    <t>019:N</t>
  </si>
  <si>
    <t>Массажер для шеи и плеч</t>
  </si>
  <si>
    <t>204:A</t>
  </si>
  <si>
    <t>205:A</t>
  </si>
  <si>
    <t>Ручной массажер для тела</t>
  </si>
  <si>
    <t>206:A</t>
  </si>
  <si>
    <t>206:B</t>
  </si>
  <si>
    <t>Массажер для глаз</t>
  </si>
  <si>
    <t>207:A</t>
  </si>
  <si>
    <t>209:A</t>
  </si>
  <si>
    <t>Массажер для тела</t>
  </si>
  <si>
    <t>209:B</t>
  </si>
  <si>
    <t>Массажер для тела с ручкой</t>
  </si>
  <si>
    <t>209:C</t>
  </si>
  <si>
    <t>209:D</t>
  </si>
  <si>
    <t>Массажер для лица с 12 роликами</t>
  </si>
  <si>
    <t>209:E</t>
  </si>
  <si>
    <t>Массажер для лица и подбородка</t>
  </si>
  <si>
    <t>209:F</t>
  </si>
  <si>
    <t>210:A</t>
  </si>
  <si>
    <t>Массажный диск</t>
  </si>
  <si>
    <t>210:B</t>
  </si>
  <si>
    <t>019:O</t>
  </si>
  <si>
    <t>012:B</t>
  </si>
  <si>
    <t>Общая сумма заказа, руб.</t>
  </si>
  <si>
    <t>Массажер для лица с 4 роликами</t>
  </si>
  <si>
    <t>072:C</t>
  </si>
  <si>
    <t>013:N</t>
  </si>
  <si>
    <t>021:T</t>
  </si>
  <si>
    <t>024:X</t>
  </si>
  <si>
    <t>005:M</t>
  </si>
  <si>
    <t>074:RS04</t>
  </si>
  <si>
    <t>074:RS01</t>
  </si>
  <si>
    <t>074:RSB04</t>
  </si>
  <si>
    <t>074:RSB01</t>
  </si>
  <si>
    <t>074:E</t>
  </si>
  <si>
    <t>Ручной массажер с 2 массажными головками (3 сменные насадки, нескользящая ручка)</t>
  </si>
  <si>
    <t>051:M</t>
  </si>
  <si>
    <t>014:P</t>
  </si>
  <si>
    <t xml:space="preserve">Обручи FitStudio </t>
  </si>
  <si>
    <t xml:space="preserve">Мячи FitStudio </t>
  </si>
  <si>
    <t xml:space="preserve">Другое </t>
  </si>
  <si>
    <t>101:B</t>
  </si>
  <si>
    <t>101:D</t>
  </si>
  <si>
    <t>ПОЯСА ДЛЯ ПОХУДЕНИЯ</t>
  </si>
  <si>
    <t>СПОРТИВНЫЕ ТОВАРЫ</t>
  </si>
  <si>
    <t>ТОВАРЫ ДЛЯ ДОМА</t>
  </si>
  <si>
    <t>ТОВАРЫ ДЛЯ КУХНИ</t>
  </si>
  <si>
    <t xml:space="preserve">Уютный дом </t>
  </si>
  <si>
    <t xml:space="preserve">Для отдыха и развлечений </t>
  </si>
  <si>
    <t>Керамические ножи</t>
  </si>
  <si>
    <t>Измельчители и терки</t>
  </si>
  <si>
    <t>Приготовление пищи</t>
  </si>
  <si>
    <t>Посуда</t>
  </si>
  <si>
    <t>Техника для кухни</t>
  </si>
  <si>
    <t>Хранение продуктов</t>
  </si>
  <si>
    <t>102:B</t>
  </si>
  <si>
    <t>107:B</t>
  </si>
  <si>
    <t>103:B</t>
  </si>
  <si>
    <t>106:A</t>
  </si>
  <si>
    <t>106:C</t>
  </si>
  <si>
    <t>109:A</t>
  </si>
  <si>
    <t>Обруч Hula Hoop 1 кг с магнитами (40 м.э.)</t>
  </si>
  <si>
    <t>Обруч Hula Hoop 1,2 кг без магнитов (48 м.э.)</t>
  </si>
  <si>
    <t>Обруч Hula Hoop 1,4 кг с магнитами(63 м.э.)</t>
  </si>
  <si>
    <t>056:E</t>
  </si>
  <si>
    <t>074:Р</t>
  </si>
  <si>
    <t>074:О</t>
  </si>
  <si>
    <t>074:B</t>
  </si>
  <si>
    <t>024:H</t>
  </si>
  <si>
    <t>054:H</t>
  </si>
  <si>
    <t>054:M</t>
  </si>
  <si>
    <t>108:B</t>
  </si>
  <si>
    <t xml:space="preserve">050:A </t>
  </si>
  <si>
    <t>102:A</t>
  </si>
  <si>
    <t>102:C</t>
  </si>
  <si>
    <t>103:Е</t>
  </si>
  <si>
    <t>051:C</t>
  </si>
  <si>
    <t>Фото</t>
  </si>
  <si>
    <t>Массажер для лица с 2 роликами</t>
  </si>
  <si>
    <t>Роликовая массажная накидка 8 роликов</t>
  </si>
  <si>
    <t>074:S</t>
  </si>
  <si>
    <t>074:T</t>
  </si>
  <si>
    <t>072:K</t>
  </si>
  <si>
    <t>072:N</t>
  </si>
  <si>
    <t>051:P</t>
  </si>
  <si>
    <t>055:V</t>
  </si>
  <si>
    <t>053:H</t>
  </si>
  <si>
    <t>024:U</t>
  </si>
  <si>
    <t>021:S</t>
  </si>
  <si>
    <t>021:H</t>
  </si>
  <si>
    <t>075:I</t>
  </si>
  <si>
    <t>Силиконовая продукция</t>
  </si>
  <si>
    <t>071:I</t>
  </si>
  <si>
    <t>071:O</t>
  </si>
  <si>
    <t>071:U</t>
  </si>
  <si>
    <t>071:R</t>
  </si>
  <si>
    <t>071:N</t>
  </si>
  <si>
    <t>071:V</t>
  </si>
  <si>
    <t>071:T</t>
  </si>
  <si>
    <t>Нож для удаления сердцевин фруктов и овощей (англ.упаковка)</t>
  </si>
  <si>
    <t>Набор гибких простых карандашей (англ.упаковка)</t>
  </si>
  <si>
    <t>077:B</t>
  </si>
  <si>
    <t>077:A</t>
  </si>
  <si>
    <t>076:H</t>
  </si>
  <si>
    <t>076:B</t>
  </si>
  <si>
    <t>077:P</t>
  </si>
  <si>
    <t>071:Y</t>
  </si>
  <si>
    <t>Роликовый массажер для ног (5 скоростей, ИК-прогрев)</t>
  </si>
  <si>
    <t>Массажная подушка</t>
  </si>
  <si>
    <t>Массажер для пальцев ног Pampered Finger (аналог Pampered Toes)</t>
  </si>
  <si>
    <t>2 в 1: Мерный кувшин и весы</t>
  </si>
  <si>
    <t>027:M</t>
  </si>
  <si>
    <t>077:M</t>
  </si>
  <si>
    <t>077:C</t>
  </si>
  <si>
    <t>077:O</t>
  </si>
  <si>
    <t>077:K</t>
  </si>
  <si>
    <t>075:S</t>
  </si>
  <si>
    <t>074:F</t>
  </si>
  <si>
    <t>074:C</t>
  </si>
  <si>
    <t>071:E</t>
  </si>
  <si>
    <t>074:Z</t>
  </si>
  <si>
    <t>Фонтан для напитков с чашами</t>
  </si>
  <si>
    <t>(минимальная сумма заказа 10 000 рублей)</t>
  </si>
  <si>
    <t>Кол-во в 
упаковке, шт.</t>
  </si>
  <si>
    <t xml:space="preserve">Оптовая цена,
 руб. </t>
  </si>
  <si>
    <t>Заказ товара,
 шт.</t>
  </si>
  <si>
    <t>Сумма заказа, 
руб.</t>
  </si>
  <si>
    <t>Чистый дом</t>
  </si>
  <si>
    <t>Для текстиля и одежды</t>
  </si>
  <si>
    <t>МАССАЖЕРЫ</t>
  </si>
  <si>
    <t>ТОВАРЫ ДЛЯ КРАСОТЫ</t>
  </si>
  <si>
    <t>071:D</t>
  </si>
  <si>
    <t>075:FP</t>
  </si>
  <si>
    <t>075:FG</t>
  </si>
  <si>
    <t>075:OB</t>
  </si>
  <si>
    <t>075:OY</t>
  </si>
  <si>
    <t>075:MY</t>
  </si>
  <si>
    <t>075:MO</t>
  </si>
  <si>
    <t>075:GG</t>
  </si>
  <si>
    <t>075:GB</t>
  </si>
  <si>
    <t>075:HP</t>
  </si>
  <si>
    <t>075:HG</t>
  </si>
  <si>
    <t>075:QR</t>
  </si>
  <si>
    <t>075:QG</t>
  </si>
  <si>
    <t>075:KY</t>
  </si>
  <si>
    <t>075:KB</t>
  </si>
  <si>
    <t>075:JO</t>
  </si>
  <si>
    <t>075:JR</t>
  </si>
  <si>
    <t>075:LB</t>
  </si>
  <si>
    <t>075:LP</t>
  </si>
  <si>
    <t>075:EP</t>
  </si>
  <si>
    <t>075:EB</t>
  </si>
  <si>
    <t>074:RS03</t>
  </si>
  <si>
    <r>
      <t xml:space="preserve">Мини-пылесос для стола и клавиатуры </t>
    </r>
    <r>
      <rPr>
        <b/>
        <sz val="16"/>
        <color indexed="8"/>
        <rFont val="Arial"/>
        <family val="2"/>
        <charset val="204"/>
      </rPr>
      <t>"Гусеница"</t>
    </r>
    <r>
      <rPr>
        <sz val="16"/>
        <color indexed="8"/>
        <rFont val="Arial"/>
        <family val="2"/>
        <charset val="204"/>
      </rPr>
      <t xml:space="preserve"> (англ.упаковка)</t>
    </r>
  </si>
  <si>
    <r>
      <t xml:space="preserve">Мини-пылесос для стола и клавиатуры </t>
    </r>
    <r>
      <rPr>
        <b/>
        <sz val="16"/>
        <color indexed="8"/>
        <rFont val="Arial"/>
        <family val="2"/>
        <charset val="204"/>
      </rPr>
      <t xml:space="preserve">«Божья коровка»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</si>
  <si>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Электровеник  </t>
    </r>
    <r>
      <rPr>
        <b/>
        <sz val="16"/>
        <rFont val="Arial"/>
        <family val="2"/>
        <charset val="204"/>
      </rPr>
      <t>Swivel Sweeper G3</t>
    </r>
  </si>
  <si>
    <r>
      <t xml:space="preserve">Аккумуляторная батарея для Электровеника </t>
    </r>
    <r>
      <rPr>
        <b/>
        <sz val="16"/>
        <color indexed="8"/>
        <rFont val="Arial"/>
        <family val="2"/>
        <charset val="204"/>
      </rPr>
      <t>Swivel Sweeper G3</t>
    </r>
  </si>
  <si>
    <r>
      <t xml:space="preserve">Функциональное мусорное ведро </t>
    </r>
    <r>
      <rPr>
        <b/>
        <sz val="16"/>
        <color indexed="8"/>
        <rFont val="Arial"/>
        <family val="2"/>
        <charset val="204"/>
      </rPr>
      <t xml:space="preserve">«Trash Know»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</si>
  <si>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Аккумуляторная батарея для швабры </t>
    </r>
    <r>
      <rPr>
        <b/>
        <sz val="16"/>
        <color indexed="8"/>
        <rFont val="Arial"/>
        <family val="2"/>
        <charset val="204"/>
      </rPr>
      <t>Poliki</t>
    </r>
    <r>
      <rPr>
        <sz val="16"/>
        <color indexed="8"/>
        <rFont val="Arial"/>
        <family val="2"/>
        <charset val="204"/>
      </rPr>
      <t xml:space="preserve"> </t>
    </r>
  </si>
  <si>
    <r>
      <t xml:space="preserve">Насадка из микрофибра на швабру </t>
    </r>
    <r>
      <rPr>
        <b/>
        <sz val="16"/>
        <color indexed="8"/>
        <rFont val="Arial"/>
        <family val="2"/>
        <charset val="204"/>
      </rPr>
      <t>Spin and Go</t>
    </r>
  </si>
  <si>
    <r>
      <t xml:space="preserve">Паровая швабра </t>
    </r>
    <r>
      <rPr>
        <b/>
        <sz val="16"/>
        <color indexed="8"/>
        <rFont val="Arial"/>
        <family val="2"/>
        <charset val="204"/>
      </rPr>
      <t>SUPER MOP 5 in 1</t>
    </r>
  </si>
  <si>
    <r>
      <t xml:space="preserve">Насадка для полов из микрофибры для паровой швабры </t>
    </r>
    <r>
      <rPr>
        <b/>
        <sz val="16"/>
        <color indexed="8"/>
        <rFont val="Arial"/>
        <family val="2"/>
        <charset val="204"/>
      </rPr>
      <t xml:space="preserve">SUPER MOP 5 in 1 </t>
    </r>
  </si>
  <si>
    <r>
      <t xml:space="preserve">Супервпитывающие салфетки </t>
    </r>
    <r>
      <rPr>
        <b/>
        <sz val="16"/>
        <color indexed="8"/>
        <rFont val="Arial"/>
        <family val="2"/>
        <charset val="204"/>
      </rPr>
      <t>Clean Wow</t>
    </r>
  </si>
  <si>
    <r>
      <t xml:space="preserve">Швабра для лобового стекла и зеркал </t>
    </r>
    <r>
      <rPr>
        <b/>
        <sz val="16"/>
        <color indexed="8"/>
        <rFont val="Arial"/>
        <family val="2"/>
        <charset val="204"/>
      </rPr>
      <t>Windshield Miracle</t>
    </r>
  </si>
  <si>
    <r>
      <t xml:space="preserve">Щетка для уборки </t>
    </r>
    <r>
      <rPr>
        <b/>
        <sz val="16"/>
        <color indexed="8"/>
        <rFont val="Arial"/>
        <family val="2"/>
        <charset val="204"/>
      </rPr>
      <t>ROTO DUSTER</t>
    </r>
  </si>
  <si>
    <r>
      <t xml:space="preserve">Набор 3-х травянчиков </t>
    </r>
    <r>
      <rPr>
        <b/>
        <sz val="16"/>
        <color indexed="8"/>
        <rFont val="Arial"/>
        <family val="2"/>
        <charset val="204"/>
      </rPr>
      <t xml:space="preserve">«Экочеловечки»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</si>
  <si>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Колбы для полива цветов </t>
    </r>
    <r>
      <rPr>
        <b/>
        <sz val="16"/>
        <color indexed="8"/>
        <rFont val="Arial"/>
        <family val="2"/>
        <charset val="204"/>
      </rPr>
      <t>Plant Genie</t>
    </r>
  </si>
  <si>
    <r>
      <t xml:space="preserve">Светильник с пультом </t>
    </r>
    <r>
      <rPr>
        <b/>
        <sz val="16"/>
        <color indexed="8"/>
        <rFont val="Arial"/>
        <family val="2"/>
        <charset val="204"/>
      </rPr>
      <t>Remote Brite Light</t>
    </r>
  </si>
  <si>
    <r>
      <t xml:space="preserve">Самоклеющиеся светодиодные светильники </t>
    </r>
    <r>
      <rPr>
        <b/>
        <sz val="16"/>
        <color indexed="8"/>
        <rFont val="Arial"/>
        <family val="2"/>
        <charset val="204"/>
      </rPr>
      <t>Press on Light</t>
    </r>
  </si>
  <si>
    <r>
      <t>Свеча электронная</t>
    </r>
    <r>
      <rPr>
        <b/>
        <sz val="16"/>
        <color indexed="8"/>
        <rFont val="Arial"/>
        <family val="2"/>
        <charset val="204"/>
      </rPr>
      <t xml:space="preserve"> LED Candle</t>
    </r>
  </si>
  <si>
    <r>
      <t xml:space="preserve">Ночник проектор </t>
    </r>
    <r>
      <rPr>
        <b/>
        <sz val="16"/>
        <color indexed="8"/>
        <rFont val="Arial"/>
        <family val="2"/>
        <charset val="204"/>
      </rPr>
      <t>Star Lover</t>
    </r>
  </si>
  <si>
    <r>
      <t xml:space="preserve">Проектор звездного неба </t>
    </r>
    <r>
      <rPr>
        <b/>
        <sz val="16"/>
        <color indexed="8"/>
        <rFont val="Arial"/>
        <family val="2"/>
        <charset val="204"/>
      </rPr>
      <t>Star Beauty</t>
    </r>
  </si>
  <si>
    <r>
      <t xml:space="preserve">Музыкальный ночник - проектор </t>
    </r>
    <r>
      <rPr>
        <b/>
        <sz val="16"/>
        <color indexed="8"/>
        <rFont val="Arial"/>
        <family val="2"/>
        <charset val="204"/>
      </rPr>
      <t>"Черепаха"</t>
    </r>
  </si>
  <si>
    <r>
      <t xml:space="preserve">Ночник - проектор </t>
    </r>
    <r>
      <rPr>
        <b/>
        <sz val="16"/>
        <color indexed="8"/>
        <rFont val="Arial"/>
        <family val="2"/>
        <charset val="204"/>
      </rPr>
      <t>"Морская черепаха"</t>
    </r>
  </si>
  <si>
    <r>
      <t xml:space="preserve">Противоскользящий коврик </t>
    </r>
    <r>
      <rPr>
        <b/>
        <sz val="16"/>
        <color indexed="8"/>
        <rFont val="Arial"/>
        <family val="2"/>
        <charset val="204"/>
      </rPr>
      <t>Nano Pad (Нано Пэд)</t>
    </r>
  </si>
  <si>
    <r>
      <t xml:space="preserve">Столик для завтрака </t>
    </r>
    <r>
      <rPr>
        <b/>
        <sz val="16"/>
        <color indexed="8"/>
        <rFont val="Arial"/>
        <family val="2"/>
        <charset val="204"/>
      </rPr>
      <t>"Бруклинский мост"</t>
    </r>
  </si>
  <si>
    <r>
      <t xml:space="preserve">Контейнер для стирки бюстгальтеров </t>
    </r>
    <r>
      <rPr>
        <b/>
        <sz val="16"/>
        <color indexed="8"/>
        <rFont val="Arial"/>
        <family val="2"/>
        <charset val="204"/>
      </rPr>
      <t>Bra Baby</t>
    </r>
  </si>
  <si>
    <r>
      <t xml:space="preserve">Паровая щетка </t>
    </r>
    <r>
      <rPr>
        <b/>
        <sz val="16"/>
        <rFont val="Arial"/>
        <family val="2"/>
        <charset val="204"/>
      </rPr>
      <t>Steam Brush</t>
    </r>
  </si>
  <si>
    <r>
      <t xml:space="preserve">Вакуумные пакеты </t>
    </r>
    <r>
      <rPr>
        <b/>
        <sz val="16"/>
        <color indexed="8"/>
        <rFont val="Arial"/>
        <family val="2"/>
        <charset val="204"/>
      </rPr>
      <t>Space Bag 70*100см</t>
    </r>
  </si>
  <si>
    <r>
      <t xml:space="preserve">Вакуумные пакеты </t>
    </r>
    <r>
      <rPr>
        <b/>
        <sz val="16"/>
        <color indexed="8"/>
        <rFont val="Arial"/>
        <family val="2"/>
        <charset val="204"/>
      </rPr>
      <t>Space Bag 55*86см</t>
    </r>
  </si>
  <si>
    <r>
      <t xml:space="preserve">Вакуумные пакеты </t>
    </r>
    <r>
      <rPr>
        <b/>
        <sz val="16"/>
        <color indexed="8"/>
        <rFont val="Arial"/>
        <family val="2"/>
        <charset val="204"/>
      </rPr>
      <t>Space Bag 45*60см</t>
    </r>
  </si>
  <si>
    <r>
      <t xml:space="preserve">Танцевальный коврик </t>
    </r>
    <r>
      <rPr>
        <b/>
        <sz val="16"/>
        <color indexed="8"/>
        <rFont val="Arial"/>
        <family val="2"/>
        <charset val="204"/>
      </rPr>
      <t>Dance Perfomance II</t>
    </r>
  </si>
  <si>
    <r>
      <t xml:space="preserve">Складное ведро </t>
    </r>
    <r>
      <rPr>
        <b/>
        <sz val="16"/>
        <color indexed="8"/>
        <rFont val="Arial"/>
        <family val="2"/>
        <charset val="204"/>
      </rPr>
      <t>Flexible Water Pail</t>
    </r>
  </si>
  <si>
    <r>
      <t>Складной стул</t>
    </r>
    <r>
      <rPr>
        <b/>
        <sz val="16"/>
        <color indexed="8"/>
        <rFont val="Arial"/>
        <family val="2"/>
        <charset val="204"/>
      </rPr>
      <t xml:space="preserve"> (Big) </t>
    </r>
  </si>
  <si>
    <r>
      <t xml:space="preserve">Брелок алкотестер с фонариком и таймером </t>
    </r>
    <r>
      <rPr>
        <b/>
        <sz val="16"/>
        <color indexed="8"/>
        <rFont val="Arial"/>
        <family val="2"/>
        <charset val="204"/>
      </rPr>
      <t>AlcoNet</t>
    </r>
  </si>
  <si>
    <r>
      <t xml:space="preserve">Держатель-крючок для сумок </t>
    </r>
    <r>
      <rPr>
        <b/>
        <sz val="16"/>
        <color indexed="8"/>
        <rFont val="Arial"/>
        <family val="2"/>
        <charset val="204"/>
      </rPr>
      <t>Elegant</t>
    </r>
    <r>
      <rPr>
        <sz val="16"/>
        <color indexed="8"/>
        <rFont val="Arial"/>
        <family val="2"/>
        <charset val="204"/>
      </rPr>
      <t xml:space="preserve"> </t>
    </r>
    <r>
      <rPr>
        <b/>
        <sz val="16"/>
        <color indexed="8"/>
        <rFont val="Arial"/>
        <family val="2"/>
        <charset val="204"/>
      </rPr>
      <t>(серебристый)</t>
    </r>
  </si>
  <si>
    <r>
      <t xml:space="preserve">Держатель-крючок для сумок </t>
    </r>
    <r>
      <rPr>
        <b/>
        <sz val="16"/>
        <color indexed="8"/>
        <rFont val="Arial"/>
        <family val="2"/>
        <charset val="204"/>
      </rPr>
      <t>Mirror (с зеркалом)</t>
    </r>
  </si>
  <si>
    <r>
      <t xml:space="preserve">Держатель-крючок для сумок </t>
    </r>
    <r>
      <rPr>
        <b/>
        <sz val="16"/>
        <color indexed="8"/>
        <rFont val="Arial"/>
        <family val="2"/>
        <charset val="204"/>
      </rPr>
      <t>Heart (в форме сердца)</t>
    </r>
  </si>
  <si>
    <r>
      <t xml:space="preserve">Держатель-крючок для сумок </t>
    </r>
    <r>
      <rPr>
        <b/>
        <sz val="16"/>
        <color indexed="8"/>
        <rFont val="Arial"/>
        <family val="2"/>
        <charset val="204"/>
      </rPr>
      <t>Glamour (синий со стразами)</t>
    </r>
  </si>
  <si>
    <r>
      <t xml:space="preserve">Ручная ножеточка с подставкой </t>
    </r>
    <r>
      <rPr>
        <b/>
        <sz val="16"/>
        <color indexed="8"/>
        <rFont val="Arial"/>
        <family val="2"/>
        <charset val="204"/>
      </rPr>
      <t>Taidea</t>
    </r>
  </si>
  <si>
    <r>
      <t xml:space="preserve">Механическая точилка для ножей </t>
    </r>
    <r>
      <rPr>
        <b/>
        <sz val="16"/>
        <color indexed="8"/>
        <rFont val="Arial"/>
        <family val="2"/>
        <charset val="204"/>
      </rPr>
      <t>ТС0901 Taidea</t>
    </r>
  </si>
  <si>
    <r>
      <t xml:space="preserve">Механическая точилка для ножей </t>
    </r>
    <r>
      <rPr>
        <b/>
        <sz val="16"/>
        <color indexed="8"/>
        <rFont val="Arial"/>
        <family val="2"/>
        <charset val="204"/>
      </rPr>
      <t>DC1005 Taidea</t>
    </r>
  </si>
  <si>
    <r>
      <t xml:space="preserve">Разделочная доска со встроенной ножеточкой </t>
    </r>
    <r>
      <rPr>
        <b/>
        <sz val="16"/>
        <color indexed="8"/>
        <rFont val="Arial"/>
        <family val="2"/>
        <charset val="204"/>
      </rPr>
      <t>Taidea</t>
    </r>
  </si>
  <si>
    <r>
      <t xml:space="preserve">Набор из </t>
    </r>
    <r>
      <rPr>
        <b/>
        <sz val="16"/>
        <color indexed="8"/>
        <rFont val="Arial"/>
        <family val="2"/>
        <charset val="204"/>
      </rPr>
      <t>3 белых</t>
    </r>
    <r>
      <rPr>
        <sz val="16"/>
        <color indexed="8"/>
        <rFont val="Arial"/>
        <family val="2"/>
        <charset val="204"/>
      </rPr>
      <t xml:space="preserve"> керамических ножей Keraniko RS421 </t>
    </r>
    <r>
      <rPr>
        <b/>
        <sz val="16"/>
        <color indexed="8"/>
        <rFont val="Arial"/>
        <family val="2"/>
        <charset val="204"/>
      </rPr>
      <t>(подарочная упаковка)</t>
    </r>
  </si>
  <si>
    <r>
      <t xml:space="preserve">Набор из </t>
    </r>
    <r>
      <rPr>
        <b/>
        <sz val="16"/>
        <color indexed="8"/>
        <rFont val="Arial"/>
        <family val="2"/>
        <charset val="204"/>
      </rPr>
      <t>3 черных</t>
    </r>
    <r>
      <rPr>
        <sz val="16"/>
        <color indexed="8"/>
        <rFont val="Arial"/>
        <family val="2"/>
        <charset val="204"/>
      </rPr>
      <t xml:space="preserve"> керамических ножей Keraniko RSB321 </t>
    </r>
    <r>
      <rPr>
        <b/>
        <sz val="16"/>
        <color indexed="8"/>
        <rFont val="Arial"/>
        <family val="2"/>
        <charset val="204"/>
      </rPr>
      <t>(подарочная упаковка)</t>
    </r>
  </si>
  <si>
    <r>
      <t>Ножницы для нарезки зелени с</t>
    </r>
    <r>
      <rPr>
        <b/>
        <sz val="16"/>
        <color indexed="8"/>
        <rFont val="Arial"/>
        <family val="2"/>
        <charset val="204"/>
      </rPr>
      <t xml:space="preserve"> 5 лезвиями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</si>
  <si>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Фруктовый нож </t>
    </r>
    <r>
      <rPr>
        <b/>
        <sz val="16"/>
        <color indexed="8"/>
        <rFont val="Arial"/>
        <family val="2"/>
        <charset val="204"/>
      </rPr>
      <t xml:space="preserve">«Бананорезка»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</si>
  <si>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Измельчитель </t>
    </r>
    <r>
      <rPr>
        <b/>
        <sz val="16"/>
        <color indexed="8"/>
        <rFont val="Arial"/>
        <family val="2"/>
        <charset val="204"/>
      </rPr>
      <t>Multi Vegetable Chopper</t>
    </r>
  </si>
  <si>
    <r>
      <t xml:space="preserve">Овощерезка </t>
    </r>
    <r>
      <rPr>
        <b/>
        <sz val="16"/>
        <rFont val="Arial"/>
        <family val="2"/>
        <charset val="204"/>
      </rPr>
      <t>Pro V Premium</t>
    </r>
  </si>
  <si>
    <r>
      <t xml:space="preserve">Овощерезка </t>
    </r>
    <r>
      <rPr>
        <b/>
        <sz val="16"/>
        <color indexed="8"/>
        <rFont val="Arial"/>
        <family val="2"/>
        <charset val="204"/>
      </rPr>
      <t>Culinario (аналог Nicer Dicer)</t>
    </r>
  </si>
  <si>
    <r>
      <t xml:space="preserve">Набор для декорации торта </t>
    </r>
    <r>
      <rPr>
        <b/>
        <sz val="16"/>
        <color indexed="8"/>
        <rFont val="Arial"/>
        <family val="2"/>
        <charset val="204"/>
      </rPr>
      <t>100 Piece Cake Decoration Kit</t>
    </r>
  </si>
  <si>
    <r>
      <t xml:space="preserve">Силиконовые кисти </t>
    </r>
    <r>
      <rPr>
        <b/>
        <sz val="16"/>
        <color indexed="8"/>
        <rFont val="Arial"/>
        <family val="2"/>
        <charset val="204"/>
      </rPr>
      <t>Better Brush</t>
    </r>
  </si>
  <si>
    <r>
      <t xml:space="preserve">Приспособление для отбивания мяса </t>
    </r>
    <r>
      <rPr>
        <b/>
        <sz val="16"/>
        <color indexed="8"/>
        <rFont val="Arial"/>
        <family val="2"/>
        <charset val="204"/>
      </rPr>
      <t>Meat Tenderizer</t>
    </r>
  </si>
  <si>
    <r>
      <t xml:space="preserve">Набор для мясного рулета </t>
    </r>
    <r>
      <rPr>
        <b/>
        <sz val="16"/>
        <color indexed="8"/>
        <rFont val="Arial"/>
        <family val="2"/>
        <charset val="204"/>
      </rPr>
      <t xml:space="preserve">Perfect Meatloaf </t>
    </r>
  </si>
  <si>
    <r>
      <t xml:space="preserve">Складная решетка для приготовления пищи Шеф Баскет </t>
    </r>
    <r>
      <rPr>
        <b/>
        <sz val="16"/>
        <color indexed="8"/>
        <rFont val="Arial"/>
        <family val="2"/>
        <charset val="204"/>
      </rPr>
      <t>Chef Basket</t>
    </r>
  </si>
  <si>
    <r>
      <t xml:space="preserve">Набор гибких досок </t>
    </r>
    <r>
      <rPr>
        <b/>
        <sz val="16"/>
        <color indexed="8"/>
        <rFont val="Arial"/>
        <family val="2"/>
        <charset val="204"/>
      </rPr>
      <t>Chopping Mat Set</t>
    </r>
  </si>
  <si>
    <r>
      <t xml:space="preserve">Электрическая овощерезка (электрошинковка) </t>
    </r>
    <r>
      <rPr>
        <b/>
        <sz val="16"/>
        <color indexed="8"/>
        <rFont val="Arial"/>
        <family val="2"/>
        <charset val="204"/>
      </rPr>
      <t>Culinario Jet</t>
    </r>
  </si>
  <si>
    <r>
      <t xml:space="preserve">Электронная мерная ложка-весы </t>
    </r>
    <r>
      <rPr>
        <b/>
        <sz val="16"/>
        <color indexed="8"/>
        <rFont val="Arial"/>
        <family val="2"/>
        <charset val="204"/>
      </rPr>
      <t xml:space="preserve">Digital Spoon Scale </t>
    </r>
  </si>
  <si>
    <r>
      <t xml:space="preserve">Весы кухонные со счетчиком калорий </t>
    </r>
    <r>
      <rPr>
        <b/>
        <sz val="16"/>
        <color indexed="8"/>
        <rFont val="Arial"/>
        <family val="2"/>
        <charset val="204"/>
      </rPr>
      <t>Digital Scale</t>
    </r>
  </si>
  <si>
    <r>
      <t xml:space="preserve">Кухонные весы </t>
    </r>
    <r>
      <rPr>
        <b/>
        <sz val="16"/>
        <rFont val="Arial"/>
        <family val="2"/>
        <charset val="204"/>
      </rPr>
      <t>Compact Scale</t>
    </r>
  </si>
  <si>
    <r>
      <t xml:space="preserve">Автоматическая открывашка </t>
    </r>
    <r>
      <rPr>
        <b/>
        <sz val="16"/>
        <color indexed="8"/>
        <rFont val="Arial"/>
        <family val="2"/>
        <charset val="204"/>
      </rPr>
      <t>One Touch Can Opener</t>
    </r>
  </si>
  <si>
    <r>
      <t xml:space="preserve">Штопор электрический </t>
    </r>
    <r>
      <rPr>
        <b/>
        <sz val="16"/>
        <color indexed="8"/>
        <rFont val="Arial"/>
        <family val="2"/>
        <charset val="204"/>
      </rPr>
      <t>Wine-Bottle Opener</t>
    </r>
  </si>
  <si>
    <r>
      <t>Электрическая шашлычница</t>
    </r>
    <r>
      <rPr>
        <b/>
        <sz val="16"/>
        <color indexed="8"/>
        <rFont val="Arial"/>
        <family val="2"/>
        <charset val="204"/>
      </rPr>
      <t xml:space="preserve"> Culinario</t>
    </r>
  </si>
  <si>
    <r>
      <t xml:space="preserve">Шоколадный фонтан фондю </t>
    </r>
    <r>
      <rPr>
        <b/>
        <sz val="16"/>
        <rFont val="Arial"/>
        <family val="2"/>
        <charset val="204"/>
      </rPr>
      <t>Chocolate Fondue Fountain</t>
    </r>
  </si>
  <si>
    <r>
      <t xml:space="preserve">Шоколадный фонтан </t>
    </r>
    <r>
      <rPr>
        <b/>
        <sz val="16"/>
        <color indexed="8"/>
        <rFont val="Arial"/>
        <family val="2"/>
        <charset val="204"/>
      </rPr>
      <t>Chocolate Fondue Fountain Mini</t>
    </r>
  </si>
  <si>
    <r>
      <t xml:space="preserve">Аппарат для приготовления сахарной ваты </t>
    </r>
    <r>
      <rPr>
        <b/>
        <sz val="16"/>
        <color indexed="8"/>
        <rFont val="Arial"/>
        <family val="2"/>
        <charset val="204"/>
      </rPr>
      <t>Cotton Candy Maker</t>
    </r>
  </si>
  <si>
    <r>
      <t xml:space="preserve">Поглотители запаха для холодильника </t>
    </r>
    <r>
      <rPr>
        <b/>
        <sz val="16"/>
        <color indexed="8"/>
        <rFont val="Arial"/>
        <family val="2"/>
        <charset val="204"/>
      </rPr>
      <t>«Fridge Balls»</t>
    </r>
    <r>
      <rPr>
        <sz val="16"/>
        <color indexed="8"/>
        <rFont val="Arial"/>
        <family val="2"/>
        <charset val="204"/>
      </rPr>
      <t xml:space="preserve"> (Фридж Болс) (англ.упаковка)</t>
    </r>
  </si>
  <si>
    <r>
      <t xml:space="preserve">Прибор для вакуумной упаковки </t>
    </r>
    <r>
      <rPr>
        <b/>
        <sz val="16"/>
        <color indexed="8"/>
        <rFont val="Arial"/>
        <family val="2"/>
        <charset val="204"/>
      </rPr>
      <t>Vacuum Sealer</t>
    </r>
  </si>
  <si>
    <r>
      <t xml:space="preserve">Пакеты для хранения овощей и фруктов </t>
    </r>
    <r>
      <rPr>
        <b/>
        <sz val="16"/>
        <rFont val="Arial"/>
        <family val="2"/>
        <charset val="204"/>
      </rPr>
      <t>Green Bags (20 шт внутри)</t>
    </r>
  </si>
  <si>
    <r>
      <t xml:space="preserve">Пакеты для хранения сыра </t>
    </r>
    <r>
      <rPr>
        <b/>
        <sz val="16"/>
        <rFont val="Arial"/>
        <family val="2"/>
        <charset val="204"/>
      </rPr>
      <t>Cheese Bags</t>
    </r>
  </si>
  <si>
    <r>
      <t xml:space="preserve">Пакеты для хранения мясной нарезки </t>
    </r>
    <r>
      <rPr>
        <b/>
        <sz val="16"/>
        <rFont val="Arial"/>
        <family val="2"/>
        <charset val="204"/>
      </rPr>
      <t>Cold Cut Bags (12шт внутри)</t>
    </r>
  </si>
  <si>
    <r>
      <t xml:space="preserve">Набор для выпечки из 6 предметов </t>
    </r>
    <r>
      <rPr>
        <b/>
        <sz val="16"/>
        <rFont val="Arial"/>
        <family val="2"/>
        <charset val="204"/>
      </rPr>
      <t xml:space="preserve">"Выпекай" </t>
    </r>
    <r>
      <rPr>
        <sz val="16"/>
        <rFont val="Arial"/>
        <family val="2"/>
        <charset val="204"/>
      </rPr>
      <t xml:space="preserve">розового цвета </t>
    </r>
    <r>
      <rPr>
        <b/>
        <sz val="16"/>
        <rFont val="Arial"/>
        <family val="2"/>
        <charset val="204"/>
      </rPr>
      <t>Café Du Joy</t>
    </r>
  </si>
  <si>
    <r>
      <t>Набор для выпечки из 6 предметов</t>
    </r>
    <r>
      <rPr>
        <b/>
        <sz val="16"/>
        <rFont val="Arial"/>
        <family val="2"/>
        <charset val="204"/>
      </rPr>
      <t xml:space="preserve"> "Выпекай" </t>
    </r>
    <r>
      <rPr>
        <sz val="16"/>
        <rFont val="Arial"/>
        <family val="2"/>
        <charset val="204"/>
      </rPr>
      <t xml:space="preserve">голубого цвета </t>
    </r>
    <r>
      <rPr>
        <b/>
        <sz val="16"/>
        <rFont val="Arial"/>
        <family val="2"/>
        <charset val="204"/>
      </rPr>
      <t>Café Du Joy</t>
    </r>
  </si>
  <si>
    <r>
      <t>Набор для выпечки из 6 предметов</t>
    </r>
    <r>
      <rPr>
        <b/>
        <sz val="16"/>
        <rFont val="Arial"/>
        <family val="2"/>
        <charset val="204"/>
      </rPr>
      <t xml:space="preserve"> "Радость" </t>
    </r>
    <r>
      <rPr>
        <sz val="16"/>
        <rFont val="Arial"/>
        <family val="2"/>
        <charset val="204"/>
      </rPr>
      <t xml:space="preserve">розового цвета </t>
    </r>
    <r>
      <rPr>
        <b/>
        <sz val="16"/>
        <rFont val="Arial"/>
        <family val="2"/>
        <charset val="204"/>
      </rPr>
      <t>Café Du Joy</t>
    </r>
  </si>
  <si>
    <r>
      <t>Набор для выпечки из 6 предметов</t>
    </r>
    <r>
      <rPr>
        <b/>
        <sz val="16"/>
        <rFont val="Arial"/>
        <family val="2"/>
        <charset val="204"/>
      </rPr>
      <t xml:space="preserve"> "Радость" </t>
    </r>
    <r>
      <rPr>
        <sz val="16"/>
        <rFont val="Arial"/>
        <family val="2"/>
        <charset val="204"/>
      </rPr>
      <t xml:space="preserve">голубого цвета </t>
    </r>
    <r>
      <rPr>
        <b/>
        <sz val="16"/>
        <rFont val="Arial"/>
        <family val="2"/>
        <charset val="204"/>
      </rPr>
      <t>Café Du Joy</t>
    </r>
  </si>
  <si>
    <r>
      <t xml:space="preserve">Набор кухонных принадлежностей из 5 предметов </t>
    </r>
    <r>
      <rPr>
        <b/>
        <sz val="16"/>
        <rFont val="Arial"/>
        <family val="2"/>
        <charset val="204"/>
      </rPr>
      <t>"Кухонка"</t>
    </r>
    <r>
      <rPr>
        <sz val="16"/>
        <rFont val="Arial"/>
        <family val="2"/>
        <charset val="204"/>
      </rPr>
      <t xml:space="preserve"> оранжевого цвета </t>
    </r>
    <r>
      <rPr>
        <b/>
        <sz val="16"/>
        <rFont val="Arial"/>
        <family val="2"/>
        <charset val="204"/>
      </rPr>
      <t>Café Du Joy</t>
    </r>
  </si>
  <si>
    <r>
      <t xml:space="preserve">Набор кухонных принадлежностей из 5 предметов </t>
    </r>
    <r>
      <rPr>
        <b/>
        <sz val="16"/>
        <rFont val="Arial"/>
        <family val="2"/>
        <charset val="204"/>
      </rPr>
      <t>"Кухонка"</t>
    </r>
    <r>
      <rPr>
        <sz val="16"/>
        <rFont val="Arial"/>
        <family val="2"/>
        <charset val="204"/>
      </rPr>
      <t xml:space="preserve"> красного цвета </t>
    </r>
    <r>
      <rPr>
        <b/>
        <sz val="16"/>
        <rFont val="Arial"/>
        <family val="2"/>
        <charset val="204"/>
      </rPr>
      <t>Café Du Joy</t>
    </r>
  </si>
  <si>
    <r>
      <t xml:space="preserve">Набор кухонных принадлежностей 7 предметов </t>
    </r>
    <r>
      <rPr>
        <b/>
        <sz val="16"/>
        <rFont val="Arial"/>
        <family val="2"/>
        <charset val="204"/>
      </rPr>
      <t>"Облако"</t>
    </r>
    <r>
      <rPr>
        <sz val="16"/>
        <rFont val="Arial"/>
        <family val="2"/>
        <charset val="204"/>
      </rPr>
      <t xml:space="preserve"> голубого цвета </t>
    </r>
    <r>
      <rPr>
        <b/>
        <sz val="16"/>
        <rFont val="Arial"/>
        <family val="2"/>
        <charset val="204"/>
      </rPr>
      <t>Café Du Joy</t>
    </r>
  </si>
  <si>
    <r>
      <t xml:space="preserve">Набор кухонных принадлежностей 7 предметов </t>
    </r>
    <r>
      <rPr>
        <b/>
        <sz val="16"/>
        <rFont val="Arial"/>
        <family val="2"/>
        <charset val="204"/>
      </rPr>
      <t>"Облако"</t>
    </r>
    <r>
      <rPr>
        <sz val="16"/>
        <rFont val="Arial"/>
        <family val="2"/>
        <charset val="204"/>
      </rPr>
      <t xml:space="preserve"> желтого цвета </t>
    </r>
    <r>
      <rPr>
        <b/>
        <sz val="16"/>
        <rFont val="Arial"/>
        <family val="2"/>
        <charset val="204"/>
      </rPr>
      <t>Café Du Joy</t>
    </r>
  </si>
  <si>
    <r>
      <t xml:space="preserve">Разделочная доска с силиконовым дуршлагом зеленого цвета </t>
    </r>
    <r>
      <rPr>
        <b/>
        <sz val="16"/>
        <rFont val="Arial"/>
        <family val="2"/>
        <charset val="204"/>
      </rPr>
      <t>Café Du Joy</t>
    </r>
  </si>
  <si>
    <r>
      <t xml:space="preserve">Разделочная доска с силиконовым дуршлагом красного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</si>
  <si>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</t>
    </r>
    <r>
      <rPr>
        <b/>
        <sz val="16"/>
        <rFont val="Arial"/>
        <family val="2"/>
        <charset val="204"/>
      </rPr>
      <t>"Кексики"</t>
    </r>
    <r>
      <rPr>
        <sz val="16"/>
        <rFont val="Arial"/>
        <family val="2"/>
        <charset val="204"/>
      </rPr>
      <t xml:space="preserve"> 12 шт. на листе зеленого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</si>
  <si>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</t>
    </r>
    <r>
      <rPr>
        <b/>
        <sz val="16"/>
        <rFont val="Arial"/>
        <family val="2"/>
        <charset val="204"/>
      </rPr>
      <t>"Кексики"</t>
    </r>
    <r>
      <rPr>
        <sz val="16"/>
        <rFont val="Arial"/>
        <family val="2"/>
        <charset val="204"/>
      </rPr>
      <t xml:space="preserve"> 12 шт. на листе розового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</si>
  <si>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</t>
    </r>
    <r>
      <rPr>
        <b/>
        <sz val="16"/>
        <rFont val="Arial"/>
        <family val="2"/>
        <charset val="204"/>
      </rPr>
      <t>"Шарлотка"</t>
    </r>
    <r>
      <rPr>
        <sz val="16"/>
        <rFont val="Arial"/>
        <family val="2"/>
        <charset val="204"/>
      </rPr>
      <t xml:space="preserve"> голубого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</si>
  <si>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</t>
    </r>
    <r>
      <rPr>
        <b/>
        <sz val="16"/>
        <rFont val="Arial"/>
        <family val="2"/>
        <charset val="204"/>
      </rPr>
      <t>"Шарлотка"</t>
    </r>
    <r>
      <rPr>
        <sz val="16"/>
        <rFont val="Arial"/>
        <family val="2"/>
        <charset val="204"/>
      </rPr>
      <t xml:space="preserve"> зеленого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</si>
  <si>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квадратная оранжевого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</si>
  <si>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квадратная желтого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</si>
  <si>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круглая зеленого цвета </t>
    </r>
    <r>
      <rPr>
        <b/>
        <sz val="16"/>
        <rFont val="Arial"/>
        <family val="2"/>
        <charset val="204"/>
      </rPr>
      <t>Café Du Joy</t>
    </r>
  </si>
  <si>
    <r>
      <t xml:space="preserve">Форма силиконовая для выпечки круглая розового цвета </t>
    </r>
    <r>
      <rPr>
        <b/>
        <sz val="16"/>
        <color indexed="8"/>
        <rFont val="Arial"/>
        <family val="2"/>
        <charset val="204"/>
      </rPr>
      <t>Café Du Joy</t>
    </r>
  </si>
  <si>
    <r>
      <t xml:space="preserve">Формочки силиконовые </t>
    </r>
    <r>
      <rPr>
        <b/>
        <sz val="16"/>
        <color indexed="8"/>
        <rFont val="Arial"/>
        <family val="2"/>
        <charset val="204"/>
      </rPr>
      <t>"Пиалки"</t>
    </r>
    <r>
      <rPr>
        <sz val="16"/>
        <color indexed="8"/>
        <rFont val="Arial"/>
        <family val="2"/>
        <charset val="204"/>
      </rPr>
      <t xml:space="preserve"> 12 шт.</t>
    </r>
  </si>
  <si>
    <r>
      <t xml:space="preserve">Щипцы силиконовые голубого цвета </t>
    </r>
    <r>
      <rPr>
        <b/>
        <sz val="16"/>
        <color indexed="8"/>
        <rFont val="Arial"/>
        <family val="2"/>
        <charset val="204"/>
      </rPr>
      <t>Café Du Joy</t>
    </r>
  </si>
  <si>
    <r>
      <t xml:space="preserve">Щипцы силиконовые желтого цвета </t>
    </r>
    <r>
      <rPr>
        <b/>
        <sz val="16"/>
        <color indexed="8"/>
        <rFont val="Arial"/>
        <family val="2"/>
        <charset val="204"/>
      </rPr>
      <t>Café Du Joy</t>
    </r>
  </si>
  <si>
    <r>
      <t xml:space="preserve">Вибромассажный пояс для коррекции фигуры </t>
    </r>
    <r>
      <rPr>
        <b/>
        <sz val="16"/>
        <color indexed="8"/>
        <rFont val="Arial"/>
        <family val="2"/>
        <charset val="204"/>
      </rPr>
      <t>Slender Pro</t>
    </r>
  </si>
  <si>
    <r>
      <t xml:space="preserve">Вибромассажный пояс для коррекции фигуры </t>
    </r>
    <r>
      <rPr>
        <b/>
        <sz val="16"/>
        <color indexed="8"/>
        <rFont val="Arial"/>
        <family val="2"/>
        <charset val="204"/>
      </rPr>
      <t>VibrаTone</t>
    </r>
  </si>
  <si>
    <r>
      <t xml:space="preserve">Пояс вибромассажный </t>
    </r>
    <r>
      <rPr>
        <b/>
        <sz val="16"/>
        <rFont val="Arial"/>
        <family val="2"/>
        <charset val="204"/>
      </rPr>
      <t>Massage Belt</t>
    </r>
    <r>
      <rPr>
        <sz val="16"/>
        <rFont val="Arial"/>
        <family val="2"/>
        <charset val="204"/>
      </rPr>
      <t xml:space="preserve"> </t>
    </r>
  </si>
  <si>
    <r>
      <t xml:space="preserve">Пояс с эффектом сауны </t>
    </r>
    <r>
      <rPr>
        <b/>
        <sz val="16"/>
        <color indexed="8"/>
        <rFont val="Arial"/>
        <family val="2"/>
        <charset val="204"/>
      </rPr>
      <t>Vibro Shape</t>
    </r>
  </si>
  <si>
    <r>
      <t xml:space="preserve">Рефлекторные массажные тапочки </t>
    </r>
    <r>
      <rPr>
        <b/>
        <sz val="16"/>
        <rFont val="Arial"/>
        <family val="2"/>
        <charset val="204"/>
      </rPr>
      <t>«Massage Slipper» (размер 37-38)</t>
    </r>
  </si>
  <si>
    <r>
      <t xml:space="preserve">Рефлекторные массажные тапочки </t>
    </r>
    <r>
      <rPr>
        <b/>
        <sz val="16"/>
        <rFont val="Arial"/>
        <family val="2"/>
        <charset val="204"/>
      </rPr>
      <t>«Massage Slipper» (размер 41-42)</t>
    </r>
  </si>
  <si>
    <r>
      <t xml:space="preserve">Рефлекторные массажные тапочки </t>
    </r>
    <r>
      <rPr>
        <b/>
        <sz val="16"/>
        <rFont val="Arial"/>
        <family val="2"/>
        <charset val="204"/>
      </rPr>
      <t>«Massage Slipper» (размер 43-44)</t>
    </r>
  </si>
  <si>
    <r>
      <t xml:space="preserve">Массажер для тела </t>
    </r>
    <r>
      <rPr>
        <b/>
        <sz val="16"/>
        <color indexed="8"/>
        <rFont val="Arial"/>
        <family val="2"/>
        <charset val="204"/>
      </rPr>
      <t>Perfect Body (аналог Relax &amp; Tone)</t>
    </r>
  </si>
  <si>
    <r>
      <t>Ручной массажер</t>
    </r>
    <r>
      <rPr>
        <b/>
        <sz val="16"/>
        <color indexed="8"/>
        <rFont val="Arial"/>
        <family val="2"/>
        <charset val="204"/>
      </rPr>
      <t xml:space="preserve"> FitStudio</t>
    </r>
  </si>
  <si>
    <r>
      <t xml:space="preserve">Массажер для шеи </t>
    </r>
    <r>
      <rPr>
        <b/>
        <sz val="16"/>
        <color indexed="8"/>
        <rFont val="Arial"/>
        <family val="2"/>
        <charset val="204"/>
      </rPr>
      <t>Wrap Neck &amp; Shoulder Massager</t>
    </r>
  </si>
  <si>
    <r>
      <t xml:space="preserve">Массажная роликовая накидка </t>
    </r>
    <r>
      <rPr>
        <b/>
        <sz val="16"/>
        <color indexed="8"/>
        <rFont val="Arial"/>
        <family val="2"/>
        <charset val="204"/>
      </rPr>
      <t>Fit Studio</t>
    </r>
  </si>
  <si>
    <r>
      <t xml:space="preserve">Тренажер </t>
    </r>
    <r>
      <rPr>
        <b/>
        <sz val="16"/>
        <color indexed="8"/>
        <rFont val="Arial"/>
        <family val="2"/>
        <charset val="204"/>
      </rPr>
      <t>Cardio Twister</t>
    </r>
  </si>
  <si>
    <r>
      <t xml:space="preserve">Тренажер </t>
    </r>
    <r>
      <rPr>
        <b/>
        <sz val="16"/>
        <color indexed="8"/>
        <rFont val="Arial"/>
        <family val="2"/>
        <charset val="204"/>
      </rPr>
      <t>Easy Curves</t>
    </r>
  </si>
  <si>
    <r>
      <t>Тренажер</t>
    </r>
    <r>
      <rPr>
        <b/>
        <sz val="16"/>
        <color indexed="8"/>
        <rFont val="Arial"/>
        <family val="2"/>
        <charset val="204"/>
      </rPr>
      <t xml:space="preserve"> Iron Gym</t>
    </r>
  </si>
  <si>
    <r>
      <t xml:space="preserve">Тренажер </t>
    </r>
    <r>
      <rPr>
        <b/>
        <sz val="16"/>
        <color indexed="8"/>
        <rFont val="Arial"/>
        <family val="2"/>
        <charset val="204"/>
      </rPr>
      <t>Bendy Shaper (Flex Shaper)</t>
    </r>
  </si>
  <si>
    <r>
      <t xml:space="preserve">Кольцо для Пилатеса </t>
    </r>
    <r>
      <rPr>
        <b/>
        <sz val="16"/>
        <color indexed="8"/>
        <rFont val="Arial"/>
        <family val="2"/>
        <charset val="204"/>
      </rPr>
      <t>Pilates Ring</t>
    </r>
  </si>
  <si>
    <r>
      <t xml:space="preserve">Гимнастический мяч  </t>
    </r>
    <r>
      <rPr>
        <b/>
        <sz val="16"/>
        <color indexed="8"/>
        <rFont val="Arial"/>
        <family val="2"/>
        <charset val="204"/>
      </rPr>
      <t>Fitness Ball 65 см с насосом</t>
    </r>
    <r>
      <rPr>
        <sz val="16"/>
        <color indexed="8"/>
        <rFont val="Arial"/>
        <family val="2"/>
        <charset val="204"/>
      </rPr>
      <t xml:space="preserve"> </t>
    </r>
    <r>
      <rPr>
        <i/>
        <sz val="16"/>
        <color indexed="8"/>
        <rFont val="Arial"/>
        <family val="2"/>
        <charset val="204"/>
      </rPr>
      <t>(система антивзрыва, выдерживает до 300 кг)</t>
    </r>
  </si>
  <si>
    <r>
      <t xml:space="preserve">Гимнастический мяч </t>
    </r>
    <r>
      <rPr>
        <b/>
        <sz val="16"/>
        <color indexed="8"/>
        <rFont val="Arial"/>
        <family val="2"/>
        <charset val="204"/>
      </rPr>
      <t xml:space="preserve"> Fitness Ball 75 см с насосом</t>
    </r>
    <r>
      <rPr>
        <sz val="16"/>
        <color indexed="8"/>
        <rFont val="Arial"/>
        <family val="2"/>
        <charset val="204"/>
      </rPr>
      <t xml:space="preserve"> (система антивзрыва, выдерживает до 300 кг)</t>
    </r>
  </si>
  <si>
    <r>
      <t xml:space="preserve">Массажный мяч </t>
    </r>
    <r>
      <rPr>
        <b/>
        <sz val="16"/>
        <color indexed="8"/>
        <rFont val="Arial"/>
        <family val="2"/>
        <charset val="204"/>
      </rPr>
      <t>Massage Ball 65 см с насосом</t>
    </r>
  </si>
  <si>
    <r>
      <t xml:space="preserve">Мяч для фитнеса 2 в 1 </t>
    </r>
    <r>
      <rPr>
        <b/>
        <sz val="16"/>
        <color indexed="8"/>
        <rFont val="Arial"/>
        <family val="2"/>
        <charset val="204"/>
      </rPr>
      <t>Fitness and Massage ball 65 см (матовый) с насосом</t>
    </r>
  </si>
  <si>
    <r>
      <t xml:space="preserve">Мат для фитнеса </t>
    </r>
    <r>
      <rPr>
        <b/>
        <sz val="16"/>
        <color indexed="8"/>
        <rFont val="Arial"/>
        <family val="2"/>
        <charset val="204"/>
      </rPr>
      <t>Fitness Mat Стандарт (серый)</t>
    </r>
  </si>
  <si>
    <r>
      <t xml:space="preserve">Мат для фитнеса </t>
    </r>
    <r>
      <rPr>
        <b/>
        <sz val="16"/>
        <color indexed="8"/>
        <rFont val="Arial"/>
        <family val="2"/>
        <charset val="204"/>
      </rPr>
      <t>Fitness Mat  Улучшенный (розовый)</t>
    </r>
  </si>
  <si>
    <r>
      <t>Весы электронные</t>
    </r>
    <r>
      <rPr>
        <b/>
        <sz val="16"/>
        <color indexed="8"/>
        <rFont val="Arial"/>
        <family val="2"/>
        <charset val="204"/>
      </rPr>
      <t xml:space="preserve"> ULTRA Slim Scales</t>
    </r>
  </si>
  <si>
    <r>
      <t xml:space="preserve">Волшебные бигуди </t>
    </r>
    <r>
      <rPr>
        <b/>
        <sz val="16"/>
        <color indexed="8"/>
        <rFont val="Arial"/>
        <family val="2"/>
        <charset val="204"/>
      </rPr>
      <t>Magic Leverag</t>
    </r>
  </si>
  <si>
    <r>
      <t xml:space="preserve">Вкладыши от пота </t>
    </r>
    <r>
      <rPr>
        <b/>
        <sz val="16"/>
        <color indexed="8"/>
        <rFont val="Arial"/>
        <family val="2"/>
        <charset val="204"/>
      </rPr>
      <t>Protection of Stamp</t>
    </r>
  </si>
  <si>
    <r>
      <t xml:space="preserve">Универсальный триммер </t>
    </r>
    <r>
      <rPr>
        <b/>
        <sz val="16"/>
        <color indexed="8"/>
        <rFont val="Arial"/>
        <family val="2"/>
        <charset val="204"/>
      </rPr>
      <t>Micro Touches Max (Микро Тач Макс)</t>
    </r>
  </si>
  <si>
    <r>
      <t xml:space="preserve">Набор для удаления волос </t>
    </r>
    <r>
      <rPr>
        <b/>
        <sz val="16"/>
        <color indexed="8"/>
        <rFont val="Arial"/>
        <family val="2"/>
        <charset val="204"/>
      </rPr>
      <t>Smooth Legs</t>
    </r>
  </si>
  <si>
    <r>
      <t xml:space="preserve">Набор для удаления волос </t>
    </r>
    <r>
      <rPr>
        <b/>
        <sz val="16"/>
        <color indexed="8"/>
        <rFont val="Arial"/>
        <family val="2"/>
        <charset val="204"/>
      </rPr>
      <t>Smooth Away Vibe</t>
    </r>
  </si>
  <si>
    <r>
      <t xml:space="preserve">Массажер антицеллюлитный </t>
    </r>
    <r>
      <rPr>
        <b/>
        <sz val="16"/>
        <color indexed="8"/>
        <rFont val="Arial"/>
        <family val="2"/>
        <charset val="204"/>
      </rPr>
      <t>Celluless MD</t>
    </r>
  </si>
  <si>
    <r>
      <t xml:space="preserve">Массажёр электрический вакуумный </t>
    </r>
    <r>
      <rPr>
        <b/>
        <sz val="16"/>
        <color indexed="8"/>
        <rFont val="Arial"/>
        <family val="2"/>
        <charset val="204"/>
      </rPr>
      <t>Celluless</t>
    </r>
  </si>
  <si>
    <r>
      <t xml:space="preserve">Многофункциональный педикюрный набор </t>
    </r>
    <r>
      <rPr>
        <b/>
        <sz val="16"/>
        <color indexed="8"/>
        <rFont val="Arial"/>
        <family val="2"/>
        <charset val="204"/>
      </rPr>
      <t>Bario</t>
    </r>
  </si>
  <si>
    <r>
      <rPr>
        <sz val="16"/>
        <rFont val="Arial"/>
        <family val="2"/>
        <charset val="204"/>
      </rPr>
      <t>Почта для заказа:</t>
    </r>
    <r>
      <rPr>
        <b/>
        <sz val="16"/>
        <color indexed="53"/>
        <rFont val="Arial"/>
        <family val="2"/>
        <charset val="204"/>
      </rPr>
      <t xml:space="preserve"> info@kmdgroup.ru</t>
    </r>
  </si>
  <si>
    <t>нет фото</t>
  </si>
  <si>
    <r>
      <t xml:space="preserve">Керамический нож Keraniko </t>
    </r>
    <r>
      <rPr>
        <b/>
        <sz val="16"/>
        <color indexed="8"/>
        <rFont val="Arial"/>
        <family val="2"/>
        <charset val="204"/>
      </rPr>
      <t>черный в ножнах 12,5см</t>
    </r>
    <r>
      <rPr>
        <sz val="16"/>
        <color indexed="8"/>
        <rFont val="Arial"/>
        <family val="2"/>
        <charset val="204"/>
      </rPr>
      <t xml:space="preserve"> RSB-04</t>
    </r>
  </si>
  <si>
    <r>
      <t xml:space="preserve">Керамический нож Keraniko </t>
    </r>
    <r>
      <rPr>
        <b/>
        <sz val="16"/>
        <color indexed="8"/>
        <rFont val="Arial"/>
        <family val="2"/>
        <charset val="204"/>
      </rPr>
      <t>белый в ножнах 12,5см</t>
    </r>
    <r>
      <rPr>
        <sz val="16"/>
        <color indexed="8"/>
        <rFont val="Arial"/>
        <family val="2"/>
        <charset val="204"/>
      </rPr>
      <t xml:space="preserve"> RS-04</t>
    </r>
  </si>
  <si>
    <r>
      <t xml:space="preserve">Керамический нож Keraniko </t>
    </r>
    <r>
      <rPr>
        <b/>
        <sz val="16"/>
        <color indexed="8"/>
        <rFont val="Arial"/>
        <family val="2"/>
        <charset val="204"/>
      </rPr>
      <t>белый в ножнах 12,5см</t>
    </r>
    <r>
      <rPr>
        <sz val="16"/>
        <color indexed="8"/>
        <rFont val="Arial"/>
        <family val="2"/>
        <charset val="204"/>
      </rPr>
      <t xml:space="preserve"> RS-03</t>
    </r>
  </si>
  <si>
    <r>
      <t xml:space="preserve">Керамический нож Keraniko </t>
    </r>
    <r>
      <rPr>
        <b/>
        <sz val="16"/>
        <color indexed="8"/>
        <rFont val="Arial"/>
        <family val="2"/>
        <charset val="204"/>
      </rPr>
      <t>черный в ножнах 7,5см</t>
    </r>
    <r>
      <rPr>
        <sz val="16"/>
        <color indexed="8"/>
        <rFont val="Arial"/>
        <family val="2"/>
        <charset val="204"/>
      </rPr>
      <t xml:space="preserve"> RSB-01</t>
    </r>
  </si>
  <si>
    <r>
      <t>Керамический нож Keraniko</t>
    </r>
    <r>
      <rPr>
        <b/>
        <sz val="16"/>
        <color indexed="8"/>
        <rFont val="Arial"/>
        <family val="2"/>
        <charset val="204"/>
      </rPr>
      <t xml:space="preserve"> белый в ножнах</t>
    </r>
    <r>
      <rPr>
        <sz val="16"/>
        <color indexed="8"/>
        <rFont val="Arial"/>
        <family val="2"/>
        <charset val="204"/>
      </rPr>
      <t xml:space="preserve"> </t>
    </r>
    <r>
      <rPr>
        <b/>
        <sz val="16"/>
        <color indexed="8"/>
        <rFont val="Arial"/>
        <family val="2"/>
        <charset val="204"/>
      </rPr>
      <t>7,5см</t>
    </r>
    <r>
      <rPr>
        <sz val="16"/>
        <color indexed="8"/>
        <rFont val="Arial"/>
        <family val="2"/>
        <charset val="204"/>
      </rPr>
      <t xml:space="preserve"> RS-01</t>
    </r>
  </si>
  <si>
    <r>
      <t xml:space="preserve">Набор из </t>
    </r>
    <r>
      <rPr>
        <b/>
        <sz val="16"/>
        <color indexed="8"/>
        <rFont val="Arial"/>
        <family val="2"/>
        <charset val="204"/>
      </rPr>
      <t>2 белых</t>
    </r>
    <r>
      <rPr>
        <sz val="16"/>
        <color indexed="8"/>
        <rFont val="Arial"/>
        <family val="2"/>
        <charset val="204"/>
      </rPr>
      <t xml:space="preserve"> керамических ножей</t>
    </r>
    <r>
      <rPr>
        <b/>
        <sz val="16"/>
        <color indexed="8"/>
        <rFont val="Arial"/>
        <family val="2"/>
        <charset val="204"/>
      </rPr>
      <t xml:space="preserve"> Keraniko  RS-32</t>
    </r>
  </si>
  <si>
    <r>
      <t xml:space="preserve">Набор из </t>
    </r>
    <r>
      <rPr>
        <b/>
        <sz val="16"/>
        <color indexed="8"/>
        <rFont val="Arial"/>
        <family val="2"/>
        <charset val="204"/>
      </rPr>
      <t>2-х керамических ножей и овощечистки Keraniko</t>
    </r>
  </si>
  <si>
    <r>
      <t xml:space="preserve">Подставка </t>
    </r>
    <r>
      <rPr>
        <b/>
        <sz val="16"/>
        <color indexed="8"/>
        <rFont val="Arial"/>
        <family val="2"/>
        <charset val="204"/>
      </rPr>
      <t>силиконовая Mini</t>
    </r>
    <r>
      <rPr>
        <sz val="16"/>
        <color indexed="8"/>
        <rFont val="Arial"/>
        <family val="2"/>
        <charset val="204"/>
      </rPr>
      <t xml:space="preserve"> под 1 предмет</t>
    </r>
  </si>
  <si>
    <r>
      <t xml:space="preserve">Кружка-планировщик </t>
    </r>
    <r>
      <rPr>
        <b/>
        <sz val="16"/>
        <color indexed="8"/>
        <rFont val="Arial"/>
        <family val="2"/>
        <charset val="204"/>
      </rPr>
      <t>"Мемо" с расписанием</t>
    </r>
  </si>
  <si>
    <r>
      <t xml:space="preserve">Кружка с кольцом </t>
    </r>
    <r>
      <rPr>
        <b/>
        <sz val="16"/>
        <color indexed="8"/>
        <rFont val="Arial"/>
        <family val="2"/>
        <charset val="204"/>
      </rPr>
      <t>"Предложение"</t>
    </r>
  </si>
  <si>
    <r>
      <t xml:space="preserve">Кружка </t>
    </r>
    <r>
      <rPr>
        <b/>
        <sz val="16"/>
        <color indexed="8"/>
        <rFont val="Arial"/>
        <family val="2"/>
        <charset val="204"/>
      </rPr>
      <t>"Он-Офф"</t>
    </r>
  </si>
  <si>
    <r>
      <t xml:space="preserve">Кружка </t>
    </r>
    <r>
      <rPr>
        <b/>
        <sz val="16"/>
        <color indexed="8"/>
        <rFont val="Arial"/>
        <family val="2"/>
        <charset val="204"/>
      </rPr>
      <t>"Полный бак"</t>
    </r>
  </si>
  <si>
    <r>
      <t xml:space="preserve">Кружка </t>
    </r>
    <r>
      <rPr>
        <b/>
        <sz val="16"/>
        <color indexed="8"/>
        <rFont val="Arial"/>
        <family val="2"/>
        <charset val="204"/>
      </rPr>
      <t xml:space="preserve">«Проснись» 
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</si>
  <si>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Кружки парные для влюбленных </t>
    </r>
    <r>
      <rPr>
        <b/>
        <sz val="16"/>
        <color indexed="8"/>
        <rFont val="Arial"/>
        <family val="2"/>
        <charset val="204"/>
      </rPr>
      <t>«Обнимашки»</t>
    </r>
    <r>
      <rPr>
        <sz val="16"/>
        <color indexed="8"/>
        <rFont val="Arial"/>
        <family val="2"/>
        <charset val="204"/>
      </rPr>
      <t xml:space="preserve"> 
(англ.упаковка)</t>
    </r>
  </si>
  <si>
    <r>
      <t xml:space="preserve">Молочник </t>
    </r>
    <r>
      <rPr>
        <b/>
        <sz val="16"/>
        <color indexed="8"/>
        <rFont val="Arial"/>
        <family val="2"/>
        <charset val="204"/>
      </rPr>
      <t xml:space="preserve">«Полпинты» 
</t>
    </r>
    <r>
      <rPr>
        <sz val="16"/>
        <color indexed="8"/>
        <rFont val="Arial"/>
        <family val="2"/>
        <charset val="204"/>
      </rPr>
      <t>(англ.упаковка)</t>
    </r>
  </si>
  <si>
    <r>
      <t>Яблокочистка</t>
    </r>
    <r>
      <rPr>
        <b/>
        <sz val="16"/>
        <color indexed="8"/>
        <rFont val="Arial"/>
        <family val="2"/>
        <charset val="204"/>
      </rPr>
      <t xml:space="preserve"> «Apple Peeler Corer Slicer» 
</t>
    </r>
    <r>
      <rPr>
        <sz val="16"/>
        <color indexed="8"/>
        <rFont val="Arial"/>
        <family val="2"/>
        <charset val="204"/>
      </rPr>
      <t>(англ.упаковка)</t>
    </r>
  </si>
  <si>
    <r>
      <t>Автоматическая картофелечистка</t>
    </r>
    <r>
      <rPr>
        <b/>
        <sz val="16"/>
        <color indexed="8"/>
        <rFont val="Arial"/>
        <family val="2"/>
        <charset val="204"/>
      </rPr>
      <t xml:space="preserve"> Rotato Express 
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</si>
  <si>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Набор керамических ножей </t>
    </r>
    <r>
      <rPr>
        <b/>
        <sz val="16"/>
        <color indexed="8"/>
        <rFont val="Arial"/>
        <family val="2"/>
        <charset val="204"/>
      </rPr>
      <t>на подставке Keraniko</t>
    </r>
  </si>
  <si>
    <r>
      <rPr>
        <sz val="16"/>
        <rFont val="Arial"/>
        <family val="2"/>
        <charset val="204"/>
      </rPr>
      <t>Бесплатный звонок нам:</t>
    </r>
    <r>
      <rPr>
        <b/>
        <sz val="16"/>
        <color indexed="53"/>
        <rFont val="Arial"/>
        <family val="2"/>
        <charset val="204"/>
      </rPr>
      <t xml:space="preserve"> 8-800-333-89-09</t>
    </r>
  </si>
  <si>
    <t>нет на складе</t>
  </si>
  <si>
    <t>024:S</t>
  </si>
  <si>
    <r>
      <rPr>
        <b/>
        <sz val="16"/>
        <color indexed="8"/>
        <rFont val="Arial"/>
        <family val="2"/>
        <charset val="204"/>
      </rPr>
      <t xml:space="preserve">Домашняя мороженица "Healthy Ice Cream &amp; Sorbet"
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</si>
  <si>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Нержавеющее металлическое мыло </t>
    </r>
    <r>
      <rPr>
        <b/>
        <sz val="16"/>
        <color indexed="8"/>
        <rFont val="Arial"/>
        <family val="2"/>
        <charset val="204"/>
      </rPr>
      <t xml:space="preserve">Magic Soap </t>
    </r>
    <r>
      <rPr>
        <sz val="16"/>
        <color indexed="8"/>
        <rFont val="Arial"/>
        <family val="2"/>
        <charset val="204"/>
      </rPr>
      <t>(англ.упаковка)</t>
    </r>
  </si>
  <si>
    <r>
      <t xml:space="preserve">Швабра и ведро с системой отжима </t>
    </r>
    <r>
      <rPr>
        <b/>
        <sz val="16"/>
        <color indexed="8"/>
        <rFont val="Arial"/>
        <family val="2"/>
        <charset val="204"/>
      </rPr>
      <t>Spin and Go</t>
    </r>
  </si>
  <si>
    <r>
      <t xml:space="preserve">Паровая гладильная система </t>
    </r>
    <r>
      <rPr>
        <b/>
        <sz val="16"/>
        <color indexed="8"/>
        <rFont val="Arial"/>
        <family val="2"/>
        <charset val="204"/>
      </rPr>
      <t>Tobi</t>
    </r>
  </si>
  <si>
    <r>
      <t xml:space="preserve">Ремень сауна </t>
    </r>
    <r>
      <rPr>
        <b/>
        <sz val="16"/>
        <color indexed="8"/>
        <rFont val="Arial"/>
        <family val="2"/>
        <charset val="204"/>
      </rPr>
      <t>SAUNA BELT</t>
    </r>
    <r>
      <rPr>
        <sz val="16"/>
        <color indexed="8"/>
        <rFont val="Arial"/>
        <family val="2"/>
        <charset val="204"/>
      </rPr>
      <t xml:space="preserve"> (рус.). </t>
    </r>
  </si>
  <si>
    <t>Рефлекторный массажный коврик</t>
  </si>
  <si>
    <t>Гидромассажная ванна (ИК-прогрев, 4 съемные насадки, 3 режима работы)</t>
  </si>
  <si>
    <r>
      <t xml:space="preserve">Массажная подушка </t>
    </r>
    <r>
      <rPr>
        <b/>
        <sz val="16"/>
        <rFont val="Arial"/>
        <family val="2"/>
        <charset val="204"/>
      </rPr>
      <t>MD-80051</t>
    </r>
  </si>
  <si>
    <r>
      <t xml:space="preserve">Матрац  массажер </t>
    </r>
    <r>
      <rPr>
        <b/>
        <sz val="16"/>
        <color indexed="8"/>
        <rFont val="Arial"/>
        <family val="2"/>
        <charset val="204"/>
      </rPr>
      <t>FitStudio</t>
    </r>
  </si>
  <si>
    <r>
      <t xml:space="preserve">Интерактивная игрушка </t>
    </r>
    <r>
      <rPr>
        <b/>
        <sz val="16"/>
        <color indexed="8"/>
        <rFont val="Arial"/>
        <family val="2"/>
        <charset val="204"/>
      </rPr>
      <t>"Говорящий хомяк-повторюшка"</t>
    </r>
  </si>
  <si>
    <t>071:J</t>
  </si>
  <si>
    <t>НОВИНКИ</t>
  </si>
  <si>
    <r>
      <t xml:space="preserve">Паровая швабра </t>
    </r>
    <r>
      <rPr>
        <b/>
        <sz val="16"/>
        <color indexed="8"/>
        <rFont val="Arial"/>
        <family val="2"/>
        <charset val="204"/>
      </rPr>
      <t>"Steam Master 6-in-1"</t>
    </r>
  </si>
  <si>
    <t>071:G</t>
  </si>
  <si>
    <t>Цена акции, руб.</t>
  </si>
  <si>
    <t>050:N</t>
  </si>
  <si>
    <r>
      <t xml:space="preserve">Тренажер </t>
    </r>
    <r>
      <rPr>
        <b/>
        <sz val="16"/>
        <color indexed="8"/>
        <rFont val="Arial"/>
        <family val="2"/>
        <charset val="204"/>
      </rPr>
      <t>Rocket Twister (Рокет Твистер)</t>
    </r>
  </si>
  <si>
    <t>Вентилятор настольный</t>
  </si>
  <si>
    <t>071:A</t>
  </si>
  <si>
    <t>ТОВАРЫ ПО АКЦИИ</t>
  </si>
  <si>
    <t>ТОВАРЫ ДЛЯ ОТДЫХА НА ВОДЕ</t>
  </si>
  <si>
    <t>Бассейны и манежи</t>
  </si>
  <si>
    <r>
      <t xml:space="preserve">Бассейн прозрачный трёхцветный </t>
    </r>
    <r>
      <rPr>
        <b/>
        <sz val="16"/>
        <color indexed="8"/>
        <rFont val="Arial"/>
        <family val="2"/>
        <charset val="204"/>
      </rPr>
      <t>Summer Wave Crystal Pool</t>
    </r>
    <r>
      <rPr>
        <sz val="16"/>
        <color indexed="8"/>
        <rFont val="Arial"/>
        <family val="2"/>
        <charset val="204"/>
      </rPr>
      <t xml:space="preserve"> 152*51, 447л.</t>
    </r>
  </si>
  <si>
    <t>091:E</t>
  </si>
  <si>
    <r>
      <t xml:space="preserve">Бассейн надувной  </t>
    </r>
    <r>
      <rPr>
        <b/>
        <sz val="16"/>
        <color indexed="8"/>
        <rFont val="Arial"/>
        <family val="2"/>
        <charset val="204"/>
      </rPr>
      <t>"Паровозик"  Train Activity Pool</t>
    </r>
    <r>
      <rPr>
        <sz val="16"/>
        <color indexed="8"/>
        <rFont val="Arial"/>
        <family val="2"/>
        <charset val="204"/>
      </rPr>
      <t xml:space="preserve"> 201*150*30, 225л.</t>
    </r>
  </si>
  <si>
    <t>091:F</t>
  </si>
  <si>
    <r>
      <t>Бассейн детский надувной</t>
    </r>
    <r>
      <rPr>
        <b/>
        <sz val="16"/>
        <color indexed="8"/>
        <rFont val="Arial"/>
        <family val="2"/>
        <charset val="204"/>
      </rPr>
      <t xml:space="preserve"> Interactive Turtle Play Pool</t>
    </r>
    <r>
      <rPr>
        <sz val="16"/>
        <color indexed="8"/>
        <rFont val="Arial"/>
        <family val="2"/>
        <charset val="204"/>
      </rPr>
      <t xml:space="preserve"> 180*152, 130л.</t>
    </r>
  </si>
  <si>
    <t>090:J</t>
  </si>
  <si>
    <r>
      <t>Надувной игровой центр для детей Interactive</t>
    </r>
    <r>
      <rPr>
        <b/>
        <sz val="16"/>
        <color indexed="8"/>
        <rFont val="Arial"/>
        <family val="2"/>
        <charset val="204"/>
      </rPr>
      <t xml:space="preserve"> Castle Play Pool </t>
    </r>
    <r>
      <rPr>
        <sz val="16"/>
        <color indexed="8"/>
        <rFont val="Arial"/>
        <family val="2"/>
        <charset val="204"/>
      </rPr>
      <t>221*193*150, 270л.</t>
    </r>
  </si>
  <si>
    <t>090:N</t>
  </si>
  <si>
    <r>
      <t xml:space="preserve">Бассейн детский Лягушонок </t>
    </r>
    <r>
      <rPr>
        <b/>
        <sz val="16"/>
        <color indexed="8"/>
        <rFont val="Arial"/>
        <family val="2"/>
        <charset val="204"/>
      </rPr>
      <t xml:space="preserve">Baby Steps Froggy Play Mat </t>
    </r>
    <r>
      <rPr>
        <sz val="16"/>
        <color indexed="8"/>
        <rFont val="Arial"/>
        <family val="2"/>
        <charset val="204"/>
      </rPr>
      <t>98*94*69, 22л.</t>
    </r>
  </si>
  <si>
    <t>090:K</t>
  </si>
  <si>
    <r>
      <t xml:space="preserve">Бассейн детский надувной с тентом </t>
    </r>
    <r>
      <rPr>
        <b/>
        <sz val="16"/>
        <color indexed="8"/>
        <rFont val="Arial"/>
        <family val="2"/>
        <charset val="204"/>
      </rPr>
      <t xml:space="preserve">Sunshade Baby Pool </t>
    </r>
    <r>
      <rPr>
        <sz val="16"/>
        <color indexed="8"/>
        <rFont val="Arial"/>
        <family val="2"/>
        <charset val="204"/>
      </rPr>
      <t>142*86, 94л.</t>
    </r>
  </si>
  <si>
    <t>090:I</t>
  </si>
  <si>
    <r>
      <t xml:space="preserve">Бассейн круглый с тентом </t>
    </r>
    <r>
      <rPr>
        <b/>
        <sz val="16"/>
        <color indexed="8"/>
        <rFont val="Arial"/>
        <family val="2"/>
        <charset val="204"/>
      </rPr>
      <t>Play pool with twist'n fold tent</t>
    </r>
    <r>
      <rPr>
        <sz val="16"/>
        <color indexed="8"/>
        <rFont val="Arial"/>
        <family val="2"/>
        <charset val="204"/>
      </rPr>
      <t xml:space="preserve"> 97*107*74, 22л.</t>
    </r>
  </si>
  <si>
    <t>090:L</t>
  </si>
  <si>
    <r>
      <t xml:space="preserve">Бассейн детский надувной с тентом </t>
    </r>
    <r>
      <rPr>
        <b/>
        <sz val="16"/>
        <color indexed="8"/>
        <rFont val="Arial"/>
        <family val="2"/>
        <charset val="204"/>
      </rPr>
      <t>Fish and Me</t>
    </r>
    <r>
      <rPr>
        <sz val="16"/>
        <color indexed="8"/>
        <rFont val="Arial"/>
        <family val="2"/>
        <charset val="204"/>
      </rPr>
      <t xml:space="preserve"> 114*109*74, 33л.</t>
    </r>
  </si>
  <si>
    <t>090:M</t>
  </si>
  <si>
    <t>Игры и развлечения</t>
  </si>
  <si>
    <r>
      <t>Водные гонки</t>
    </r>
    <r>
      <rPr>
        <b/>
        <sz val="16"/>
        <color indexed="8"/>
        <rFont val="Arial"/>
        <family val="2"/>
        <charset val="204"/>
      </rPr>
      <t xml:space="preserve"> Rally Pro Water Slide</t>
    </r>
  </si>
  <si>
    <t>090:G</t>
  </si>
  <si>
    <r>
      <t xml:space="preserve">Надувной водный мотоцикл </t>
    </r>
    <r>
      <rPr>
        <b/>
        <sz val="16"/>
        <color indexed="8"/>
        <rFont val="Arial"/>
        <family val="2"/>
        <charset val="204"/>
      </rPr>
      <t>Jet-Cycle Ride-on</t>
    </r>
  </si>
  <si>
    <t>090:U</t>
  </si>
  <si>
    <r>
      <t xml:space="preserve">Надувная игрушка </t>
    </r>
    <r>
      <rPr>
        <b/>
        <sz val="16"/>
        <color indexed="8"/>
        <rFont val="Arial"/>
        <family val="2"/>
        <charset val="204"/>
      </rPr>
      <t>Manta Ray Ride-on</t>
    </r>
  </si>
  <si>
    <t>090:S</t>
  </si>
  <si>
    <r>
      <t xml:space="preserve">Надувная рыбка с ручкo-держателями </t>
    </r>
    <r>
      <rPr>
        <b/>
        <sz val="16"/>
        <color indexed="8"/>
        <rFont val="Arial"/>
        <family val="2"/>
        <charset val="204"/>
      </rPr>
      <t>Clown Fish Ride-On</t>
    </r>
  </si>
  <si>
    <t>090:T</t>
  </si>
  <si>
    <r>
      <t xml:space="preserve">Надувная касатка с ручкo-держателями </t>
    </r>
    <r>
      <rPr>
        <b/>
        <sz val="16"/>
        <color indexed="8"/>
        <rFont val="Arial"/>
        <family val="2"/>
        <charset val="204"/>
      </rPr>
      <t>Transparent Whale Rider</t>
    </r>
  </si>
  <si>
    <t>090:W</t>
  </si>
  <si>
    <r>
      <t xml:space="preserve">Надувной набор для игры в волейбол </t>
    </r>
    <r>
      <rPr>
        <b/>
        <sz val="16"/>
        <color indexed="8"/>
        <rFont val="Arial"/>
        <family val="2"/>
        <charset val="204"/>
      </rPr>
      <t>Volleyball Set</t>
    </r>
  </si>
  <si>
    <t>090:D</t>
  </si>
  <si>
    <r>
      <t xml:space="preserve">Надувной набор для игры в поло </t>
    </r>
    <r>
      <rPr>
        <b/>
        <sz val="16"/>
        <color indexed="8"/>
        <rFont val="Arial"/>
        <family val="2"/>
        <charset val="204"/>
      </rPr>
      <t>Water Polo Frame</t>
    </r>
  </si>
  <si>
    <t>090:E</t>
  </si>
  <si>
    <r>
      <t xml:space="preserve">Водный баскетбол </t>
    </r>
    <r>
      <rPr>
        <b/>
        <sz val="16"/>
        <color indexed="8"/>
        <rFont val="Arial"/>
        <family val="2"/>
        <charset val="204"/>
      </rPr>
      <t>Water Polo Frame</t>
    </r>
  </si>
  <si>
    <t>090:C</t>
  </si>
  <si>
    <r>
      <t xml:space="preserve">Надувной кит для игры в бейсбол Interactive </t>
    </r>
    <r>
      <rPr>
        <b/>
        <sz val="16"/>
        <color indexed="8"/>
        <rFont val="Arial"/>
        <family val="2"/>
        <charset val="204"/>
      </rPr>
      <t>Whale Ball-Pop Sprinkler</t>
    </r>
  </si>
  <si>
    <t>090:H</t>
  </si>
  <si>
    <r>
      <t xml:space="preserve">Надувной набор для игры </t>
    </r>
    <r>
      <rPr>
        <b/>
        <sz val="16"/>
        <color indexed="8"/>
        <rFont val="Arial"/>
        <family val="2"/>
        <charset val="204"/>
      </rPr>
      <t>Texas Hold'em Pool Poker</t>
    </r>
  </si>
  <si>
    <t>090:A</t>
  </si>
  <si>
    <t>Круги и нарукавники</t>
  </si>
  <si>
    <r>
      <t xml:space="preserve">Нарукавники для плавания </t>
    </r>
    <r>
      <rPr>
        <b/>
        <sz val="16"/>
        <color indexed="8"/>
        <rFont val="Arial"/>
        <family val="2"/>
        <charset val="204"/>
      </rPr>
      <t>"Машинки" Speedway Friends</t>
    </r>
  </si>
  <si>
    <t>090:O</t>
  </si>
  <si>
    <r>
      <t xml:space="preserve">Нарукавники для плавания </t>
    </r>
    <r>
      <rPr>
        <b/>
        <sz val="16"/>
        <color indexed="8"/>
        <rFont val="Arial"/>
        <family val="2"/>
        <charset val="204"/>
      </rPr>
      <t>"Рыбки" Friendly Fish Armbands</t>
    </r>
  </si>
  <si>
    <t>090:P</t>
  </si>
  <si>
    <r>
      <t xml:space="preserve">Нарукавники для плавания </t>
    </r>
    <r>
      <rPr>
        <b/>
        <sz val="16"/>
        <color indexed="8"/>
        <rFont val="Arial"/>
        <family val="2"/>
        <charset val="204"/>
      </rPr>
      <t xml:space="preserve"> "Немо" Little Fish Armbands</t>
    </r>
  </si>
  <si>
    <t>090:Q</t>
  </si>
  <si>
    <t>Надувная мебель и матрацы</t>
  </si>
  <si>
    <r>
      <t xml:space="preserve">Надувной круглый диван с отверстием </t>
    </r>
    <r>
      <rPr>
        <b/>
        <sz val="16"/>
        <color indexed="8"/>
        <rFont val="Arial"/>
        <family val="2"/>
        <charset val="204"/>
      </rPr>
      <t>Designer Pool Lounge</t>
    </r>
  </si>
  <si>
    <t>091:B</t>
  </si>
  <si>
    <r>
      <t>Насадка на кран с подсветкой</t>
    </r>
    <r>
      <rPr>
        <b/>
        <sz val="16"/>
        <color indexed="8"/>
        <rFont val="Arial"/>
        <family val="2"/>
        <charset val="204"/>
      </rPr>
      <t xml:space="preserve"> Alight Jet</t>
    </r>
  </si>
  <si>
    <t>072:L</t>
  </si>
  <si>
    <t>приход 18.02</t>
  </si>
  <si>
    <t>приход 6.02</t>
  </si>
  <si>
    <t>поставка 18.02</t>
  </si>
  <si>
    <t>поставка 8.02</t>
  </si>
  <si>
    <t>поставка 8.03</t>
  </si>
  <si>
    <r>
      <t xml:space="preserve">Оптовый прайс-лист </t>
    </r>
    <r>
      <rPr>
        <sz val="22"/>
        <color indexed="53"/>
        <rFont val="Arial"/>
        <family val="2"/>
        <charset val="204"/>
      </rPr>
      <t>от 04.02.2014</t>
    </r>
  </si>
</sst>
</file>

<file path=xl/styles.xml><?xml version="1.0" encoding="utf-8"?>
<styleSheet xmlns="http://schemas.openxmlformats.org/spreadsheetml/2006/main">
  <numFmts count="2">
    <numFmt numFmtId="164" formatCode="#,##0.00&quot; $&quot;;[Red]\-#,##0.00&quot; $&quot;"/>
    <numFmt numFmtId="165" formatCode="#,##0.00&quot;р.&quot;"/>
  </numFmts>
  <fonts count="35">
    <font>
      <sz val="10"/>
      <name val="Arial Cyr"/>
      <family val="2"/>
      <charset val="204"/>
    </font>
    <font>
      <sz val="12"/>
      <name val="Arial Cyr"/>
      <family val="2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22"/>
      <color indexed="53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u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i/>
      <sz val="16"/>
      <color indexed="8"/>
      <name val="Arial"/>
      <family val="2"/>
      <charset val="204"/>
    </font>
    <font>
      <sz val="16"/>
      <name val="Arial Cyr"/>
      <charset val="204"/>
    </font>
    <font>
      <sz val="22"/>
      <color indexed="53"/>
      <name val="Arial"/>
      <family val="2"/>
      <charset val="204"/>
    </font>
    <font>
      <i/>
      <sz val="1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4"/>
      <color rgb="FFCC33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color rgb="FFCC3300"/>
      <name val="Arial"/>
      <family val="2"/>
      <charset val="204"/>
    </font>
    <font>
      <b/>
      <sz val="16"/>
      <color rgb="FFCC3300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rgb="FFCC3300"/>
      <name val="Arial"/>
      <family val="2"/>
      <charset val="204"/>
    </font>
    <font>
      <u/>
      <sz val="16"/>
      <color theme="1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i/>
      <sz val="18"/>
      <color rgb="FFFF0000"/>
      <name val="Arial"/>
      <family val="2"/>
      <charset val="204"/>
    </font>
    <font>
      <b/>
      <sz val="16"/>
      <color rgb="FFFF6600"/>
      <name val="Arial"/>
      <family val="2"/>
      <charset val="204"/>
    </font>
    <font>
      <b/>
      <sz val="16"/>
      <color rgb="FFDF4A0F"/>
      <name val="Arial"/>
      <family val="2"/>
      <charset val="204"/>
    </font>
    <font>
      <b/>
      <sz val="16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B8B"/>
        <bgColor indexed="64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>
      <alignment horizontal="left"/>
    </xf>
    <xf numFmtId="9" fontId="19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3" borderId="0" xfId="0" applyFont="1" applyFill="1"/>
    <xf numFmtId="0" fontId="4" fillId="0" borderId="0" xfId="0" applyFont="1" applyFill="1" applyAlignment="1">
      <alignment vertical="center"/>
    </xf>
    <xf numFmtId="0" fontId="4" fillId="3" borderId="0" xfId="0" applyFont="1" applyFill="1"/>
    <xf numFmtId="0" fontId="4" fillId="0" borderId="0" xfId="0" applyFont="1" applyFill="1"/>
    <xf numFmtId="0" fontId="1" fillId="4" borderId="0" xfId="0" applyFont="1" applyFill="1" applyAlignment="1"/>
    <xf numFmtId="0" fontId="1" fillId="5" borderId="0" xfId="0" applyFont="1" applyFill="1" applyAlignment="1">
      <alignment vertical="center"/>
    </xf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 applyAlignment="1"/>
    <xf numFmtId="0" fontId="1" fillId="7" borderId="0" xfId="0" applyFont="1" applyFill="1" applyAlignment="1">
      <alignment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5" borderId="2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65" fontId="21" fillId="0" borderId="4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165" fontId="21" fillId="5" borderId="6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/>
    </xf>
    <xf numFmtId="165" fontId="21" fillId="5" borderId="7" xfId="0" applyNumberFormat="1" applyFont="1" applyFill="1" applyBorder="1" applyAlignment="1">
      <alignment horizontal="center" vertical="center"/>
    </xf>
    <xf numFmtId="165" fontId="21" fillId="5" borderId="4" xfId="0" applyNumberFormat="1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3" fillId="0" borderId="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center"/>
    </xf>
    <xf numFmtId="165" fontId="21" fillId="5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/>
    <xf numFmtId="0" fontId="1" fillId="5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1" fillId="8" borderId="0" xfId="0" applyFont="1" applyFill="1" applyAlignment="1"/>
    <xf numFmtId="164" fontId="6" fillId="0" borderId="0" xfId="0" applyNumberFormat="1" applyFont="1" applyFill="1" applyAlignment="1">
      <alignment horizontal="center" wrapText="1"/>
    </xf>
    <xf numFmtId="0" fontId="1" fillId="6" borderId="0" xfId="0" applyFont="1" applyFill="1" applyAlignment="1"/>
    <xf numFmtId="165" fontId="21" fillId="5" borderId="4" xfId="0" applyNumberFormat="1" applyFont="1" applyFill="1" applyBorder="1" applyAlignment="1">
      <alignment horizontal="center" vertical="center"/>
    </xf>
    <xf numFmtId="165" fontId="21" fillId="5" borderId="0" xfId="0" applyNumberFormat="1" applyFont="1" applyFill="1" applyBorder="1" applyAlignment="1">
      <alignment horizontal="center" vertical="center" wrapText="1"/>
    </xf>
    <xf numFmtId="165" fontId="21" fillId="0" borderId="9" xfId="0" applyNumberFormat="1" applyFont="1" applyFill="1" applyBorder="1" applyAlignment="1">
      <alignment horizontal="center" vertical="center"/>
    </xf>
    <xf numFmtId="165" fontId="21" fillId="5" borderId="9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21" fillId="5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9" borderId="0" xfId="0" applyFont="1" applyFill="1" applyAlignment="1"/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165" fontId="21" fillId="0" borderId="9" xfId="0" applyNumberFormat="1" applyFont="1" applyFill="1" applyBorder="1" applyAlignment="1">
      <alignment horizontal="center" vertical="center" wrapText="1"/>
    </xf>
    <xf numFmtId="165" fontId="21" fillId="5" borderId="0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Border="1" applyAlignment="1">
      <alignment horizontal="center" vertical="center"/>
    </xf>
    <xf numFmtId="165" fontId="21" fillId="5" borderId="13" xfId="0" applyNumberFormat="1" applyFont="1" applyFill="1" applyBorder="1" applyAlignment="1">
      <alignment horizontal="center" vertical="center"/>
    </xf>
    <xf numFmtId="165" fontId="21" fillId="5" borderId="14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left" vertical="center" wrapText="1"/>
    </xf>
    <xf numFmtId="164" fontId="10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center"/>
    </xf>
    <xf numFmtId="0" fontId="12" fillId="7" borderId="16" xfId="1" applyFont="1" applyFill="1" applyBorder="1" applyAlignment="1" applyProtection="1">
      <alignment vertical="center"/>
    </xf>
    <xf numFmtId="0" fontId="9" fillId="7" borderId="10" xfId="1" applyFont="1" applyFill="1" applyBorder="1" applyAlignment="1" applyProtection="1">
      <alignment vertical="center"/>
    </xf>
    <xf numFmtId="0" fontId="13" fillId="4" borderId="16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0" fillId="4" borderId="1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/>
    </xf>
    <xf numFmtId="0" fontId="12" fillId="7" borderId="20" xfId="1" applyFont="1" applyFill="1" applyBorder="1" applyAlignment="1" applyProtection="1">
      <alignment vertical="center"/>
    </xf>
    <xf numFmtId="0" fontId="9" fillId="7" borderId="11" xfId="1" applyFont="1" applyFill="1" applyBorder="1" applyAlignment="1" applyProtection="1">
      <alignment vertical="center"/>
    </xf>
    <xf numFmtId="0" fontId="10" fillId="7" borderId="1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left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/>
    </xf>
    <xf numFmtId="165" fontId="25" fillId="5" borderId="1" xfId="0" applyNumberFormat="1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165" fontId="25" fillId="0" borderId="2" xfId="0" applyNumberFormat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165" fontId="25" fillId="0" borderId="4" xfId="0" applyNumberFormat="1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left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0" fillId="5" borderId="4" xfId="0" applyNumberFormat="1" applyFont="1" applyFill="1" applyBorder="1" applyAlignment="1">
      <alignment horizontal="center" vertical="center"/>
    </xf>
    <xf numFmtId="165" fontId="25" fillId="5" borderId="4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65" fontId="25" fillId="0" borderId="3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165" fontId="25" fillId="0" borderId="30" xfId="0" applyNumberFormat="1" applyFont="1" applyFill="1" applyBorder="1" applyAlignment="1">
      <alignment horizontal="center" vertical="center" wrapText="1"/>
    </xf>
    <xf numFmtId="165" fontId="25" fillId="0" borderId="31" xfId="0" applyNumberFormat="1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vertical="center"/>
    </xf>
    <xf numFmtId="0" fontId="13" fillId="9" borderId="10" xfId="0" applyFont="1" applyFill="1" applyBorder="1" applyAlignment="1">
      <alignment vertical="center"/>
    </xf>
    <xf numFmtId="0" fontId="9" fillId="9" borderId="10" xfId="0" applyFont="1" applyFill="1" applyBorder="1" applyAlignment="1">
      <alignment vertical="center"/>
    </xf>
    <xf numFmtId="0" fontId="9" fillId="9" borderId="10" xfId="0" applyFont="1" applyFill="1" applyBorder="1" applyAlignment="1">
      <alignment horizontal="center" vertical="center"/>
    </xf>
    <xf numFmtId="0" fontId="12" fillId="7" borderId="10" xfId="1" applyFont="1" applyFill="1" applyBorder="1" applyAlignment="1" applyProtection="1">
      <alignment vertical="center"/>
    </xf>
    <xf numFmtId="0" fontId="10" fillId="7" borderId="10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165" fontId="25" fillId="0" borderId="5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left" vertical="center" wrapText="1"/>
    </xf>
    <xf numFmtId="0" fontId="14" fillId="5" borderId="29" xfId="0" applyFont="1" applyFill="1" applyBorder="1" applyAlignment="1">
      <alignment horizontal="center" vertical="center" wrapText="1"/>
    </xf>
    <xf numFmtId="165" fontId="25" fillId="5" borderId="6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0" fillId="5" borderId="35" xfId="0" applyNumberFormat="1" applyFont="1" applyFill="1" applyBorder="1" applyAlignment="1">
      <alignment horizontal="center" vertical="center"/>
    </xf>
    <xf numFmtId="165" fontId="25" fillId="5" borderId="35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0" fillId="5" borderId="9" xfId="0" applyNumberFormat="1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vertical="center"/>
    </xf>
    <xf numFmtId="0" fontId="9" fillId="9" borderId="12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vertical="center"/>
    </xf>
    <xf numFmtId="165" fontId="25" fillId="5" borderId="35" xfId="0" applyNumberFormat="1" applyFont="1" applyFill="1" applyBorder="1" applyAlignment="1">
      <alignment horizontal="center" vertical="center"/>
    </xf>
    <xf numFmtId="0" fontId="10" fillId="5" borderId="5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5" fontId="25" fillId="5" borderId="4" xfId="0" applyNumberFormat="1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vertical="center" wrapText="1"/>
    </xf>
    <xf numFmtId="165" fontId="25" fillId="5" borderId="9" xfId="0" applyNumberFormat="1" applyFont="1" applyFill="1" applyBorder="1" applyAlignment="1">
      <alignment horizontal="center" vertical="center"/>
    </xf>
    <xf numFmtId="165" fontId="25" fillId="0" borderId="2" xfId="0" applyNumberFormat="1" applyFont="1" applyFill="1" applyBorder="1" applyAlignment="1">
      <alignment horizontal="center" vertical="center"/>
    </xf>
    <xf numFmtId="0" fontId="10" fillId="5" borderId="26" xfId="3" applyFont="1" applyFill="1" applyBorder="1" applyAlignment="1">
      <alignment horizontal="left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10" fillId="10" borderId="4" xfId="0" applyNumberFormat="1" applyFont="1" applyFill="1" applyBorder="1" applyAlignment="1">
      <alignment horizontal="center" vertical="center"/>
    </xf>
    <xf numFmtId="165" fontId="25" fillId="5" borderId="7" xfId="0" applyNumberFormat="1" applyFont="1" applyFill="1" applyBorder="1" applyAlignment="1">
      <alignment horizontal="center" vertical="center"/>
    </xf>
    <xf numFmtId="165" fontId="25" fillId="0" borderId="3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5" fontId="25" fillId="5" borderId="36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justify" vertical="center"/>
    </xf>
    <xf numFmtId="0" fontId="26" fillId="5" borderId="26" xfId="0" applyFont="1" applyFill="1" applyBorder="1" applyAlignment="1">
      <alignment horizontal="left" vertical="center" wrapText="1"/>
    </xf>
    <xf numFmtId="0" fontId="9" fillId="7" borderId="37" xfId="0" applyFont="1" applyFill="1" applyBorder="1" applyAlignment="1">
      <alignment horizontal="center" vertical="center"/>
    </xf>
    <xf numFmtId="0" fontId="25" fillId="7" borderId="3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 wrapText="1"/>
    </xf>
    <xf numFmtId="165" fontId="25" fillId="2" borderId="2" xfId="0" applyNumberFormat="1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28" fillId="0" borderId="8" xfId="1" applyFont="1" applyFill="1" applyBorder="1" applyAlignment="1" applyProtection="1">
      <alignment horizontal="left" vertical="center" wrapText="1" indent="13"/>
    </xf>
    <xf numFmtId="165" fontId="13" fillId="11" borderId="40" xfId="0" applyNumberFormat="1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4" fontId="9" fillId="5" borderId="42" xfId="0" applyNumberFormat="1" applyFont="1" applyFill="1" applyBorder="1" applyAlignment="1">
      <alignment horizontal="center" vertical="center" wrapText="1"/>
    </xf>
    <xf numFmtId="164" fontId="9" fillId="5" borderId="43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165" fontId="25" fillId="5" borderId="9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/>
    </xf>
    <xf numFmtId="0" fontId="13" fillId="5" borderId="4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/>
    <xf numFmtId="0" fontId="10" fillId="4" borderId="12" xfId="0" applyFont="1" applyFill="1" applyBorder="1" applyAlignment="1"/>
    <xf numFmtId="0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5" borderId="2" xfId="0" applyNumberFormat="1" applyFont="1" applyFill="1" applyBorder="1" applyAlignment="1">
      <alignment horizontal="center" vertical="center" wrapText="1"/>
    </xf>
    <xf numFmtId="0" fontId="13" fillId="5" borderId="45" xfId="0" applyNumberFormat="1" applyFont="1" applyFill="1" applyBorder="1" applyAlignment="1">
      <alignment horizontal="center" vertical="center" wrapText="1"/>
    </xf>
    <xf numFmtId="0" fontId="13" fillId="5" borderId="4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5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3" fillId="5" borderId="2" xfId="0" applyNumberFormat="1" applyFont="1" applyFill="1" applyBorder="1" applyAlignment="1">
      <alignment horizontal="center" vertical="center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65" fontId="13" fillId="5" borderId="46" xfId="0" applyNumberFormat="1" applyFont="1" applyFill="1" applyBorder="1" applyAlignment="1">
      <alignment horizontal="center" vertical="center"/>
    </xf>
    <xf numFmtId="165" fontId="13" fillId="5" borderId="47" xfId="0" applyNumberFormat="1" applyFont="1" applyFill="1" applyBorder="1" applyAlignment="1">
      <alignment horizontal="center" vertical="center"/>
    </xf>
    <xf numFmtId="0" fontId="10" fillId="0" borderId="15" xfId="0" applyFont="1" applyFill="1" applyBorder="1"/>
    <xf numFmtId="0" fontId="14" fillId="0" borderId="7" xfId="0" applyFont="1" applyFill="1" applyBorder="1" applyAlignment="1">
      <alignment horizontal="left" vertical="center" wrapText="1"/>
    </xf>
    <xf numFmtId="0" fontId="14" fillId="5" borderId="28" xfId="0" applyFont="1" applyFill="1" applyBorder="1" applyAlignment="1">
      <alignment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0" fillId="5" borderId="48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vertical="center" wrapText="1"/>
    </xf>
    <xf numFmtId="0" fontId="10" fillId="5" borderId="48" xfId="3" applyFont="1" applyFill="1" applyBorder="1" applyAlignment="1">
      <alignment horizontal="left" vertical="center" wrapText="1"/>
    </xf>
    <xf numFmtId="0" fontId="26" fillId="5" borderId="48" xfId="0" applyFont="1" applyFill="1" applyBorder="1" applyAlignment="1">
      <alignment horizontal="justify" vertical="center"/>
    </xf>
    <xf numFmtId="0" fontId="26" fillId="5" borderId="48" xfId="0" applyFont="1" applyFill="1" applyBorder="1" applyAlignment="1">
      <alignment horizontal="left" vertical="center" wrapText="1"/>
    </xf>
    <xf numFmtId="0" fontId="26" fillId="5" borderId="49" xfId="0" applyFont="1" applyFill="1" applyBorder="1" applyAlignment="1">
      <alignment horizontal="justify" vertical="center"/>
    </xf>
    <xf numFmtId="0" fontId="14" fillId="0" borderId="50" xfId="0" applyFont="1" applyFill="1" applyBorder="1" applyAlignment="1">
      <alignment horizontal="left" vertical="center" wrapText="1"/>
    </xf>
    <xf numFmtId="0" fontId="14" fillId="5" borderId="49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4" fillId="5" borderId="50" xfId="0" applyFont="1" applyFill="1" applyBorder="1" applyAlignment="1">
      <alignment horizontal="left" vertical="center" wrapText="1"/>
    </xf>
    <xf numFmtId="0" fontId="14" fillId="5" borderId="49" xfId="0" applyFont="1" applyFill="1" applyBorder="1" applyAlignment="1">
      <alignment horizontal="left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3" fillId="4" borderId="51" xfId="0" applyFont="1" applyFill="1" applyBorder="1" applyAlignment="1">
      <alignment vertical="center"/>
    </xf>
    <xf numFmtId="0" fontId="9" fillId="4" borderId="5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left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0" fillId="5" borderId="55" xfId="0" applyNumberFormat="1" applyFont="1" applyFill="1" applyBorder="1" applyAlignment="1">
      <alignment horizontal="center" vertical="center"/>
    </xf>
    <xf numFmtId="165" fontId="25" fillId="5" borderId="55" xfId="0" applyNumberFormat="1" applyFont="1" applyFill="1" applyBorder="1" applyAlignment="1">
      <alignment horizontal="center" vertical="center" wrapText="1"/>
    </xf>
    <xf numFmtId="165" fontId="21" fillId="5" borderId="55" xfId="0" applyNumberFormat="1" applyFont="1" applyFill="1" applyBorder="1" applyAlignment="1">
      <alignment horizontal="center" vertical="center" wrapText="1"/>
    </xf>
    <xf numFmtId="0" fontId="13" fillId="5" borderId="55" xfId="0" applyNumberFormat="1" applyFont="1" applyFill="1" applyBorder="1" applyAlignment="1">
      <alignment horizontal="center" vertical="center" wrapText="1"/>
    </xf>
    <xf numFmtId="0" fontId="9" fillId="7" borderId="56" xfId="1" applyFont="1" applyFill="1" applyBorder="1" applyAlignment="1" applyProtection="1">
      <alignment vertical="center"/>
    </xf>
    <xf numFmtId="0" fontId="10" fillId="5" borderId="45" xfId="0" applyNumberFormat="1" applyFont="1" applyFill="1" applyBorder="1" applyAlignment="1">
      <alignment horizontal="center" vertical="center"/>
    </xf>
    <xf numFmtId="165" fontId="25" fillId="5" borderId="45" xfId="0" applyNumberFormat="1" applyFont="1" applyFill="1" applyBorder="1" applyAlignment="1">
      <alignment horizontal="center" vertical="center" wrapText="1"/>
    </xf>
    <xf numFmtId="165" fontId="21" fillId="5" borderId="45" xfId="0" applyNumberFormat="1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vertical="top" wrapText="1"/>
    </xf>
    <xf numFmtId="0" fontId="9" fillId="7" borderId="59" xfId="1" applyFont="1" applyFill="1" applyBorder="1" applyAlignment="1" applyProtection="1">
      <alignment vertical="center"/>
    </xf>
    <xf numFmtId="0" fontId="9" fillId="7" borderId="37" xfId="1" applyFont="1" applyFill="1" applyBorder="1" applyAlignment="1" applyProtection="1">
      <alignment vertical="center"/>
    </xf>
    <xf numFmtId="0" fontId="9" fillId="7" borderId="16" xfId="1" applyFont="1" applyFill="1" applyBorder="1" applyAlignment="1" applyProtection="1">
      <alignment vertical="center"/>
    </xf>
    <xf numFmtId="0" fontId="13" fillId="5" borderId="18" xfId="0" applyNumberFormat="1" applyFont="1" applyFill="1" applyBorder="1" applyAlignment="1">
      <alignment horizontal="center" vertical="center" wrapText="1"/>
    </xf>
    <xf numFmtId="165" fontId="21" fillId="5" borderId="36" xfId="0" applyNumberFormat="1" applyFont="1" applyFill="1" applyBorder="1" applyAlignment="1">
      <alignment horizontal="center" vertical="center" wrapText="1"/>
    </xf>
    <xf numFmtId="0" fontId="13" fillId="5" borderId="25" xfId="0" applyNumberFormat="1" applyFont="1" applyFill="1" applyBorder="1" applyAlignment="1">
      <alignment horizontal="center" vertical="center" wrapText="1"/>
    </xf>
    <xf numFmtId="165" fontId="21" fillId="0" borderId="36" xfId="0" applyNumberFormat="1" applyFont="1" applyFill="1" applyBorder="1" applyAlignment="1">
      <alignment horizontal="center" vertical="center" wrapText="1"/>
    </xf>
    <xf numFmtId="165" fontId="21" fillId="0" borderId="6" xfId="0" applyNumberFormat="1" applyFont="1" applyFill="1" applyBorder="1" applyAlignment="1">
      <alignment horizontal="center" vertical="center" wrapText="1"/>
    </xf>
    <xf numFmtId="0" fontId="13" fillId="5" borderId="27" xfId="0" applyNumberFormat="1" applyFont="1" applyFill="1" applyBorder="1" applyAlignment="1">
      <alignment horizontal="center" vertical="center"/>
    </xf>
    <xf numFmtId="0" fontId="13" fillId="5" borderId="18" xfId="0" applyNumberFormat="1" applyFont="1" applyFill="1" applyBorder="1" applyAlignment="1">
      <alignment horizontal="center" vertical="center"/>
    </xf>
    <xf numFmtId="165" fontId="21" fillId="5" borderId="30" xfId="0" applyNumberFormat="1" applyFont="1" applyFill="1" applyBorder="1" applyAlignment="1">
      <alignment horizontal="center" vertical="center"/>
    </xf>
    <xf numFmtId="0" fontId="13" fillId="5" borderId="23" xfId="0" applyNumberFormat="1" applyFont="1" applyFill="1" applyBorder="1" applyAlignment="1">
      <alignment horizontal="center" vertical="center"/>
    </xf>
    <xf numFmtId="165" fontId="13" fillId="5" borderId="60" xfId="0" applyNumberFormat="1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left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0" fillId="5" borderId="63" xfId="0" applyNumberFormat="1" applyFont="1" applyFill="1" applyBorder="1" applyAlignment="1">
      <alignment horizontal="center" vertical="center"/>
    </xf>
    <xf numFmtId="165" fontId="25" fillId="5" borderId="63" xfId="0" applyNumberFormat="1" applyFont="1" applyFill="1" applyBorder="1" applyAlignment="1">
      <alignment horizontal="center" vertical="center" wrapText="1"/>
    </xf>
    <xf numFmtId="165" fontId="21" fillId="5" borderId="63" xfId="0" applyNumberFormat="1" applyFont="1" applyFill="1" applyBorder="1" applyAlignment="1">
      <alignment horizontal="center" vertical="center" wrapText="1"/>
    </xf>
    <xf numFmtId="0" fontId="13" fillId="5" borderId="63" xfId="0" applyNumberFormat="1" applyFont="1" applyFill="1" applyBorder="1" applyAlignment="1">
      <alignment horizontal="center" vertical="center" wrapText="1"/>
    </xf>
    <xf numFmtId="165" fontId="13" fillId="5" borderId="64" xfId="0" applyNumberFormat="1" applyFont="1" applyFill="1" applyBorder="1" applyAlignment="1">
      <alignment horizontal="center" vertical="center"/>
    </xf>
    <xf numFmtId="0" fontId="14" fillId="5" borderId="65" xfId="0" applyFont="1" applyFill="1" applyBorder="1" applyAlignment="1">
      <alignment horizontal="left" vertical="center" wrapText="1"/>
    </xf>
    <xf numFmtId="165" fontId="21" fillId="5" borderId="35" xfId="0" applyNumberFormat="1" applyFont="1" applyFill="1" applyBorder="1" applyAlignment="1">
      <alignment horizontal="center" vertical="center" wrapText="1"/>
    </xf>
    <xf numFmtId="0" fontId="13" fillId="5" borderId="35" xfId="0" applyNumberFormat="1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165" fontId="25" fillId="0" borderId="36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Alignment="1">
      <alignment horizontal="center"/>
    </xf>
    <xf numFmtId="0" fontId="29" fillId="7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/>
    </xf>
    <xf numFmtId="165" fontId="30" fillId="5" borderId="55" xfId="0" applyNumberFormat="1" applyFont="1" applyFill="1" applyBorder="1" applyAlignment="1">
      <alignment horizontal="center" vertical="center" wrapText="1"/>
    </xf>
    <xf numFmtId="165" fontId="30" fillId="0" borderId="4" xfId="0" applyNumberFormat="1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>
      <alignment horizontal="center" vertical="center" wrapText="1"/>
    </xf>
    <xf numFmtId="165" fontId="30" fillId="5" borderId="0" xfId="0" applyNumberFormat="1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/>
    </xf>
    <xf numFmtId="165" fontId="30" fillId="0" borderId="36" xfId="0" applyNumberFormat="1" applyFont="1" applyFill="1" applyBorder="1" applyAlignment="1">
      <alignment horizontal="center" vertical="center" wrapText="1"/>
    </xf>
    <xf numFmtId="0" fontId="30" fillId="9" borderId="10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center" vertical="center"/>
    </xf>
    <xf numFmtId="165" fontId="30" fillId="5" borderId="4" xfId="0" applyNumberFormat="1" applyFont="1" applyFill="1" applyBorder="1" applyAlignment="1">
      <alignment horizontal="center" vertical="center" wrapText="1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5" borderId="2" xfId="0" applyNumberFormat="1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>
      <alignment horizontal="center" vertical="center" wrapText="1"/>
    </xf>
    <xf numFmtId="165" fontId="30" fillId="5" borderId="6" xfId="0" applyNumberFormat="1" applyFont="1" applyFill="1" applyBorder="1" applyAlignment="1">
      <alignment horizontal="center" vertical="center" wrapText="1"/>
    </xf>
    <xf numFmtId="165" fontId="30" fillId="5" borderId="9" xfId="0" applyNumberFormat="1" applyFont="1" applyFill="1" applyBorder="1" applyAlignment="1">
      <alignment horizontal="center" vertical="center" wrapText="1"/>
    </xf>
    <xf numFmtId="0" fontId="29" fillId="9" borderId="11" xfId="0" applyFont="1" applyFill="1" applyBorder="1" applyAlignment="1">
      <alignment horizontal="center" vertical="center"/>
    </xf>
    <xf numFmtId="165" fontId="30" fillId="5" borderId="35" xfId="0" applyNumberFormat="1" applyFont="1" applyFill="1" applyBorder="1" applyAlignment="1">
      <alignment horizontal="center" vertical="center" wrapText="1"/>
    </xf>
    <xf numFmtId="165" fontId="30" fillId="5" borderId="45" xfId="0" applyNumberFormat="1" applyFont="1" applyFill="1" applyBorder="1" applyAlignment="1">
      <alignment horizontal="center" vertical="center" wrapText="1"/>
    </xf>
    <xf numFmtId="165" fontId="30" fillId="5" borderId="63" xfId="0" applyNumberFormat="1" applyFont="1" applyFill="1" applyBorder="1" applyAlignment="1">
      <alignment horizontal="center" vertical="center" wrapText="1"/>
    </xf>
    <xf numFmtId="165" fontId="30" fillId="0" borderId="9" xfId="0" applyNumberFormat="1" applyFont="1" applyFill="1" applyBorder="1" applyAlignment="1">
      <alignment horizontal="center" vertical="center" wrapText="1"/>
    </xf>
    <xf numFmtId="165" fontId="30" fillId="0" borderId="3" xfId="0" applyNumberFormat="1" applyFont="1" applyFill="1" applyBorder="1" applyAlignment="1">
      <alignment horizontal="center" vertical="center" wrapText="1"/>
    </xf>
    <xf numFmtId="165" fontId="30" fillId="5" borderId="4" xfId="0" applyNumberFormat="1" applyFont="1" applyFill="1" applyBorder="1" applyAlignment="1">
      <alignment horizontal="center" vertical="center"/>
    </xf>
    <xf numFmtId="165" fontId="30" fillId="5" borderId="9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30" fillId="5" borderId="7" xfId="0" applyNumberFormat="1" applyFont="1" applyFill="1" applyBorder="1" applyAlignment="1">
      <alignment horizontal="center" vertical="center"/>
    </xf>
    <xf numFmtId="165" fontId="30" fillId="0" borderId="9" xfId="0" applyNumberFormat="1" applyFont="1" applyFill="1" applyBorder="1" applyAlignment="1">
      <alignment horizontal="center" vertical="center"/>
    </xf>
    <xf numFmtId="165" fontId="30" fillId="5" borderId="36" xfId="0" applyNumberFormat="1" applyFont="1" applyFill="1" applyBorder="1" applyAlignment="1">
      <alignment horizontal="center" vertical="center" wrapText="1"/>
    </xf>
    <xf numFmtId="0" fontId="29" fillId="9" borderId="66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30" fillId="7" borderId="37" xfId="0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center" vertical="center"/>
    </xf>
    <xf numFmtId="165" fontId="30" fillId="2" borderId="2" xfId="0" applyNumberFormat="1" applyFont="1" applyFill="1" applyBorder="1" applyAlignment="1">
      <alignment horizontal="center" vertical="center"/>
    </xf>
    <xf numFmtId="165" fontId="30" fillId="0" borderId="2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165" fontId="30" fillId="0" borderId="4" xfId="0" applyNumberFormat="1" applyFont="1" applyFill="1" applyBorder="1" applyAlignment="1">
      <alignment horizontal="center" vertical="center"/>
    </xf>
    <xf numFmtId="165" fontId="30" fillId="5" borderId="67" xfId="0" applyNumberFormat="1" applyFont="1" applyFill="1" applyBorder="1" applyAlignment="1">
      <alignment horizontal="center" vertical="center"/>
    </xf>
    <xf numFmtId="0" fontId="10" fillId="5" borderId="68" xfId="0" applyNumberFormat="1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center" vertical="center"/>
    </xf>
    <xf numFmtId="165" fontId="25" fillId="0" borderId="9" xfId="0" applyNumberFormat="1" applyFont="1" applyFill="1" applyBorder="1" applyAlignment="1">
      <alignment horizontal="center" vertical="center"/>
    </xf>
    <xf numFmtId="0" fontId="12" fillId="12" borderId="20" xfId="1" applyFont="1" applyFill="1" applyBorder="1" applyAlignment="1" applyProtection="1">
      <alignment vertical="center"/>
    </xf>
    <xf numFmtId="0" fontId="9" fillId="12" borderId="11" xfId="1" applyFont="1" applyFill="1" applyBorder="1" applyAlignment="1" applyProtection="1">
      <alignment vertical="center"/>
    </xf>
    <xf numFmtId="0" fontId="10" fillId="12" borderId="11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29" fillId="12" borderId="11" xfId="0" applyFont="1" applyFill="1" applyBorder="1" applyAlignment="1">
      <alignment horizontal="center" vertical="center"/>
    </xf>
    <xf numFmtId="0" fontId="10" fillId="12" borderId="11" xfId="0" applyFont="1" applyFill="1" applyBorder="1" applyAlignment="1"/>
    <xf numFmtId="0" fontId="14" fillId="5" borderId="69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4" fillId="5" borderId="71" xfId="0" applyFont="1" applyFill="1" applyBorder="1" applyAlignment="1">
      <alignment horizontal="left" vertical="center" wrapText="1"/>
    </xf>
    <xf numFmtId="165" fontId="21" fillId="0" borderId="30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14" fillId="5" borderId="72" xfId="0" applyFont="1" applyFill="1" applyBorder="1" applyAlignment="1">
      <alignment horizontal="center" vertical="center" wrapText="1"/>
    </xf>
    <xf numFmtId="165" fontId="21" fillId="5" borderId="19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10" fillId="7" borderId="10" xfId="0" applyFont="1" applyFill="1" applyBorder="1" applyAlignment="1"/>
    <xf numFmtId="0" fontId="10" fillId="7" borderId="75" xfId="0" applyFont="1" applyFill="1" applyBorder="1" applyAlignment="1"/>
    <xf numFmtId="0" fontId="10" fillId="4" borderId="10" xfId="0" applyFont="1" applyFill="1" applyBorder="1" applyAlignment="1"/>
    <xf numFmtId="0" fontId="10" fillId="4" borderId="75" xfId="0" applyFont="1" applyFill="1" applyBorder="1" applyAlignment="1"/>
    <xf numFmtId="0" fontId="0" fillId="5" borderId="0" xfId="0" applyFill="1" applyAlignme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5" fontId="25" fillId="0" borderId="1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 wrapText="1"/>
    </xf>
    <xf numFmtId="165" fontId="25" fillId="0" borderId="27" xfId="0" applyNumberFormat="1" applyFont="1" applyFill="1" applyBorder="1" applyAlignment="1">
      <alignment horizontal="center" vertical="center"/>
    </xf>
    <xf numFmtId="165" fontId="21" fillId="0" borderId="4" xfId="0" applyNumberFormat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/>
    <xf numFmtId="0" fontId="14" fillId="0" borderId="65" xfId="0" applyFont="1" applyFill="1" applyBorder="1" applyAlignment="1">
      <alignment horizontal="left" vertical="center" wrapText="1"/>
    </xf>
    <xf numFmtId="165" fontId="25" fillId="5" borderId="76" xfId="0" applyNumberFormat="1" applyFont="1" applyFill="1" applyBorder="1" applyAlignment="1">
      <alignment horizontal="center" vertical="center" wrapText="1"/>
    </xf>
    <xf numFmtId="165" fontId="21" fillId="5" borderId="76" xfId="0" applyNumberFormat="1" applyFont="1" applyFill="1" applyBorder="1" applyAlignment="1">
      <alignment horizontal="center" vertical="center" wrapText="1"/>
    </xf>
    <xf numFmtId="165" fontId="30" fillId="5" borderId="76" xfId="0" applyNumberFormat="1" applyFont="1" applyFill="1" applyBorder="1" applyAlignment="1">
      <alignment horizontal="center" vertical="center" wrapText="1"/>
    </xf>
    <xf numFmtId="0" fontId="13" fillId="0" borderId="76" xfId="0" applyNumberFormat="1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73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top" wrapText="1"/>
    </xf>
    <xf numFmtId="0" fontId="33" fillId="0" borderId="15" xfId="0" applyFont="1" applyBorder="1" applyAlignment="1">
      <alignment horizontal="right" vertical="top" wrapText="1"/>
    </xf>
    <xf numFmtId="165" fontId="9" fillId="11" borderId="4" xfId="0" applyNumberFormat="1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left" vertical="center" wrapText="1" indent="29"/>
    </xf>
    <xf numFmtId="0" fontId="8" fillId="0" borderId="44" xfId="0" applyFont="1" applyBorder="1" applyAlignment="1">
      <alignment horizontal="left" vertical="center" wrapText="1" indent="29"/>
    </xf>
    <xf numFmtId="0" fontId="16" fillId="0" borderId="8" xfId="0" applyFont="1" applyBorder="1" applyAlignment="1">
      <alignment horizontal="left" vertical="top" wrapText="1" indent="30"/>
    </xf>
    <xf numFmtId="0" fontId="16" fillId="0" borderId="0" xfId="0" applyFont="1" applyBorder="1" applyAlignment="1">
      <alignment horizontal="left" vertical="top" wrapText="1" indent="30"/>
    </xf>
    <xf numFmtId="0" fontId="10" fillId="5" borderId="48" xfId="0" applyFont="1" applyFill="1" applyBorder="1" applyAlignment="1">
      <alignment horizontal="center" vertical="top" wrapText="1"/>
    </xf>
    <xf numFmtId="0" fontId="9" fillId="6" borderId="72" xfId="0" applyFont="1" applyFill="1" applyBorder="1" applyAlignment="1">
      <alignment horizontal="center" vertical="top" wrapText="1"/>
    </xf>
    <xf numFmtId="0" fontId="34" fillId="6" borderId="72" xfId="0" applyFont="1" applyFill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_Прайс Опт FitStudio" xfId="3"/>
    <cellStyle name="Процент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245</xdr:row>
      <xdr:rowOff>38100</xdr:rowOff>
    </xdr:from>
    <xdr:to>
      <xdr:col>3</xdr:col>
      <xdr:colOff>0</xdr:colOff>
      <xdr:row>246</xdr:row>
      <xdr:rowOff>0</xdr:rowOff>
    </xdr:to>
    <xdr:pic>
      <xdr:nvPicPr>
        <xdr:cNvPr id="117115" name="Рисунок 187" descr="КМД Групп Тренажер для грудиЕasy Сurves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2025" y="33756600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85725</xdr:rowOff>
    </xdr:from>
    <xdr:to>
      <xdr:col>1</xdr:col>
      <xdr:colOff>1447800</xdr:colOff>
      <xdr:row>2</xdr:row>
      <xdr:rowOff>228600</xdr:rowOff>
    </xdr:to>
    <xdr:pic>
      <xdr:nvPicPr>
        <xdr:cNvPr id="117116" name="Рисунок 47" descr="logo_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" y="85725"/>
          <a:ext cx="1333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86</xdr:row>
      <xdr:rowOff>28575</xdr:rowOff>
    </xdr:from>
    <xdr:to>
      <xdr:col>2</xdr:col>
      <xdr:colOff>1457325</xdr:colOff>
      <xdr:row>86</xdr:row>
      <xdr:rowOff>1447800</xdr:rowOff>
    </xdr:to>
    <xdr:pic>
      <xdr:nvPicPr>
        <xdr:cNvPr id="117117" name="Рисунок 3517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16557425"/>
          <a:ext cx="1409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4267200</xdr:colOff>
      <xdr:row>87</xdr:row>
      <xdr:rowOff>1447800</xdr:rowOff>
    </xdr:from>
    <xdr:to>
      <xdr:col>3</xdr:col>
      <xdr:colOff>0</xdr:colOff>
      <xdr:row>88</xdr:row>
      <xdr:rowOff>1457324</xdr:rowOff>
    </xdr:to>
    <xdr:pic>
      <xdr:nvPicPr>
        <xdr:cNvPr id="117118" name="Рисунок 3542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33925" y="119443500"/>
          <a:ext cx="14763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3</xdr:col>
      <xdr:colOff>0</xdr:colOff>
      <xdr:row>91</xdr:row>
      <xdr:rowOff>19051</xdr:rowOff>
    </xdr:to>
    <xdr:pic>
      <xdr:nvPicPr>
        <xdr:cNvPr id="117119" name="Рисунок 354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33925" y="122424825"/>
          <a:ext cx="1476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103</xdr:row>
      <xdr:rowOff>28575</xdr:rowOff>
    </xdr:from>
    <xdr:to>
      <xdr:col>2</xdr:col>
      <xdr:colOff>1447800</xdr:colOff>
      <xdr:row>104</xdr:row>
      <xdr:rowOff>0</xdr:rowOff>
    </xdr:to>
    <xdr:pic>
      <xdr:nvPicPr>
        <xdr:cNvPr id="117121" name="Рисунок 3543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42017750"/>
          <a:ext cx="1419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104</xdr:row>
      <xdr:rowOff>47625</xdr:rowOff>
    </xdr:from>
    <xdr:to>
      <xdr:col>2</xdr:col>
      <xdr:colOff>1466850</xdr:colOff>
      <xdr:row>104</xdr:row>
      <xdr:rowOff>1485900</xdr:rowOff>
    </xdr:to>
    <xdr:pic>
      <xdr:nvPicPr>
        <xdr:cNvPr id="117122" name="Рисунок 3543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434941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105</xdr:row>
      <xdr:rowOff>28575</xdr:rowOff>
    </xdr:from>
    <xdr:to>
      <xdr:col>2</xdr:col>
      <xdr:colOff>1447800</xdr:colOff>
      <xdr:row>105</xdr:row>
      <xdr:rowOff>1447800</xdr:rowOff>
    </xdr:to>
    <xdr:pic>
      <xdr:nvPicPr>
        <xdr:cNvPr id="117123" name="Рисунок 3543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4497050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97</xdr:row>
      <xdr:rowOff>28575</xdr:rowOff>
    </xdr:from>
    <xdr:to>
      <xdr:col>2</xdr:col>
      <xdr:colOff>1466850</xdr:colOff>
      <xdr:row>97</xdr:row>
      <xdr:rowOff>1466850</xdr:rowOff>
    </xdr:to>
    <xdr:pic>
      <xdr:nvPicPr>
        <xdr:cNvPr id="117125" name="Рисунок 3544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316831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100</xdr:row>
      <xdr:rowOff>0</xdr:rowOff>
    </xdr:from>
    <xdr:to>
      <xdr:col>2</xdr:col>
      <xdr:colOff>1447800</xdr:colOff>
      <xdr:row>100</xdr:row>
      <xdr:rowOff>1428750</xdr:rowOff>
    </xdr:to>
    <xdr:pic>
      <xdr:nvPicPr>
        <xdr:cNvPr id="117126" name="Рисунок 3544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37598150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101</xdr:row>
      <xdr:rowOff>28575</xdr:rowOff>
    </xdr:from>
    <xdr:to>
      <xdr:col>2</xdr:col>
      <xdr:colOff>1447800</xdr:colOff>
      <xdr:row>101</xdr:row>
      <xdr:rowOff>1447800</xdr:rowOff>
    </xdr:to>
    <xdr:pic>
      <xdr:nvPicPr>
        <xdr:cNvPr id="117127" name="Рисунок 3544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390745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102</xdr:row>
      <xdr:rowOff>28575</xdr:rowOff>
    </xdr:from>
    <xdr:to>
      <xdr:col>2</xdr:col>
      <xdr:colOff>1447800</xdr:colOff>
      <xdr:row>102</xdr:row>
      <xdr:rowOff>1438275</xdr:rowOff>
    </xdr:to>
    <xdr:pic>
      <xdr:nvPicPr>
        <xdr:cNvPr id="117128" name="Рисунок 3544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40550900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107</xdr:row>
      <xdr:rowOff>28575</xdr:rowOff>
    </xdr:from>
    <xdr:to>
      <xdr:col>2</xdr:col>
      <xdr:colOff>1466850</xdr:colOff>
      <xdr:row>107</xdr:row>
      <xdr:rowOff>1447800</xdr:rowOff>
    </xdr:to>
    <xdr:pic>
      <xdr:nvPicPr>
        <xdr:cNvPr id="117129" name="Рисунок 3544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4826615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108</xdr:row>
      <xdr:rowOff>47625</xdr:rowOff>
    </xdr:from>
    <xdr:to>
      <xdr:col>2</xdr:col>
      <xdr:colOff>1466850</xdr:colOff>
      <xdr:row>108</xdr:row>
      <xdr:rowOff>1485900</xdr:rowOff>
    </xdr:to>
    <xdr:pic>
      <xdr:nvPicPr>
        <xdr:cNvPr id="117130" name="Рисунок 3544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497615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109</xdr:row>
      <xdr:rowOff>19050</xdr:rowOff>
    </xdr:from>
    <xdr:to>
      <xdr:col>2</xdr:col>
      <xdr:colOff>1447800</xdr:colOff>
      <xdr:row>109</xdr:row>
      <xdr:rowOff>1438275</xdr:rowOff>
    </xdr:to>
    <xdr:pic>
      <xdr:nvPicPr>
        <xdr:cNvPr id="117131" name="Рисунок 3544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512284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110</xdr:row>
      <xdr:rowOff>28575</xdr:rowOff>
    </xdr:from>
    <xdr:to>
      <xdr:col>2</xdr:col>
      <xdr:colOff>1447800</xdr:colOff>
      <xdr:row>110</xdr:row>
      <xdr:rowOff>1447800</xdr:rowOff>
    </xdr:to>
    <xdr:pic>
      <xdr:nvPicPr>
        <xdr:cNvPr id="117132" name="Рисунок 3545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526952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111</xdr:row>
      <xdr:rowOff>47625</xdr:rowOff>
    </xdr:from>
    <xdr:to>
      <xdr:col>2</xdr:col>
      <xdr:colOff>1466850</xdr:colOff>
      <xdr:row>111</xdr:row>
      <xdr:rowOff>1485900</xdr:rowOff>
    </xdr:to>
    <xdr:pic>
      <xdr:nvPicPr>
        <xdr:cNvPr id="117133" name="Рисунок 3545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542002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112</xdr:row>
      <xdr:rowOff>28575</xdr:rowOff>
    </xdr:from>
    <xdr:to>
      <xdr:col>2</xdr:col>
      <xdr:colOff>1447800</xdr:colOff>
      <xdr:row>112</xdr:row>
      <xdr:rowOff>1438275</xdr:rowOff>
    </xdr:to>
    <xdr:pic>
      <xdr:nvPicPr>
        <xdr:cNvPr id="117134" name="Рисунок 3545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55676600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116</xdr:row>
      <xdr:rowOff>57150</xdr:rowOff>
    </xdr:from>
    <xdr:to>
      <xdr:col>2</xdr:col>
      <xdr:colOff>1447800</xdr:colOff>
      <xdr:row>116</xdr:row>
      <xdr:rowOff>1466850</xdr:rowOff>
    </xdr:to>
    <xdr:pic>
      <xdr:nvPicPr>
        <xdr:cNvPr id="117135" name="Рисунок 3545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160486725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117</xdr:row>
      <xdr:rowOff>9525</xdr:rowOff>
    </xdr:from>
    <xdr:to>
      <xdr:col>2</xdr:col>
      <xdr:colOff>1447800</xdr:colOff>
      <xdr:row>117</xdr:row>
      <xdr:rowOff>1447800</xdr:rowOff>
    </xdr:to>
    <xdr:pic>
      <xdr:nvPicPr>
        <xdr:cNvPr id="117136" name="Рисунок 3545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619250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244</xdr:row>
      <xdr:rowOff>28575</xdr:rowOff>
    </xdr:from>
    <xdr:to>
      <xdr:col>2</xdr:col>
      <xdr:colOff>1466850</xdr:colOff>
      <xdr:row>244</xdr:row>
      <xdr:rowOff>1447800</xdr:rowOff>
    </xdr:to>
    <xdr:pic>
      <xdr:nvPicPr>
        <xdr:cNvPr id="117137" name="Рисунок 43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3360705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248</xdr:row>
      <xdr:rowOff>28575</xdr:rowOff>
    </xdr:from>
    <xdr:to>
      <xdr:col>2</xdr:col>
      <xdr:colOff>1466850</xdr:colOff>
      <xdr:row>248</xdr:row>
      <xdr:rowOff>1466850</xdr:rowOff>
    </xdr:to>
    <xdr:pic>
      <xdr:nvPicPr>
        <xdr:cNvPr id="117138" name="Рисунок 4315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420141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246</xdr:row>
      <xdr:rowOff>47625</xdr:rowOff>
    </xdr:from>
    <xdr:to>
      <xdr:col>2</xdr:col>
      <xdr:colOff>1447800</xdr:colOff>
      <xdr:row>246</xdr:row>
      <xdr:rowOff>1466850</xdr:rowOff>
    </xdr:to>
    <xdr:pic>
      <xdr:nvPicPr>
        <xdr:cNvPr id="117139" name="Рисунок 4315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390614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251</xdr:row>
      <xdr:rowOff>28575</xdr:rowOff>
    </xdr:from>
    <xdr:to>
      <xdr:col>2</xdr:col>
      <xdr:colOff>1447800</xdr:colOff>
      <xdr:row>251</xdr:row>
      <xdr:rowOff>1447800</xdr:rowOff>
    </xdr:to>
    <xdr:pic>
      <xdr:nvPicPr>
        <xdr:cNvPr id="117140" name="Рисунок 4315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453288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252</xdr:row>
      <xdr:rowOff>28575</xdr:rowOff>
    </xdr:from>
    <xdr:to>
      <xdr:col>2</xdr:col>
      <xdr:colOff>1466850</xdr:colOff>
      <xdr:row>252</xdr:row>
      <xdr:rowOff>1466850</xdr:rowOff>
    </xdr:to>
    <xdr:pic>
      <xdr:nvPicPr>
        <xdr:cNvPr id="117141" name="Рисунок 4315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468052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250</xdr:row>
      <xdr:rowOff>47625</xdr:rowOff>
    </xdr:from>
    <xdr:to>
      <xdr:col>2</xdr:col>
      <xdr:colOff>1428750</xdr:colOff>
      <xdr:row>250</xdr:row>
      <xdr:rowOff>1466850</xdr:rowOff>
    </xdr:to>
    <xdr:pic>
      <xdr:nvPicPr>
        <xdr:cNvPr id="117142" name="Рисунок 4315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34385250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253</xdr:row>
      <xdr:rowOff>28575</xdr:rowOff>
    </xdr:from>
    <xdr:to>
      <xdr:col>2</xdr:col>
      <xdr:colOff>1447800</xdr:colOff>
      <xdr:row>253</xdr:row>
      <xdr:rowOff>1447800</xdr:rowOff>
    </xdr:to>
    <xdr:pic>
      <xdr:nvPicPr>
        <xdr:cNvPr id="117143" name="Рисунок 43393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482816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255</xdr:row>
      <xdr:rowOff>28575</xdr:rowOff>
    </xdr:from>
    <xdr:to>
      <xdr:col>3</xdr:col>
      <xdr:colOff>0</xdr:colOff>
      <xdr:row>255</xdr:row>
      <xdr:rowOff>1600200</xdr:rowOff>
    </xdr:to>
    <xdr:pic>
      <xdr:nvPicPr>
        <xdr:cNvPr id="117144" name="Рисунок 4339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0081850"/>
          <a:ext cx="144780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256</xdr:row>
      <xdr:rowOff>28575</xdr:rowOff>
    </xdr:from>
    <xdr:to>
      <xdr:col>2</xdr:col>
      <xdr:colOff>1466850</xdr:colOff>
      <xdr:row>256</xdr:row>
      <xdr:rowOff>1600200</xdr:rowOff>
    </xdr:to>
    <xdr:pic>
      <xdr:nvPicPr>
        <xdr:cNvPr id="117145" name="Рисунок 291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1710625"/>
          <a:ext cx="143827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257</xdr:row>
      <xdr:rowOff>28575</xdr:rowOff>
    </xdr:from>
    <xdr:to>
      <xdr:col>2</xdr:col>
      <xdr:colOff>1466850</xdr:colOff>
      <xdr:row>257</xdr:row>
      <xdr:rowOff>1466850</xdr:rowOff>
    </xdr:to>
    <xdr:pic>
      <xdr:nvPicPr>
        <xdr:cNvPr id="117146" name="Рисунок 4339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33298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258</xdr:row>
      <xdr:rowOff>28575</xdr:rowOff>
    </xdr:from>
    <xdr:to>
      <xdr:col>2</xdr:col>
      <xdr:colOff>1447800</xdr:colOff>
      <xdr:row>258</xdr:row>
      <xdr:rowOff>1447800</xdr:rowOff>
    </xdr:to>
    <xdr:pic>
      <xdr:nvPicPr>
        <xdr:cNvPr id="117147" name="Рисунок 4339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48157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260</xdr:row>
      <xdr:rowOff>28575</xdr:rowOff>
    </xdr:from>
    <xdr:to>
      <xdr:col>2</xdr:col>
      <xdr:colOff>1447800</xdr:colOff>
      <xdr:row>260</xdr:row>
      <xdr:rowOff>1447800</xdr:rowOff>
    </xdr:to>
    <xdr:pic>
      <xdr:nvPicPr>
        <xdr:cNvPr id="117148" name="Рисунок 4340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66064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261</xdr:row>
      <xdr:rowOff>28575</xdr:rowOff>
    </xdr:from>
    <xdr:to>
      <xdr:col>2</xdr:col>
      <xdr:colOff>1447800</xdr:colOff>
      <xdr:row>261</xdr:row>
      <xdr:rowOff>1447800</xdr:rowOff>
    </xdr:to>
    <xdr:pic>
      <xdr:nvPicPr>
        <xdr:cNvPr id="117149" name="Рисунок 4340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808285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262</xdr:row>
      <xdr:rowOff>47625</xdr:rowOff>
    </xdr:from>
    <xdr:to>
      <xdr:col>2</xdr:col>
      <xdr:colOff>1466850</xdr:colOff>
      <xdr:row>262</xdr:row>
      <xdr:rowOff>1476375</xdr:rowOff>
    </xdr:to>
    <xdr:pic>
      <xdr:nvPicPr>
        <xdr:cNvPr id="117150" name="Рисунок 4340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59578275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96</xdr:row>
      <xdr:rowOff>28575</xdr:rowOff>
    </xdr:from>
    <xdr:to>
      <xdr:col>2</xdr:col>
      <xdr:colOff>1438275</xdr:colOff>
      <xdr:row>96</xdr:row>
      <xdr:rowOff>1457325</xdr:rowOff>
    </xdr:to>
    <xdr:pic>
      <xdr:nvPicPr>
        <xdr:cNvPr id="117151" name="Рисунок 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302067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208</xdr:row>
      <xdr:rowOff>28575</xdr:rowOff>
    </xdr:from>
    <xdr:to>
      <xdr:col>2</xdr:col>
      <xdr:colOff>1447800</xdr:colOff>
      <xdr:row>208</xdr:row>
      <xdr:rowOff>1447800</xdr:rowOff>
    </xdr:to>
    <xdr:pic>
      <xdr:nvPicPr>
        <xdr:cNvPr id="117152" name="Рисунок 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026485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206</xdr:row>
      <xdr:rowOff>28575</xdr:rowOff>
    </xdr:from>
    <xdr:to>
      <xdr:col>2</xdr:col>
      <xdr:colOff>1457325</xdr:colOff>
      <xdr:row>206</xdr:row>
      <xdr:rowOff>1457325</xdr:rowOff>
    </xdr:to>
    <xdr:pic>
      <xdr:nvPicPr>
        <xdr:cNvPr id="117153" name="Рисунок 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73025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204</xdr:row>
      <xdr:rowOff>28575</xdr:rowOff>
    </xdr:from>
    <xdr:to>
      <xdr:col>2</xdr:col>
      <xdr:colOff>1447800</xdr:colOff>
      <xdr:row>204</xdr:row>
      <xdr:rowOff>1447800</xdr:rowOff>
    </xdr:to>
    <xdr:pic>
      <xdr:nvPicPr>
        <xdr:cNvPr id="11715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43498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202</xdr:row>
      <xdr:rowOff>28575</xdr:rowOff>
    </xdr:from>
    <xdr:to>
      <xdr:col>2</xdr:col>
      <xdr:colOff>1447800</xdr:colOff>
      <xdr:row>202</xdr:row>
      <xdr:rowOff>1447800</xdr:rowOff>
    </xdr:to>
    <xdr:pic>
      <xdr:nvPicPr>
        <xdr:cNvPr id="117155" name="Рисунок 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13970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200</xdr:row>
      <xdr:rowOff>28575</xdr:rowOff>
    </xdr:from>
    <xdr:to>
      <xdr:col>2</xdr:col>
      <xdr:colOff>1466850</xdr:colOff>
      <xdr:row>200</xdr:row>
      <xdr:rowOff>1466850</xdr:rowOff>
    </xdr:to>
    <xdr:pic>
      <xdr:nvPicPr>
        <xdr:cNvPr id="117156" name="Рисунок 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784252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197</xdr:row>
      <xdr:rowOff>28575</xdr:rowOff>
    </xdr:from>
    <xdr:to>
      <xdr:col>2</xdr:col>
      <xdr:colOff>1466850</xdr:colOff>
      <xdr:row>197</xdr:row>
      <xdr:rowOff>1447800</xdr:rowOff>
    </xdr:to>
    <xdr:pic>
      <xdr:nvPicPr>
        <xdr:cNvPr id="117157" name="Рисунок 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27401520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198</xdr:row>
      <xdr:rowOff>28575</xdr:rowOff>
    </xdr:from>
    <xdr:to>
      <xdr:col>2</xdr:col>
      <xdr:colOff>1447800</xdr:colOff>
      <xdr:row>198</xdr:row>
      <xdr:rowOff>1438275</xdr:rowOff>
    </xdr:to>
    <xdr:pic>
      <xdr:nvPicPr>
        <xdr:cNvPr id="117158" name="Рисунок 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275491575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196</xdr:row>
      <xdr:rowOff>28575</xdr:rowOff>
    </xdr:from>
    <xdr:to>
      <xdr:col>2</xdr:col>
      <xdr:colOff>1466850</xdr:colOff>
      <xdr:row>196</xdr:row>
      <xdr:rowOff>1447800</xdr:rowOff>
    </xdr:to>
    <xdr:pic>
      <xdr:nvPicPr>
        <xdr:cNvPr id="117159" name="Рисунок 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2725388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195</xdr:row>
      <xdr:rowOff>28575</xdr:rowOff>
    </xdr:from>
    <xdr:to>
      <xdr:col>2</xdr:col>
      <xdr:colOff>1466850</xdr:colOff>
      <xdr:row>195</xdr:row>
      <xdr:rowOff>1466850</xdr:rowOff>
    </xdr:to>
    <xdr:pic>
      <xdr:nvPicPr>
        <xdr:cNvPr id="117160" name="Рисунок 1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710624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194</xdr:row>
      <xdr:rowOff>28575</xdr:rowOff>
    </xdr:from>
    <xdr:to>
      <xdr:col>2</xdr:col>
      <xdr:colOff>1466850</xdr:colOff>
      <xdr:row>194</xdr:row>
      <xdr:rowOff>1466850</xdr:rowOff>
    </xdr:to>
    <xdr:pic>
      <xdr:nvPicPr>
        <xdr:cNvPr id="117161" name="Рисунок 1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95860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193</xdr:row>
      <xdr:rowOff>28575</xdr:rowOff>
    </xdr:from>
    <xdr:to>
      <xdr:col>2</xdr:col>
      <xdr:colOff>1466850</xdr:colOff>
      <xdr:row>193</xdr:row>
      <xdr:rowOff>1466850</xdr:rowOff>
    </xdr:to>
    <xdr:pic>
      <xdr:nvPicPr>
        <xdr:cNvPr id="117162" name="Рисунок 1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81097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191</xdr:row>
      <xdr:rowOff>28575</xdr:rowOff>
    </xdr:from>
    <xdr:to>
      <xdr:col>2</xdr:col>
      <xdr:colOff>1466850</xdr:colOff>
      <xdr:row>192</xdr:row>
      <xdr:rowOff>0</xdr:rowOff>
    </xdr:to>
    <xdr:pic>
      <xdr:nvPicPr>
        <xdr:cNvPr id="117163" name="Рисунок 1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515695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192</xdr:row>
      <xdr:rowOff>28575</xdr:rowOff>
    </xdr:from>
    <xdr:to>
      <xdr:col>2</xdr:col>
      <xdr:colOff>1466850</xdr:colOff>
      <xdr:row>192</xdr:row>
      <xdr:rowOff>1466850</xdr:rowOff>
    </xdr:to>
    <xdr:pic>
      <xdr:nvPicPr>
        <xdr:cNvPr id="117164" name="Рисунок 1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66333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190</xdr:row>
      <xdr:rowOff>28575</xdr:rowOff>
    </xdr:from>
    <xdr:to>
      <xdr:col>2</xdr:col>
      <xdr:colOff>1457325</xdr:colOff>
      <xdr:row>190</xdr:row>
      <xdr:rowOff>1457325</xdr:rowOff>
    </xdr:to>
    <xdr:pic>
      <xdr:nvPicPr>
        <xdr:cNvPr id="117165" name="Рисунок 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36805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189</xdr:row>
      <xdr:rowOff>28575</xdr:rowOff>
    </xdr:from>
    <xdr:to>
      <xdr:col>2</xdr:col>
      <xdr:colOff>1457325</xdr:colOff>
      <xdr:row>189</xdr:row>
      <xdr:rowOff>1457325</xdr:rowOff>
    </xdr:to>
    <xdr:pic>
      <xdr:nvPicPr>
        <xdr:cNvPr id="117166" name="Рисунок 1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2204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199</xdr:row>
      <xdr:rowOff>28575</xdr:rowOff>
    </xdr:from>
    <xdr:to>
      <xdr:col>3</xdr:col>
      <xdr:colOff>0</xdr:colOff>
      <xdr:row>199</xdr:row>
      <xdr:rowOff>1457325</xdr:rowOff>
    </xdr:to>
    <xdr:pic>
      <xdr:nvPicPr>
        <xdr:cNvPr id="117167" name="Рисунок 1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2769489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201</xdr:row>
      <xdr:rowOff>28575</xdr:rowOff>
    </xdr:from>
    <xdr:to>
      <xdr:col>2</xdr:col>
      <xdr:colOff>1457325</xdr:colOff>
      <xdr:row>201</xdr:row>
      <xdr:rowOff>1457325</xdr:rowOff>
    </xdr:to>
    <xdr:pic>
      <xdr:nvPicPr>
        <xdr:cNvPr id="117168" name="Рисунок 2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799111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203</xdr:row>
      <xdr:rowOff>28575</xdr:rowOff>
    </xdr:from>
    <xdr:to>
      <xdr:col>2</xdr:col>
      <xdr:colOff>1457325</xdr:colOff>
      <xdr:row>203</xdr:row>
      <xdr:rowOff>1457325</xdr:rowOff>
    </xdr:to>
    <xdr:pic>
      <xdr:nvPicPr>
        <xdr:cNvPr id="117169" name="Рисунок 2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28734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205</xdr:row>
      <xdr:rowOff>28575</xdr:rowOff>
    </xdr:from>
    <xdr:to>
      <xdr:col>2</xdr:col>
      <xdr:colOff>1457325</xdr:colOff>
      <xdr:row>205</xdr:row>
      <xdr:rowOff>1457325</xdr:rowOff>
    </xdr:to>
    <xdr:pic>
      <xdr:nvPicPr>
        <xdr:cNvPr id="117170" name="Рисунок 2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5826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207</xdr:row>
      <xdr:rowOff>28575</xdr:rowOff>
    </xdr:from>
    <xdr:to>
      <xdr:col>3</xdr:col>
      <xdr:colOff>0</xdr:colOff>
      <xdr:row>207</xdr:row>
      <xdr:rowOff>1457325</xdr:rowOff>
    </xdr:to>
    <xdr:pic>
      <xdr:nvPicPr>
        <xdr:cNvPr id="117171" name="Рисунок 2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2887789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209</xdr:row>
      <xdr:rowOff>28575</xdr:rowOff>
    </xdr:from>
    <xdr:to>
      <xdr:col>2</xdr:col>
      <xdr:colOff>1457325</xdr:colOff>
      <xdr:row>209</xdr:row>
      <xdr:rowOff>1457325</xdr:rowOff>
    </xdr:to>
    <xdr:pic>
      <xdr:nvPicPr>
        <xdr:cNvPr id="117172" name="Рисунок 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17507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211</xdr:row>
      <xdr:rowOff>28575</xdr:rowOff>
    </xdr:from>
    <xdr:to>
      <xdr:col>2</xdr:col>
      <xdr:colOff>1457325</xdr:colOff>
      <xdr:row>211</xdr:row>
      <xdr:rowOff>1457325</xdr:rowOff>
    </xdr:to>
    <xdr:pic>
      <xdr:nvPicPr>
        <xdr:cNvPr id="117173" name="Рисунок 2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35128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212</xdr:row>
      <xdr:rowOff>28575</xdr:rowOff>
    </xdr:from>
    <xdr:to>
      <xdr:col>2</xdr:col>
      <xdr:colOff>1457325</xdr:colOff>
      <xdr:row>212</xdr:row>
      <xdr:rowOff>1457325</xdr:rowOff>
    </xdr:to>
    <xdr:pic>
      <xdr:nvPicPr>
        <xdr:cNvPr id="117174" name="Рисунок 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49892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213</xdr:row>
      <xdr:rowOff>28575</xdr:rowOff>
    </xdr:from>
    <xdr:to>
      <xdr:col>2</xdr:col>
      <xdr:colOff>1457325</xdr:colOff>
      <xdr:row>213</xdr:row>
      <xdr:rowOff>1457325</xdr:rowOff>
    </xdr:to>
    <xdr:pic>
      <xdr:nvPicPr>
        <xdr:cNvPr id="117175" name="Рисунок 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64751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214</xdr:row>
      <xdr:rowOff>47625</xdr:rowOff>
    </xdr:from>
    <xdr:to>
      <xdr:col>2</xdr:col>
      <xdr:colOff>1457325</xdr:colOff>
      <xdr:row>214</xdr:row>
      <xdr:rowOff>1476375</xdr:rowOff>
    </xdr:to>
    <xdr:pic>
      <xdr:nvPicPr>
        <xdr:cNvPr id="117176" name="Рисунок 3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979705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215</xdr:row>
      <xdr:rowOff>9525</xdr:rowOff>
    </xdr:from>
    <xdr:to>
      <xdr:col>2</xdr:col>
      <xdr:colOff>1438275</xdr:colOff>
      <xdr:row>215</xdr:row>
      <xdr:rowOff>1438275</xdr:rowOff>
    </xdr:to>
    <xdr:pic>
      <xdr:nvPicPr>
        <xdr:cNvPr id="117177" name="Рисунок 22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994279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217</xdr:row>
      <xdr:rowOff>47625</xdr:rowOff>
    </xdr:from>
    <xdr:to>
      <xdr:col>2</xdr:col>
      <xdr:colOff>1438275</xdr:colOff>
      <xdr:row>217</xdr:row>
      <xdr:rowOff>1476375</xdr:rowOff>
    </xdr:to>
    <xdr:pic>
      <xdr:nvPicPr>
        <xdr:cNvPr id="117178" name="Рисунок 22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3012567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218</xdr:row>
      <xdr:rowOff>28575</xdr:rowOff>
    </xdr:from>
    <xdr:to>
      <xdr:col>2</xdr:col>
      <xdr:colOff>1457325</xdr:colOff>
      <xdr:row>218</xdr:row>
      <xdr:rowOff>1457325</xdr:rowOff>
    </xdr:to>
    <xdr:pic>
      <xdr:nvPicPr>
        <xdr:cNvPr id="117179" name="Рисунок 226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02733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219</xdr:row>
      <xdr:rowOff>28575</xdr:rowOff>
    </xdr:from>
    <xdr:to>
      <xdr:col>2</xdr:col>
      <xdr:colOff>1457325</xdr:colOff>
      <xdr:row>221</xdr:row>
      <xdr:rowOff>476251</xdr:rowOff>
    </xdr:to>
    <xdr:pic>
      <xdr:nvPicPr>
        <xdr:cNvPr id="117180" name="Рисунок 22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0419992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222</xdr:row>
      <xdr:rowOff>28575</xdr:rowOff>
    </xdr:from>
    <xdr:to>
      <xdr:col>2</xdr:col>
      <xdr:colOff>1457325</xdr:colOff>
      <xdr:row>222</xdr:row>
      <xdr:rowOff>1457325</xdr:rowOff>
    </xdr:to>
    <xdr:pic>
      <xdr:nvPicPr>
        <xdr:cNvPr id="117181" name="Рисунок 22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057048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223</xdr:row>
      <xdr:rowOff>47625</xdr:rowOff>
    </xdr:from>
    <xdr:to>
      <xdr:col>2</xdr:col>
      <xdr:colOff>1466850</xdr:colOff>
      <xdr:row>223</xdr:row>
      <xdr:rowOff>1466850</xdr:rowOff>
    </xdr:to>
    <xdr:pic>
      <xdr:nvPicPr>
        <xdr:cNvPr id="117182" name="Рисунок 23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3072098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224</xdr:row>
      <xdr:rowOff>28575</xdr:rowOff>
    </xdr:from>
    <xdr:to>
      <xdr:col>2</xdr:col>
      <xdr:colOff>1457325</xdr:colOff>
      <xdr:row>224</xdr:row>
      <xdr:rowOff>1457325</xdr:rowOff>
    </xdr:to>
    <xdr:pic>
      <xdr:nvPicPr>
        <xdr:cNvPr id="117183" name="Рисунок 23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08686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225</xdr:row>
      <xdr:rowOff>28575</xdr:rowOff>
    </xdr:from>
    <xdr:to>
      <xdr:col>2</xdr:col>
      <xdr:colOff>1457325</xdr:colOff>
      <xdr:row>225</xdr:row>
      <xdr:rowOff>1457325</xdr:rowOff>
    </xdr:to>
    <xdr:pic>
      <xdr:nvPicPr>
        <xdr:cNvPr id="117184" name="Рисунок 23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01530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226</xdr:row>
      <xdr:rowOff>28575</xdr:rowOff>
    </xdr:from>
    <xdr:to>
      <xdr:col>2</xdr:col>
      <xdr:colOff>1457325</xdr:colOff>
      <xdr:row>226</xdr:row>
      <xdr:rowOff>1457325</xdr:rowOff>
    </xdr:to>
    <xdr:pic>
      <xdr:nvPicPr>
        <xdr:cNvPr id="117185" name="Рисунок 23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16389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227</xdr:row>
      <xdr:rowOff>28575</xdr:rowOff>
    </xdr:from>
    <xdr:to>
      <xdr:col>2</xdr:col>
      <xdr:colOff>1457325</xdr:colOff>
      <xdr:row>227</xdr:row>
      <xdr:rowOff>1457325</xdr:rowOff>
    </xdr:to>
    <xdr:pic>
      <xdr:nvPicPr>
        <xdr:cNvPr id="117186" name="Рисунок 23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31248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228</xdr:row>
      <xdr:rowOff>28575</xdr:rowOff>
    </xdr:from>
    <xdr:to>
      <xdr:col>2</xdr:col>
      <xdr:colOff>1457325</xdr:colOff>
      <xdr:row>228</xdr:row>
      <xdr:rowOff>1457325</xdr:rowOff>
    </xdr:to>
    <xdr:pic>
      <xdr:nvPicPr>
        <xdr:cNvPr id="117187" name="Рисунок 23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46107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229</xdr:row>
      <xdr:rowOff>28575</xdr:rowOff>
    </xdr:from>
    <xdr:to>
      <xdr:col>2</xdr:col>
      <xdr:colOff>1457325</xdr:colOff>
      <xdr:row>229</xdr:row>
      <xdr:rowOff>1457325</xdr:rowOff>
    </xdr:to>
    <xdr:pic>
      <xdr:nvPicPr>
        <xdr:cNvPr id="117188" name="Рисунок 237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61061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230</xdr:row>
      <xdr:rowOff>28575</xdr:rowOff>
    </xdr:from>
    <xdr:to>
      <xdr:col>2</xdr:col>
      <xdr:colOff>1457325</xdr:colOff>
      <xdr:row>230</xdr:row>
      <xdr:rowOff>1457325</xdr:rowOff>
    </xdr:to>
    <xdr:pic>
      <xdr:nvPicPr>
        <xdr:cNvPr id="117189" name="Рисунок 238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75825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231</xdr:row>
      <xdr:rowOff>28575</xdr:rowOff>
    </xdr:from>
    <xdr:to>
      <xdr:col>2</xdr:col>
      <xdr:colOff>1457325</xdr:colOff>
      <xdr:row>231</xdr:row>
      <xdr:rowOff>1457325</xdr:rowOff>
    </xdr:to>
    <xdr:pic>
      <xdr:nvPicPr>
        <xdr:cNvPr id="117190" name="Рисунок 239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90494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232</xdr:row>
      <xdr:rowOff>28575</xdr:rowOff>
    </xdr:from>
    <xdr:to>
      <xdr:col>2</xdr:col>
      <xdr:colOff>1457325</xdr:colOff>
      <xdr:row>232</xdr:row>
      <xdr:rowOff>1457325</xdr:rowOff>
    </xdr:to>
    <xdr:pic>
      <xdr:nvPicPr>
        <xdr:cNvPr id="117191" name="Рисунок 240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05353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233</xdr:row>
      <xdr:rowOff>28575</xdr:rowOff>
    </xdr:from>
    <xdr:to>
      <xdr:col>2</xdr:col>
      <xdr:colOff>1457325</xdr:colOff>
      <xdr:row>233</xdr:row>
      <xdr:rowOff>1457325</xdr:rowOff>
    </xdr:to>
    <xdr:pic>
      <xdr:nvPicPr>
        <xdr:cNvPr id="117192" name="Рисунок 241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2021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234</xdr:row>
      <xdr:rowOff>28575</xdr:rowOff>
    </xdr:from>
    <xdr:to>
      <xdr:col>2</xdr:col>
      <xdr:colOff>1457325</xdr:colOff>
      <xdr:row>234</xdr:row>
      <xdr:rowOff>1457325</xdr:rowOff>
    </xdr:to>
    <xdr:pic>
      <xdr:nvPicPr>
        <xdr:cNvPr id="117193" name="Рисунок 242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34880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235</xdr:row>
      <xdr:rowOff>28575</xdr:rowOff>
    </xdr:from>
    <xdr:to>
      <xdr:col>2</xdr:col>
      <xdr:colOff>1457325</xdr:colOff>
      <xdr:row>235</xdr:row>
      <xdr:rowOff>1457325</xdr:rowOff>
    </xdr:to>
    <xdr:pic>
      <xdr:nvPicPr>
        <xdr:cNvPr id="117194" name="Рисунок 243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49739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236</xdr:row>
      <xdr:rowOff>28575</xdr:rowOff>
    </xdr:from>
    <xdr:to>
      <xdr:col>2</xdr:col>
      <xdr:colOff>1457325</xdr:colOff>
      <xdr:row>236</xdr:row>
      <xdr:rowOff>1457325</xdr:rowOff>
    </xdr:to>
    <xdr:pic>
      <xdr:nvPicPr>
        <xdr:cNvPr id="117195" name="Рисунок 244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64598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237</xdr:row>
      <xdr:rowOff>28575</xdr:rowOff>
    </xdr:from>
    <xdr:to>
      <xdr:col>2</xdr:col>
      <xdr:colOff>1457325</xdr:colOff>
      <xdr:row>237</xdr:row>
      <xdr:rowOff>1457325</xdr:rowOff>
    </xdr:to>
    <xdr:pic>
      <xdr:nvPicPr>
        <xdr:cNvPr id="117196" name="Рисунок 245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79362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238</xdr:row>
      <xdr:rowOff>47625</xdr:rowOff>
    </xdr:from>
    <xdr:to>
      <xdr:col>2</xdr:col>
      <xdr:colOff>1457325</xdr:colOff>
      <xdr:row>238</xdr:row>
      <xdr:rowOff>1476375</xdr:rowOff>
    </xdr:to>
    <xdr:pic>
      <xdr:nvPicPr>
        <xdr:cNvPr id="117197" name="Рисунок 246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294411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239</xdr:row>
      <xdr:rowOff>28575</xdr:rowOff>
    </xdr:from>
    <xdr:to>
      <xdr:col>2</xdr:col>
      <xdr:colOff>1457325</xdr:colOff>
      <xdr:row>239</xdr:row>
      <xdr:rowOff>1457325</xdr:rowOff>
    </xdr:to>
    <xdr:pic>
      <xdr:nvPicPr>
        <xdr:cNvPr id="117198" name="Рисунок 249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30927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28575</xdr:rowOff>
    </xdr:from>
    <xdr:to>
      <xdr:col>2</xdr:col>
      <xdr:colOff>1457325</xdr:colOff>
      <xdr:row>240</xdr:row>
      <xdr:rowOff>1457325</xdr:rowOff>
    </xdr:to>
    <xdr:pic>
      <xdr:nvPicPr>
        <xdr:cNvPr id="117199" name="Рисунок 250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324129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241</xdr:row>
      <xdr:rowOff>28575</xdr:rowOff>
    </xdr:from>
    <xdr:to>
      <xdr:col>2</xdr:col>
      <xdr:colOff>1457325</xdr:colOff>
      <xdr:row>241</xdr:row>
      <xdr:rowOff>1457325</xdr:rowOff>
    </xdr:to>
    <xdr:pic>
      <xdr:nvPicPr>
        <xdr:cNvPr id="117200" name="Рисунок 252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338988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98</xdr:row>
      <xdr:rowOff>28575</xdr:rowOff>
    </xdr:from>
    <xdr:to>
      <xdr:col>2</xdr:col>
      <xdr:colOff>1447800</xdr:colOff>
      <xdr:row>98</xdr:row>
      <xdr:rowOff>1466850</xdr:rowOff>
    </xdr:to>
    <xdr:pic>
      <xdr:nvPicPr>
        <xdr:cNvPr id="117201" name="Рисунок 3544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331690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99</xdr:row>
      <xdr:rowOff>9525</xdr:rowOff>
    </xdr:from>
    <xdr:to>
      <xdr:col>2</xdr:col>
      <xdr:colOff>1447800</xdr:colOff>
      <xdr:row>99</xdr:row>
      <xdr:rowOff>1447800</xdr:rowOff>
    </xdr:to>
    <xdr:pic>
      <xdr:nvPicPr>
        <xdr:cNvPr id="117202" name="Рисунок 35445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346454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115</xdr:row>
      <xdr:rowOff>28575</xdr:rowOff>
    </xdr:from>
    <xdr:to>
      <xdr:col>2</xdr:col>
      <xdr:colOff>1447800</xdr:colOff>
      <xdr:row>115</xdr:row>
      <xdr:rowOff>1447800</xdr:rowOff>
    </xdr:to>
    <xdr:pic>
      <xdr:nvPicPr>
        <xdr:cNvPr id="117203" name="Рисунок 35456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5897225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128</xdr:row>
      <xdr:rowOff>28575</xdr:rowOff>
    </xdr:from>
    <xdr:to>
      <xdr:col>2</xdr:col>
      <xdr:colOff>1457325</xdr:colOff>
      <xdr:row>128</xdr:row>
      <xdr:rowOff>1457325</xdr:rowOff>
    </xdr:to>
    <xdr:pic>
      <xdr:nvPicPr>
        <xdr:cNvPr id="117204" name="Рисунок 1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3193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129</xdr:row>
      <xdr:rowOff>28575</xdr:rowOff>
    </xdr:from>
    <xdr:to>
      <xdr:col>2</xdr:col>
      <xdr:colOff>1457325</xdr:colOff>
      <xdr:row>129</xdr:row>
      <xdr:rowOff>1457325</xdr:rowOff>
    </xdr:to>
    <xdr:pic>
      <xdr:nvPicPr>
        <xdr:cNvPr id="117205" name="Рисунок 2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46694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130</xdr:row>
      <xdr:rowOff>28575</xdr:rowOff>
    </xdr:from>
    <xdr:to>
      <xdr:col>2</xdr:col>
      <xdr:colOff>1457325</xdr:colOff>
      <xdr:row>130</xdr:row>
      <xdr:rowOff>1457325</xdr:rowOff>
    </xdr:to>
    <xdr:pic>
      <xdr:nvPicPr>
        <xdr:cNvPr id="117206" name="Рисунок 3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61458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131</xdr:row>
      <xdr:rowOff>28575</xdr:rowOff>
    </xdr:from>
    <xdr:to>
      <xdr:col>2</xdr:col>
      <xdr:colOff>1457325</xdr:colOff>
      <xdr:row>131</xdr:row>
      <xdr:rowOff>1457325</xdr:rowOff>
    </xdr:to>
    <xdr:pic>
      <xdr:nvPicPr>
        <xdr:cNvPr id="117207" name="Рисунок 4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7622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131</xdr:row>
      <xdr:rowOff>1466850</xdr:rowOff>
    </xdr:from>
    <xdr:to>
      <xdr:col>2</xdr:col>
      <xdr:colOff>1457325</xdr:colOff>
      <xdr:row>132</xdr:row>
      <xdr:rowOff>1419225</xdr:rowOff>
    </xdr:to>
    <xdr:pic>
      <xdr:nvPicPr>
        <xdr:cNvPr id="117208" name="Рисунок 5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9060475"/>
          <a:ext cx="14287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134</xdr:row>
      <xdr:rowOff>28575</xdr:rowOff>
    </xdr:from>
    <xdr:to>
      <xdr:col>2</xdr:col>
      <xdr:colOff>1457325</xdr:colOff>
      <xdr:row>134</xdr:row>
      <xdr:rowOff>1457325</xdr:rowOff>
    </xdr:to>
    <xdr:pic>
      <xdr:nvPicPr>
        <xdr:cNvPr id="117209" name="Рисунок 6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19941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28575</xdr:rowOff>
    </xdr:from>
    <xdr:to>
      <xdr:col>2</xdr:col>
      <xdr:colOff>1457325</xdr:colOff>
      <xdr:row>135</xdr:row>
      <xdr:rowOff>1457325</xdr:rowOff>
    </xdr:to>
    <xdr:pic>
      <xdr:nvPicPr>
        <xdr:cNvPr id="117210" name="Рисунок 7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3480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136</xdr:row>
      <xdr:rowOff>28575</xdr:rowOff>
    </xdr:from>
    <xdr:to>
      <xdr:col>2</xdr:col>
      <xdr:colOff>1457325</xdr:colOff>
      <xdr:row>136</xdr:row>
      <xdr:rowOff>1457325</xdr:rowOff>
    </xdr:to>
    <xdr:pic>
      <xdr:nvPicPr>
        <xdr:cNvPr id="117211" name="Рисунок 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49564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137</xdr:row>
      <xdr:rowOff>28575</xdr:rowOff>
    </xdr:from>
    <xdr:to>
      <xdr:col>2</xdr:col>
      <xdr:colOff>1457325</xdr:colOff>
      <xdr:row>137</xdr:row>
      <xdr:rowOff>1457325</xdr:rowOff>
    </xdr:to>
    <xdr:pic>
      <xdr:nvPicPr>
        <xdr:cNvPr id="117212" name="Рисунок 9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64423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138</xdr:row>
      <xdr:rowOff>28575</xdr:rowOff>
    </xdr:from>
    <xdr:to>
      <xdr:col>2</xdr:col>
      <xdr:colOff>1457325</xdr:colOff>
      <xdr:row>138</xdr:row>
      <xdr:rowOff>1457325</xdr:rowOff>
    </xdr:to>
    <xdr:pic>
      <xdr:nvPicPr>
        <xdr:cNvPr id="117213" name="Рисунок 10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79282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139</xdr:row>
      <xdr:rowOff>47625</xdr:rowOff>
    </xdr:from>
    <xdr:to>
      <xdr:col>2</xdr:col>
      <xdr:colOff>1457325</xdr:colOff>
      <xdr:row>139</xdr:row>
      <xdr:rowOff>1485900</xdr:rowOff>
    </xdr:to>
    <xdr:pic>
      <xdr:nvPicPr>
        <xdr:cNvPr id="117215" name="Рисунок 13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9092862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140</xdr:row>
      <xdr:rowOff>28575</xdr:rowOff>
    </xdr:from>
    <xdr:to>
      <xdr:col>2</xdr:col>
      <xdr:colOff>1457325</xdr:colOff>
      <xdr:row>140</xdr:row>
      <xdr:rowOff>1457325</xdr:rowOff>
    </xdr:to>
    <xdr:pic>
      <xdr:nvPicPr>
        <xdr:cNvPr id="117216" name="Рисунок 15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923954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141</xdr:row>
      <xdr:rowOff>28575</xdr:rowOff>
    </xdr:from>
    <xdr:to>
      <xdr:col>2</xdr:col>
      <xdr:colOff>1457325</xdr:colOff>
      <xdr:row>141</xdr:row>
      <xdr:rowOff>1457325</xdr:rowOff>
    </xdr:to>
    <xdr:pic>
      <xdr:nvPicPr>
        <xdr:cNvPr id="117217" name="Рисунок 16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938813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80</xdr:row>
      <xdr:rowOff>28575</xdr:rowOff>
    </xdr:from>
    <xdr:to>
      <xdr:col>2</xdr:col>
      <xdr:colOff>1457325</xdr:colOff>
      <xdr:row>80</xdr:row>
      <xdr:rowOff>1457325</xdr:rowOff>
    </xdr:to>
    <xdr:pic>
      <xdr:nvPicPr>
        <xdr:cNvPr id="117218" name="Рисунок 17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076706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81</xdr:row>
      <xdr:rowOff>28575</xdr:rowOff>
    </xdr:from>
    <xdr:to>
      <xdr:col>2</xdr:col>
      <xdr:colOff>1447800</xdr:colOff>
      <xdr:row>81</xdr:row>
      <xdr:rowOff>1457325</xdr:rowOff>
    </xdr:to>
    <xdr:pic>
      <xdr:nvPicPr>
        <xdr:cNvPr id="117219" name="Рисунок 18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1091469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82</xdr:row>
      <xdr:rowOff>28575</xdr:rowOff>
    </xdr:from>
    <xdr:to>
      <xdr:col>2</xdr:col>
      <xdr:colOff>1457325</xdr:colOff>
      <xdr:row>82</xdr:row>
      <xdr:rowOff>1457325</xdr:rowOff>
    </xdr:to>
    <xdr:pic>
      <xdr:nvPicPr>
        <xdr:cNvPr id="117220" name="Рисунок 19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106328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83</xdr:row>
      <xdr:rowOff>28575</xdr:rowOff>
    </xdr:from>
    <xdr:to>
      <xdr:col>2</xdr:col>
      <xdr:colOff>1457325</xdr:colOff>
      <xdr:row>83</xdr:row>
      <xdr:rowOff>1457325</xdr:rowOff>
    </xdr:to>
    <xdr:pic>
      <xdr:nvPicPr>
        <xdr:cNvPr id="117221" name="Рисунок 20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121283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84</xdr:row>
      <xdr:rowOff>28575</xdr:rowOff>
    </xdr:from>
    <xdr:to>
      <xdr:col>2</xdr:col>
      <xdr:colOff>1457325</xdr:colOff>
      <xdr:row>84</xdr:row>
      <xdr:rowOff>1457325</xdr:rowOff>
    </xdr:to>
    <xdr:pic>
      <xdr:nvPicPr>
        <xdr:cNvPr id="117222" name="Рисунок 21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136046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87</xdr:row>
      <xdr:rowOff>28575</xdr:rowOff>
    </xdr:from>
    <xdr:to>
      <xdr:col>2</xdr:col>
      <xdr:colOff>1457325</xdr:colOff>
      <xdr:row>88</xdr:row>
      <xdr:rowOff>-1</xdr:rowOff>
    </xdr:to>
    <xdr:pic>
      <xdr:nvPicPr>
        <xdr:cNvPr id="117223" name="Рисунок 23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1802427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89</xdr:row>
      <xdr:rowOff>28575</xdr:rowOff>
    </xdr:from>
    <xdr:to>
      <xdr:col>2</xdr:col>
      <xdr:colOff>1457325</xdr:colOff>
      <xdr:row>89</xdr:row>
      <xdr:rowOff>1457325</xdr:rowOff>
    </xdr:to>
    <xdr:pic>
      <xdr:nvPicPr>
        <xdr:cNvPr id="117224" name="Рисунок 24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209675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92</xdr:row>
      <xdr:rowOff>28575</xdr:rowOff>
    </xdr:from>
    <xdr:to>
      <xdr:col>2</xdr:col>
      <xdr:colOff>1457325</xdr:colOff>
      <xdr:row>92</xdr:row>
      <xdr:rowOff>1457325</xdr:rowOff>
    </xdr:to>
    <xdr:pic>
      <xdr:nvPicPr>
        <xdr:cNvPr id="117225" name="Рисунок 25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253775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93</xdr:row>
      <xdr:rowOff>47625</xdr:rowOff>
    </xdr:from>
    <xdr:to>
      <xdr:col>2</xdr:col>
      <xdr:colOff>1457325</xdr:colOff>
      <xdr:row>94</xdr:row>
      <xdr:rowOff>-1</xdr:rowOff>
    </xdr:to>
    <xdr:pic>
      <xdr:nvPicPr>
        <xdr:cNvPr id="117226" name="Рисунок 27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2688252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94</xdr:row>
      <xdr:rowOff>28575</xdr:rowOff>
    </xdr:from>
    <xdr:to>
      <xdr:col>2</xdr:col>
      <xdr:colOff>1457325</xdr:colOff>
      <xdr:row>94</xdr:row>
      <xdr:rowOff>1457325</xdr:rowOff>
    </xdr:to>
    <xdr:pic>
      <xdr:nvPicPr>
        <xdr:cNvPr id="117227" name="Рисунок 28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283493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143</xdr:row>
      <xdr:rowOff>28575</xdr:rowOff>
    </xdr:from>
    <xdr:to>
      <xdr:col>2</xdr:col>
      <xdr:colOff>1438275</xdr:colOff>
      <xdr:row>143</xdr:row>
      <xdr:rowOff>1466850</xdr:rowOff>
    </xdr:to>
    <xdr:pic>
      <xdr:nvPicPr>
        <xdr:cNvPr id="117228" name="Рисунок 30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9561492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144</xdr:row>
      <xdr:rowOff>9525</xdr:rowOff>
    </xdr:from>
    <xdr:to>
      <xdr:col>2</xdr:col>
      <xdr:colOff>1438275</xdr:colOff>
      <xdr:row>144</xdr:row>
      <xdr:rowOff>1438275</xdr:rowOff>
    </xdr:to>
    <xdr:pic>
      <xdr:nvPicPr>
        <xdr:cNvPr id="117229" name="Рисунок 88415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971008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145</xdr:row>
      <xdr:rowOff>28575</xdr:rowOff>
    </xdr:from>
    <xdr:to>
      <xdr:col>2</xdr:col>
      <xdr:colOff>1457325</xdr:colOff>
      <xdr:row>145</xdr:row>
      <xdr:rowOff>1457325</xdr:rowOff>
    </xdr:to>
    <xdr:pic>
      <xdr:nvPicPr>
        <xdr:cNvPr id="117231" name="Рисунок 88417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000726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146</xdr:row>
      <xdr:rowOff>28575</xdr:rowOff>
    </xdr:from>
    <xdr:to>
      <xdr:col>2</xdr:col>
      <xdr:colOff>1457325</xdr:colOff>
      <xdr:row>146</xdr:row>
      <xdr:rowOff>1457325</xdr:rowOff>
    </xdr:to>
    <xdr:pic>
      <xdr:nvPicPr>
        <xdr:cNvPr id="117232" name="Рисунок 88418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015680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147</xdr:row>
      <xdr:rowOff>28575</xdr:rowOff>
    </xdr:from>
    <xdr:to>
      <xdr:col>2</xdr:col>
      <xdr:colOff>1457325</xdr:colOff>
      <xdr:row>147</xdr:row>
      <xdr:rowOff>1457325</xdr:rowOff>
    </xdr:to>
    <xdr:pic>
      <xdr:nvPicPr>
        <xdr:cNvPr id="117234" name="Рисунок 88646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045398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149</xdr:row>
      <xdr:rowOff>28575</xdr:rowOff>
    </xdr:from>
    <xdr:to>
      <xdr:col>2</xdr:col>
      <xdr:colOff>1438275</xdr:colOff>
      <xdr:row>149</xdr:row>
      <xdr:rowOff>1485900</xdr:rowOff>
    </xdr:to>
    <xdr:pic>
      <xdr:nvPicPr>
        <xdr:cNvPr id="117236" name="Рисунок 88648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07816450"/>
          <a:ext cx="14287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150</xdr:row>
      <xdr:rowOff>28575</xdr:rowOff>
    </xdr:from>
    <xdr:to>
      <xdr:col>2</xdr:col>
      <xdr:colOff>1457325</xdr:colOff>
      <xdr:row>150</xdr:row>
      <xdr:rowOff>1457325</xdr:rowOff>
    </xdr:to>
    <xdr:pic>
      <xdr:nvPicPr>
        <xdr:cNvPr id="117237" name="Рисунок 88651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093023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151</xdr:row>
      <xdr:rowOff>28575</xdr:rowOff>
    </xdr:from>
    <xdr:to>
      <xdr:col>2</xdr:col>
      <xdr:colOff>1457325</xdr:colOff>
      <xdr:row>151</xdr:row>
      <xdr:rowOff>1457325</xdr:rowOff>
    </xdr:to>
    <xdr:pic>
      <xdr:nvPicPr>
        <xdr:cNvPr id="117238" name="Рисунок 88652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07787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152</xdr:row>
      <xdr:rowOff>28575</xdr:rowOff>
    </xdr:from>
    <xdr:to>
      <xdr:col>2</xdr:col>
      <xdr:colOff>1457325</xdr:colOff>
      <xdr:row>152</xdr:row>
      <xdr:rowOff>1457325</xdr:rowOff>
    </xdr:to>
    <xdr:pic>
      <xdr:nvPicPr>
        <xdr:cNvPr id="117239" name="Рисунок 88653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22551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153</xdr:row>
      <xdr:rowOff>28575</xdr:rowOff>
    </xdr:from>
    <xdr:to>
      <xdr:col>2</xdr:col>
      <xdr:colOff>1457325</xdr:colOff>
      <xdr:row>153</xdr:row>
      <xdr:rowOff>1457325</xdr:rowOff>
    </xdr:to>
    <xdr:pic>
      <xdr:nvPicPr>
        <xdr:cNvPr id="117240" name="Рисунок 88654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37505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154</xdr:row>
      <xdr:rowOff>28575</xdr:rowOff>
    </xdr:from>
    <xdr:to>
      <xdr:col>2</xdr:col>
      <xdr:colOff>1457325</xdr:colOff>
      <xdr:row>154</xdr:row>
      <xdr:rowOff>1457325</xdr:rowOff>
    </xdr:to>
    <xdr:pic>
      <xdr:nvPicPr>
        <xdr:cNvPr id="117241" name="Рисунок 88655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52364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155</xdr:row>
      <xdr:rowOff>28575</xdr:rowOff>
    </xdr:from>
    <xdr:to>
      <xdr:col>2</xdr:col>
      <xdr:colOff>1457325</xdr:colOff>
      <xdr:row>155</xdr:row>
      <xdr:rowOff>1457325</xdr:rowOff>
    </xdr:to>
    <xdr:pic>
      <xdr:nvPicPr>
        <xdr:cNvPr id="117242" name="Рисунок 88656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67318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156</xdr:row>
      <xdr:rowOff>28575</xdr:rowOff>
    </xdr:from>
    <xdr:to>
      <xdr:col>2</xdr:col>
      <xdr:colOff>1457325</xdr:colOff>
      <xdr:row>157</xdr:row>
      <xdr:rowOff>0</xdr:rowOff>
    </xdr:to>
    <xdr:pic>
      <xdr:nvPicPr>
        <xdr:cNvPr id="117243" name="Рисунок 88657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8217750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157</xdr:row>
      <xdr:rowOff>28575</xdr:rowOff>
    </xdr:from>
    <xdr:to>
      <xdr:col>2</xdr:col>
      <xdr:colOff>1457325</xdr:colOff>
      <xdr:row>157</xdr:row>
      <xdr:rowOff>1457325</xdr:rowOff>
    </xdr:to>
    <xdr:pic>
      <xdr:nvPicPr>
        <xdr:cNvPr id="117244" name="Рисунок 88659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96846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159</xdr:row>
      <xdr:rowOff>9525</xdr:rowOff>
    </xdr:from>
    <xdr:to>
      <xdr:col>2</xdr:col>
      <xdr:colOff>1438275</xdr:colOff>
      <xdr:row>159</xdr:row>
      <xdr:rowOff>1457325</xdr:rowOff>
    </xdr:to>
    <xdr:pic>
      <xdr:nvPicPr>
        <xdr:cNvPr id="117245" name="Рисунок 88661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21399100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160</xdr:row>
      <xdr:rowOff>9525</xdr:rowOff>
    </xdr:from>
    <xdr:to>
      <xdr:col>2</xdr:col>
      <xdr:colOff>1438275</xdr:colOff>
      <xdr:row>160</xdr:row>
      <xdr:rowOff>1457325</xdr:rowOff>
    </xdr:to>
    <xdr:pic>
      <xdr:nvPicPr>
        <xdr:cNvPr id="117246" name="Рисунок 88663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22865950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161</xdr:row>
      <xdr:rowOff>9525</xdr:rowOff>
    </xdr:from>
    <xdr:to>
      <xdr:col>2</xdr:col>
      <xdr:colOff>1438275</xdr:colOff>
      <xdr:row>161</xdr:row>
      <xdr:rowOff>1457325</xdr:rowOff>
    </xdr:to>
    <xdr:pic>
      <xdr:nvPicPr>
        <xdr:cNvPr id="117247" name="Рисунок 88664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24332800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162</xdr:row>
      <xdr:rowOff>9525</xdr:rowOff>
    </xdr:from>
    <xdr:to>
      <xdr:col>2</xdr:col>
      <xdr:colOff>1438275</xdr:colOff>
      <xdr:row>162</xdr:row>
      <xdr:rowOff>1457325</xdr:rowOff>
    </xdr:to>
    <xdr:pic>
      <xdr:nvPicPr>
        <xdr:cNvPr id="117248" name="Рисунок 88665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25799650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163</xdr:row>
      <xdr:rowOff>28575</xdr:rowOff>
    </xdr:from>
    <xdr:to>
      <xdr:col>2</xdr:col>
      <xdr:colOff>1457325</xdr:colOff>
      <xdr:row>163</xdr:row>
      <xdr:rowOff>1457325</xdr:rowOff>
    </xdr:to>
    <xdr:pic>
      <xdr:nvPicPr>
        <xdr:cNvPr id="117249" name="Рисунок 88667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272855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164</xdr:row>
      <xdr:rowOff>28575</xdr:rowOff>
    </xdr:from>
    <xdr:to>
      <xdr:col>2</xdr:col>
      <xdr:colOff>1457325</xdr:colOff>
      <xdr:row>165</xdr:row>
      <xdr:rowOff>0</xdr:rowOff>
    </xdr:to>
    <xdr:pic>
      <xdr:nvPicPr>
        <xdr:cNvPr id="117250" name="Рисунок 88668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2876192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165</xdr:row>
      <xdr:rowOff>28575</xdr:rowOff>
    </xdr:from>
    <xdr:to>
      <xdr:col>2</xdr:col>
      <xdr:colOff>1457325</xdr:colOff>
      <xdr:row>165</xdr:row>
      <xdr:rowOff>1457325</xdr:rowOff>
    </xdr:to>
    <xdr:pic>
      <xdr:nvPicPr>
        <xdr:cNvPr id="117251" name="Рисунок 88669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302287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168</xdr:row>
      <xdr:rowOff>9525</xdr:rowOff>
    </xdr:from>
    <xdr:to>
      <xdr:col>2</xdr:col>
      <xdr:colOff>1438275</xdr:colOff>
      <xdr:row>168</xdr:row>
      <xdr:rowOff>1438275</xdr:rowOff>
    </xdr:to>
    <xdr:pic>
      <xdr:nvPicPr>
        <xdr:cNvPr id="117252" name="Рисунок 88670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334863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169</xdr:row>
      <xdr:rowOff>9525</xdr:rowOff>
    </xdr:from>
    <xdr:to>
      <xdr:col>2</xdr:col>
      <xdr:colOff>1438275</xdr:colOff>
      <xdr:row>169</xdr:row>
      <xdr:rowOff>1438275</xdr:rowOff>
    </xdr:to>
    <xdr:pic>
      <xdr:nvPicPr>
        <xdr:cNvPr id="117253" name="Рисунок 88671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349341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170</xdr:row>
      <xdr:rowOff>28575</xdr:rowOff>
    </xdr:from>
    <xdr:to>
      <xdr:col>2</xdr:col>
      <xdr:colOff>1457325</xdr:colOff>
      <xdr:row>170</xdr:row>
      <xdr:rowOff>1457325</xdr:rowOff>
    </xdr:to>
    <xdr:pic>
      <xdr:nvPicPr>
        <xdr:cNvPr id="117254" name="Рисунок 88672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364105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171</xdr:row>
      <xdr:rowOff>9525</xdr:rowOff>
    </xdr:from>
    <xdr:to>
      <xdr:col>2</xdr:col>
      <xdr:colOff>1438275</xdr:colOff>
      <xdr:row>171</xdr:row>
      <xdr:rowOff>1457325</xdr:rowOff>
    </xdr:to>
    <xdr:pic>
      <xdr:nvPicPr>
        <xdr:cNvPr id="117255" name="Рисунок 88674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37867825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172</xdr:row>
      <xdr:rowOff>9525</xdr:rowOff>
    </xdr:from>
    <xdr:to>
      <xdr:col>2</xdr:col>
      <xdr:colOff>1438275</xdr:colOff>
      <xdr:row>172</xdr:row>
      <xdr:rowOff>1438275</xdr:rowOff>
    </xdr:to>
    <xdr:pic>
      <xdr:nvPicPr>
        <xdr:cNvPr id="117256" name="Рисунок 88675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393346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173</xdr:row>
      <xdr:rowOff>28575</xdr:rowOff>
    </xdr:from>
    <xdr:to>
      <xdr:col>2</xdr:col>
      <xdr:colOff>1457325</xdr:colOff>
      <xdr:row>173</xdr:row>
      <xdr:rowOff>1457325</xdr:rowOff>
    </xdr:to>
    <xdr:pic>
      <xdr:nvPicPr>
        <xdr:cNvPr id="117257" name="Рисунок 88676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08205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174</xdr:row>
      <xdr:rowOff>28575</xdr:rowOff>
    </xdr:from>
    <xdr:to>
      <xdr:col>2</xdr:col>
      <xdr:colOff>1457325</xdr:colOff>
      <xdr:row>174</xdr:row>
      <xdr:rowOff>1457325</xdr:rowOff>
    </xdr:to>
    <xdr:pic>
      <xdr:nvPicPr>
        <xdr:cNvPr id="117258" name="Рисунок 88677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23064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175</xdr:row>
      <xdr:rowOff>28575</xdr:rowOff>
    </xdr:from>
    <xdr:to>
      <xdr:col>2</xdr:col>
      <xdr:colOff>1457325</xdr:colOff>
      <xdr:row>175</xdr:row>
      <xdr:rowOff>1457325</xdr:rowOff>
    </xdr:to>
    <xdr:pic>
      <xdr:nvPicPr>
        <xdr:cNvPr id="117259" name="Рисунок 88678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37923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176</xdr:row>
      <xdr:rowOff>47625</xdr:rowOff>
    </xdr:from>
    <xdr:to>
      <xdr:col>2</xdr:col>
      <xdr:colOff>1457325</xdr:colOff>
      <xdr:row>176</xdr:row>
      <xdr:rowOff>1476375</xdr:rowOff>
    </xdr:to>
    <xdr:pic>
      <xdr:nvPicPr>
        <xdr:cNvPr id="117260" name="Рисунок 88679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52878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177</xdr:row>
      <xdr:rowOff>28575</xdr:rowOff>
    </xdr:from>
    <xdr:to>
      <xdr:col>2</xdr:col>
      <xdr:colOff>1457325</xdr:colOff>
      <xdr:row>177</xdr:row>
      <xdr:rowOff>1457325</xdr:rowOff>
    </xdr:to>
    <xdr:pic>
      <xdr:nvPicPr>
        <xdr:cNvPr id="117261" name="Рисунок 88680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67737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178</xdr:row>
      <xdr:rowOff>9525</xdr:rowOff>
    </xdr:from>
    <xdr:to>
      <xdr:col>2</xdr:col>
      <xdr:colOff>1438275</xdr:colOff>
      <xdr:row>178</xdr:row>
      <xdr:rowOff>1438275</xdr:rowOff>
    </xdr:to>
    <xdr:pic>
      <xdr:nvPicPr>
        <xdr:cNvPr id="117262" name="Рисунок 88681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482310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179</xdr:row>
      <xdr:rowOff>28575</xdr:rowOff>
    </xdr:from>
    <xdr:to>
      <xdr:col>2</xdr:col>
      <xdr:colOff>1457325</xdr:colOff>
      <xdr:row>179</xdr:row>
      <xdr:rowOff>1457325</xdr:rowOff>
    </xdr:to>
    <xdr:pic>
      <xdr:nvPicPr>
        <xdr:cNvPr id="117263" name="Рисунок 88682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97074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180</xdr:row>
      <xdr:rowOff>28575</xdr:rowOff>
    </xdr:from>
    <xdr:to>
      <xdr:col>2</xdr:col>
      <xdr:colOff>1457325</xdr:colOff>
      <xdr:row>180</xdr:row>
      <xdr:rowOff>1457325</xdr:rowOff>
    </xdr:to>
    <xdr:pic>
      <xdr:nvPicPr>
        <xdr:cNvPr id="117264" name="Рисунок 88683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11933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181</xdr:row>
      <xdr:rowOff>28575</xdr:rowOff>
    </xdr:from>
    <xdr:to>
      <xdr:col>2</xdr:col>
      <xdr:colOff>1457325</xdr:colOff>
      <xdr:row>181</xdr:row>
      <xdr:rowOff>1457325</xdr:rowOff>
    </xdr:to>
    <xdr:pic>
      <xdr:nvPicPr>
        <xdr:cNvPr id="117265" name="Рисунок 88684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26792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183</xdr:row>
      <xdr:rowOff>47625</xdr:rowOff>
    </xdr:from>
    <xdr:to>
      <xdr:col>2</xdr:col>
      <xdr:colOff>1457325</xdr:colOff>
      <xdr:row>183</xdr:row>
      <xdr:rowOff>1476375</xdr:rowOff>
    </xdr:to>
    <xdr:pic>
      <xdr:nvPicPr>
        <xdr:cNvPr id="117266" name="Рисунок 88685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45175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184</xdr:row>
      <xdr:rowOff>28575</xdr:rowOff>
    </xdr:from>
    <xdr:to>
      <xdr:col>2</xdr:col>
      <xdr:colOff>1457325</xdr:colOff>
      <xdr:row>184</xdr:row>
      <xdr:rowOff>1457325</xdr:rowOff>
    </xdr:to>
    <xdr:pic>
      <xdr:nvPicPr>
        <xdr:cNvPr id="117267" name="Рисунок 88686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59939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185</xdr:row>
      <xdr:rowOff>28575</xdr:rowOff>
    </xdr:from>
    <xdr:to>
      <xdr:col>2</xdr:col>
      <xdr:colOff>1457325</xdr:colOff>
      <xdr:row>185</xdr:row>
      <xdr:rowOff>1457325</xdr:rowOff>
    </xdr:to>
    <xdr:pic>
      <xdr:nvPicPr>
        <xdr:cNvPr id="117268" name="Рисунок 88687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74893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186</xdr:row>
      <xdr:rowOff>28575</xdr:rowOff>
    </xdr:from>
    <xdr:to>
      <xdr:col>2</xdr:col>
      <xdr:colOff>1457325</xdr:colOff>
      <xdr:row>186</xdr:row>
      <xdr:rowOff>1457325</xdr:rowOff>
    </xdr:to>
    <xdr:pic>
      <xdr:nvPicPr>
        <xdr:cNvPr id="117269" name="Рисунок 88689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89752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187</xdr:row>
      <xdr:rowOff>28575</xdr:rowOff>
    </xdr:from>
    <xdr:to>
      <xdr:col>2</xdr:col>
      <xdr:colOff>1457325</xdr:colOff>
      <xdr:row>187</xdr:row>
      <xdr:rowOff>1457325</xdr:rowOff>
    </xdr:to>
    <xdr:pic>
      <xdr:nvPicPr>
        <xdr:cNvPr id="117270" name="Рисунок 88690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604516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264</xdr:row>
      <xdr:rowOff>28575</xdr:rowOff>
    </xdr:from>
    <xdr:to>
      <xdr:col>2</xdr:col>
      <xdr:colOff>1457325</xdr:colOff>
      <xdr:row>265</xdr:row>
      <xdr:rowOff>0</xdr:rowOff>
    </xdr:to>
    <xdr:pic>
      <xdr:nvPicPr>
        <xdr:cNvPr id="117272" name="Рисунок 88692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2902500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265</xdr:row>
      <xdr:rowOff>28575</xdr:rowOff>
    </xdr:from>
    <xdr:to>
      <xdr:col>2</xdr:col>
      <xdr:colOff>1457325</xdr:colOff>
      <xdr:row>265</xdr:row>
      <xdr:rowOff>1457325</xdr:rowOff>
    </xdr:to>
    <xdr:pic>
      <xdr:nvPicPr>
        <xdr:cNvPr id="117273" name="Рисунок 88693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43693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266</xdr:row>
      <xdr:rowOff>28575</xdr:rowOff>
    </xdr:from>
    <xdr:to>
      <xdr:col>2</xdr:col>
      <xdr:colOff>1457325</xdr:colOff>
      <xdr:row>266</xdr:row>
      <xdr:rowOff>1457325</xdr:rowOff>
    </xdr:to>
    <xdr:pic>
      <xdr:nvPicPr>
        <xdr:cNvPr id="117274" name="Рисунок 88694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58457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267</xdr:row>
      <xdr:rowOff>28575</xdr:rowOff>
    </xdr:from>
    <xdr:to>
      <xdr:col>2</xdr:col>
      <xdr:colOff>1457325</xdr:colOff>
      <xdr:row>267</xdr:row>
      <xdr:rowOff>1457325</xdr:rowOff>
    </xdr:to>
    <xdr:pic>
      <xdr:nvPicPr>
        <xdr:cNvPr id="117275" name="Рисунок 88695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73411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268</xdr:row>
      <xdr:rowOff>28575</xdr:rowOff>
    </xdr:from>
    <xdr:to>
      <xdr:col>2</xdr:col>
      <xdr:colOff>1457325</xdr:colOff>
      <xdr:row>268</xdr:row>
      <xdr:rowOff>1457325</xdr:rowOff>
    </xdr:to>
    <xdr:pic>
      <xdr:nvPicPr>
        <xdr:cNvPr id="117276" name="Рисунок 88696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88270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269</xdr:row>
      <xdr:rowOff>28575</xdr:rowOff>
    </xdr:from>
    <xdr:to>
      <xdr:col>2</xdr:col>
      <xdr:colOff>1457325</xdr:colOff>
      <xdr:row>270</xdr:row>
      <xdr:rowOff>0</xdr:rowOff>
    </xdr:to>
    <xdr:pic>
      <xdr:nvPicPr>
        <xdr:cNvPr id="117277" name="Рисунок 88697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7032247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270</xdr:row>
      <xdr:rowOff>28575</xdr:rowOff>
    </xdr:from>
    <xdr:to>
      <xdr:col>2</xdr:col>
      <xdr:colOff>1457325</xdr:colOff>
      <xdr:row>270</xdr:row>
      <xdr:rowOff>1457325</xdr:rowOff>
    </xdr:to>
    <xdr:pic>
      <xdr:nvPicPr>
        <xdr:cNvPr id="117278" name="Рисунок 88698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717893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271</xdr:row>
      <xdr:rowOff>47625</xdr:rowOff>
    </xdr:from>
    <xdr:to>
      <xdr:col>2</xdr:col>
      <xdr:colOff>1457325</xdr:colOff>
      <xdr:row>272</xdr:row>
      <xdr:rowOff>0</xdr:rowOff>
    </xdr:to>
    <xdr:pic>
      <xdr:nvPicPr>
        <xdr:cNvPr id="117280" name="Рисунок 88700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747611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272</xdr:row>
      <xdr:rowOff>19050</xdr:rowOff>
    </xdr:from>
    <xdr:to>
      <xdr:col>2</xdr:col>
      <xdr:colOff>1457325</xdr:colOff>
      <xdr:row>272</xdr:row>
      <xdr:rowOff>1447800</xdr:rowOff>
    </xdr:to>
    <xdr:pic>
      <xdr:nvPicPr>
        <xdr:cNvPr id="117281" name="Рисунок 88701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376208925"/>
          <a:ext cx="14478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119</xdr:row>
      <xdr:rowOff>28575</xdr:rowOff>
    </xdr:from>
    <xdr:to>
      <xdr:col>2</xdr:col>
      <xdr:colOff>1457325</xdr:colOff>
      <xdr:row>119</xdr:row>
      <xdr:rowOff>1457325</xdr:rowOff>
    </xdr:to>
    <xdr:pic>
      <xdr:nvPicPr>
        <xdr:cNvPr id="117282" name="Рисунок 88703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37347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121</xdr:row>
      <xdr:rowOff>28575</xdr:rowOff>
    </xdr:from>
    <xdr:to>
      <xdr:col>2</xdr:col>
      <xdr:colOff>1457325</xdr:colOff>
      <xdr:row>121</xdr:row>
      <xdr:rowOff>1457325</xdr:rowOff>
    </xdr:to>
    <xdr:pic>
      <xdr:nvPicPr>
        <xdr:cNvPr id="117283" name="Рисунок 88706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52206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122</xdr:row>
      <xdr:rowOff>47625</xdr:rowOff>
    </xdr:from>
    <xdr:to>
      <xdr:col>2</xdr:col>
      <xdr:colOff>1457325</xdr:colOff>
      <xdr:row>122</xdr:row>
      <xdr:rowOff>1476375</xdr:rowOff>
    </xdr:to>
    <xdr:pic>
      <xdr:nvPicPr>
        <xdr:cNvPr id="117284" name="Рисунок 88707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67351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123</xdr:row>
      <xdr:rowOff>28575</xdr:rowOff>
    </xdr:from>
    <xdr:to>
      <xdr:col>2</xdr:col>
      <xdr:colOff>1457325</xdr:colOff>
      <xdr:row>123</xdr:row>
      <xdr:rowOff>1457325</xdr:rowOff>
    </xdr:to>
    <xdr:pic>
      <xdr:nvPicPr>
        <xdr:cNvPr id="117285" name="Рисунок 88708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82115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124</xdr:row>
      <xdr:rowOff>28575</xdr:rowOff>
    </xdr:from>
    <xdr:to>
      <xdr:col>2</xdr:col>
      <xdr:colOff>1457325</xdr:colOff>
      <xdr:row>125</xdr:row>
      <xdr:rowOff>0</xdr:rowOff>
    </xdr:to>
    <xdr:pic>
      <xdr:nvPicPr>
        <xdr:cNvPr id="117286" name="Рисунок 88709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97069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125</xdr:row>
      <xdr:rowOff>28575</xdr:rowOff>
    </xdr:from>
    <xdr:to>
      <xdr:col>2</xdr:col>
      <xdr:colOff>1457325</xdr:colOff>
      <xdr:row>125</xdr:row>
      <xdr:rowOff>1457325</xdr:rowOff>
    </xdr:to>
    <xdr:pic>
      <xdr:nvPicPr>
        <xdr:cNvPr id="117287" name="Рисунок 88710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711642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167</xdr:row>
      <xdr:rowOff>38100</xdr:rowOff>
    </xdr:from>
    <xdr:to>
      <xdr:col>2</xdr:col>
      <xdr:colOff>1447800</xdr:colOff>
      <xdr:row>167</xdr:row>
      <xdr:rowOff>1466850</xdr:rowOff>
    </xdr:to>
    <xdr:pic>
      <xdr:nvPicPr>
        <xdr:cNvPr id="117288" name="Рисунок 1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2320290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114</xdr:row>
      <xdr:rowOff>38100</xdr:rowOff>
    </xdr:from>
    <xdr:to>
      <xdr:col>2</xdr:col>
      <xdr:colOff>1447800</xdr:colOff>
      <xdr:row>114</xdr:row>
      <xdr:rowOff>1466850</xdr:rowOff>
    </xdr:to>
    <xdr:pic>
      <xdr:nvPicPr>
        <xdr:cNvPr id="117289" name="Рисунок 1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1575054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91</xdr:row>
      <xdr:rowOff>19050</xdr:rowOff>
    </xdr:from>
    <xdr:to>
      <xdr:col>2</xdr:col>
      <xdr:colOff>1438275</xdr:colOff>
      <xdr:row>91</xdr:row>
      <xdr:rowOff>1438275</xdr:rowOff>
    </xdr:to>
    <xdr:pic>
      <xdr:nvPicPr>
        <xdr:cNvPr id="117290" name="Рисунок 1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1239107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247</xdr:row>
      <xdr:rowOff>19050</xdr:rowOff>
    </xdr:from>
    <xdr:to>
      <xdr:col>2</xdr:col>
      <xdr:colOff>1447800</xdr:colOff>
      <xdr:row>247</xdr:row>
      <xdr:rowOff>1447800</xdr:rowOff>
    </xdr:to>
    <xdr:pic>
      <xdr:nvPicPr>
        <xdr:cNvPr id="117291" name="Рисунок 1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3405187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85</xdr:row>
      <xdr:rowOff>19050</xdr:rowOff>
    </xdr:from>
    <xdr:to>
      <xdr:col>2</xdr:col>
      <xdr:colOff>1447800</xdr:colOff>
      <xdr:row>85</xdr:row>
      <xdr:rowOff>1447800</xdr:rowOff>
    </xdr:to>
    <xdr:pic>
      <xdr:nvPicPr>
        <xdr:cNvPr id="117292" name="Рисунок 2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1150715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1457325</xdr:colOff>
      <xdr:row>5</xdr:row>
      <xdr:rowOff>1457325</xdr:rowOff>
    </xdr:to>
    <xdr:pic>
      <xdr:nvPicPr>
        <xdr:cNvPr id="117293" name="Рисунок 21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0193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</xdr:row>
      <xdr:rowOff>19050</xdr:rowOff>
    </xdr:from>
    <xdr:to>
      <xdr:col>2</xdr:col>
      <xdr:colOff>1447800</xdr:colOff>
      <xdr:row>6</xdr:row>
      <xdr:rowOff>1447800</xdr:rowOff>
    </xdr:to>
    <xdr:pic>
      <xdr:nvPicPr>
        <xdr:cNvPr id="117294" name="Рисунок 185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34861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8</xdr:row>
      <xdr:rowOff>28575</xdr:rowOff>
    </xdr:from>
    <xdr:to>
      <xdr:col>2</xdr:col>
      <xdr:colOff>1447800</xdr:colOff>
      <xdr:row>8</xdr:row>
      <xdr:rowOff>1466850</xdr:rowOff>
    </xdr:to>
    <xdr:pic>
      <xdr:nvPicPr>
        <xdr:cNvPr id="117295" name="Рисунок 35444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64389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</xdr:row>
      <xdr:rowOff>28575</xdr:rowOff>
    </xdr:from>
    <xdr:to>
      <xdr:col>2</xdr:col>
      <xdr:colOff>1438275</xdr:colOff>
      <xdr:row>9</xdr:row>
      <xdr:rowOff>1438275</xdr:rowOff>
    </xdr:to>
    <xdr:pic>
      <xdr:nvPicPr>
        <xdr:cNvPr id="117296" name="Рисунок 35438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934325"/>
          <a:ext cx="14097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</xdr:row>
      <xdr:rowOff>57150</xdr:rowOff>
    </xdr:from>
    <xdr:to>
      <xdr:col>2</xdr:col>
      <xdr:colOff>1447800</xdr:colOff>
      <xdr:row>10</xdr:row>
      <xdr:rowOff>1466850</xdr:rowOff>
    </xdr:to>
    <xdr:pic>
      <xdr:nvPicPr>
        <xdr:cNvPr id="117297" name="Рисунок 3545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9429750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11</xdr:row>
      <xdr:rowOff>9525</xdr:rowOff>
    </xdr:from>
    <xdr:to>
      <xdr:col>2</xdr:col>
      <xdr:colOff>1447800</xdr:colOff>
      <xdr:row>11</xdr:row>
      <xdr:rowOff>1447800</xdr:rowOff>
    </xdr:to>
    <xdr:pic>
      <xdr:nvPicPr>
        <xdr:cNvPr id="117298" name="Рисунок 3545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108680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</xdr:row>
      <xdr:rowOff>28575</xdr:rowOff>
    </xdr:from>
    <xdr:to>
      <xdr:col>2</xdr:col>
      <xdr:colOff>1457325</xdr:colOff>
      <xdr:row>13</xdr:row>
      <xdr:rowOff>1457325</xdr:rowOff>
    </xdr:to>
    <xdr:pic>
      <xdr:nvPicPr>
        <xdr:cNvPr id="117299" name="Рисунок 1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38684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14</xdr:row>
      <xdr:rowOff>28575</xdr:rowOff>
    </xdr:from>
    <xdr:to>
      <xdr:col>2</xdr:col>
      <xdr:colOff>1457325</xdr:colOff>
      <xdr:row>14</xdr:row>
      <xdr:rowOff>1457325</xdr:rowOff>
    </xdr:to>
    <xdr:pic>
      <xdr:nvPicPr>
        <xdr:cNvPr id="117300" name="Рисунок 4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53447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</xdr:row>
      <xdr:rowOff>28575</xdr:rowOff>
    </xdr:from>
    <xdr:to>
      <xdr:col>2</xdr:col>
      <xdr:colOff>1457325</xdr:colOff>
      <xdr:row>15</xdr:row>
      <xdr:rowOff>1457325</xdr:rowOff>
    </xdr:to>
    <xdr:pic>
      <xdr:nvPicPr>
        <xdr:cNvPr id="117301" name="Рисунок 6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68116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16</xdr:row>
      <xdr:rowOff>28575</xdr:rowOff>
    </xdr:from>
    <xdr:to>
      <xdr:col>2</xdr:col>
      <xdr:colOff>1457325</xdr:colOff>
      <xdr:row>16</xdr:row>
      <xdr:rowOff>1457325</xdr:rowOff>
    </xdr:to>
    <xdr:pic>
      <xdr:nvPicPr>
        <xdr:cNvPr id="117302" name="Рисунок 7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82975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17</xdr:row>
      <xdr:rowOff>28575</xdr:rowOff>
    </xdr:from>
    <xdr:to>
      <xdr:col>2</xdr:col>
      <xdr:colOff>1457325</xdr:colOff>
      <xdr:row>17</xdr:row>
      <xdr:rowOff>1457325</xdr:rowOff>
    </xdr:to>
    <xdr:pic>
      <xdr:nvPicPr>
        <xdr:cNvPr id="117303" name="Рисунок 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97739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18</xdr:row>
      <xdr:rowOff>28575</xdr:rowOff>
    </xdr:from>
    <xdr:to>
      <xdr:col>2</xdr:col>
      <xdr:colOff>1457325</xdr:colOff>
      <xdr:row>18</xdr:row>
      <xdr:rowOff>1457325</xdr:rowOff>
    </xdr:to>
    <xdr:pic>
      <xdr:nvPicPr>
        <xdr:cNvPr id="117304" name="Рисунок 9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12598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19</xdr:row>
      <xdr:rowOff>28575</xdr:rowOff>
    </xdr:from>
    <xdr:to>
      <xdr:col>2</xdr:col>
      <xdr:colOff>1457325</xdr:colOff>
      <xdr:row>19</xdr:row>
      <xdr:rowOff>1457325</xdr:rowOff>
    </xdr:to>
    <xdr:pic>
      <xdr:nvPicPr>
        <xdr:cNvPr id="117305" name="Рисунок 10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27457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20</xdr:row>
      <xdr:rowOff>47625</xdr:rowOff>
    </xdr:from>
    <xdr:to>
      <xdr:col>2</xdr:col>
      <xdr:colOff>1457325</xdr:colOff>
      <xdr:row>21</xdr:row>
      <xdr:rowOff>0</xdr:rowOff>
    </xdr:to>
    <xdr:pic>
      <xdr:nvPicPr>
        <xdr:cNvPr id="117306" name="Рисунок 13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426017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21</xdr:row>
      <xdr:rowOff>47625</xdr:rowOff>
    </xdr:from>
    <xdr:to>
      <xdr:col>2</xdr:col>
      <xdr:colOff>1457325</xdr:colOff>
      <xdr:row>21</xdr:row>
      <xdr:rowOff>1476375</xdr:rowOff>
    </xdr:to>
    <xdr:pic>
      <xdr:nvPicPr>
        <xdr:cNvPr id="117307" name="Рисунок 16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5746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22</xdr:row>
      <xdr:rowOff>28575</xdr:rowOff>
    </xdr:from>
    <xdr:to>
      <xdr:col>2</xdr:col>
      <xdr:colOff>1438275</xdr:colOff>
      <xdr:row>23</xdr:row>
      <xdr:rowOff>0</xdr:rowOff>
    </xdr:to>
    <xdr:pic>
      <xdr:nvPicPr>
        <xdr:cNvPr id="117308" name="Рисунок 88648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27212925"/>
          <a:ext cx="14287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23</xdr:row>
      <xdr:rowOff>28575</xdr:rowOff>
    </xdr:from>
    <xdr:to>
      <xdr:col>2</xdr:col>
      <xdr:colOff>1457325</xdr:colOff>
      <xdr:row>23</xdr:row>
      <xdr:rowOff>1457325</xdr:rowOff>
    </xdr:to>
    <xdr:pic>
      <xdr:nvPicPr>
        <xdr:cNvPr id="117309" name="Рисунок 88656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286988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24</xdr:row>
      <xdr:rowOff>9525</xdr:rowOff>
    </xdr:from>
    <xdr:to>
      <xdr:col>2</xdr:col>
      <xdr:colOff>1438275</xdr:colOff>
      <xdr:row>24</xdr:row>
      <xdr:rowOff>1457325</xdr:rowOff>
    </xdr:to>
    <xdr:pic>
      <xdr:nvPicPr>
        <xdr:cNvPr id="117310" name="Рисунок 88661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43450" y="30165675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25</xdr:row>
      <xdr:rowOff>28575</xdr:rowOff>
    </xdr:from>
    <xdr:to>
      <xdr:col>2</xdr:col>
      <xdr:colOff>1457325</xdr:colOff>
      <xdr:row>25</xdr:row>
      <xdr:rowOff>1466850</xdr:rowOff>
    </xdr:to>
    <xdr:pic>
      <xdr:nvPicPr>
        <xdr:cNvPr id="117311" name="Рисунок 88668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1651575"/>
          <a:ext cx="14287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26</xdr:row>
      <xdr:rowOff>28575</xdr:rowOff>
    </xdr:from>
    <xdr:to>
      <xdr:col>2</xdr:col>
      <xdr:colOff>1457325</xdr:colOff>
      <xdr:row>26</xdr:row>
      <xdr:rowOff>1457325</xdr:rowOff>
    </xdr:to>
    <xdr:pic>
      <xdr:nvPicPr>
        <xdr:cNvPr id="117312" name="Рисунок 88686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31184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38</xdr:row>
      <xdr:rowOff>28575</xdr:rowOff>
    </xdr:from>
    <xdr:to>
      <xdr:col>2</xdr:col>
      <xdr:colOff>1447800</xdr:colOff>
      <xdr:row>38</xdr:row>
      <xdr:rowOff>1447800</xdr:rowOff>
    </xdr:to>
    <xdr:pic>
      <xdr:nvPicPr>
        <xdr:cNvPr id="117313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084445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33</xdr:row>
      <xdr:rowOff>28575</xdr:rowOff>
    </xdr:from>
    <xdr:to>
      <xdr:col>2</xdr:col>
      <xdr:colOff>1466850</xdr:colOff>
      <xdr:row>33</xdr:row>
      <xdr:rowOff>1447800</xdr:rowOff>
    </xdr:to>
    <xdr:pic>
      <xdr:nvPicPr>
        <xdr:cNvPr id="117314" name="Рисунок 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4347210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34</xdr:row>
      <xdr:rowOff>28575</xdr:rowOff>
    </xdr:from>
    <xdr:to>
      <xdr:col>2</xdr:col>
      <xdr:colOff>1447800</xdr:colOff>
      <xdr:row>34</xdr:row>
      <xdr:rowOff>1438275</xdr:rowOff>
    </xdr:to>
    <xdr:pic>
      <xdr:nvPicPr>
        <xdr:cNvPr id="117315" name="Рисунок 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44948475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31</xdr:row>
      <xdr:rowOff>28575</xdr:rowOff>
    </xdr:from>
    <xdr:to>
      <xdr:col>2</xdr:col>
      <xdr:colOff>1466850</xdr:colOff>
      <xdr:row>31</xdr:row>
      <xdr:rowOff>1466850</xdr:rowOff>
    </xdr:to>
    <xdr:pic>
      <xdr:nvPicPr>
        <xdr:cNvPr id="117316" name="Рисунок 1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05193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29</xdr:row>
      <xdr:rowOff>28575</xdr:rowOff>
    </xdr:from>
    <xdr:to>
      <xdr:col>2</xdr:col>
      <xdr:colOff>1466850</xdr:colOff>
      <xdr:row>30</xdr:row>
      <xdr:rowOff>0</xdr:rowOff>
    </xdr:to>
    <xdr:pic>
      <xdr:nvPicPr>
        <xdr:cNvPr id="117317" name="Рисунок 1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7566600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30</xdr:row>
      <xdr:rowOff>28575</xdr:rowOff>
    </xdr:from>
    <xdr:to>
      <xdr:col>2</xdr:col>
      <xdr:colOff>1466850</xdr:colOff>
      <xdr:row>30</xdr:row>
      <xdr:rowOff>1466850</xdr:rowOff>
    </xdr:to>
    <xdr:pic>
      <xdr:nvPicPr>
        <xdr:cNvPr id="117318" name="Рисунок 1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90429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28</xdr:row>
      <xdr:rowOff>28575</xdr:rowOff>
    </xdr:from>
    <xdr:to>
      <xdr:col>2</xdr:col>
      <xdr:colOff>1457325</xdr:colOff>
      <xdr:row>28</xdr:row>
      <xdr:rowOff>1457325</xdr:rowOff>
    </xdr:to>
    <xdr:pic>
      <xdr:nvPicPr>
        <xdr:cNvPr id="117319" name="Рисунок 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60902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27</xdr:row>
      <xdr:rowOff>28575</xdr:rowOff>
    </xdr:from>
    <xdr:to>
      <xdr:col>2</xdr:col>
      <xdr:colOff>1457325</xdr:colOff>
      <xdr:row>27</xdr:row>
      <xdr:rowOff>1457325</xdr:rowOff>
    </xdr:to>
    <xdr:pic>
      <xdr:nvPicPr>
        <xdr:cNvPr id="117320" name="Рисунок 1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346138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35</xdr:row>
      <xdr:rowOff>28575</xdr:rowOff>
    </xdr:from>
    <xdr:to>
      <xdr:col>2</xdr:col>
      <xdr:colOff>1457325</xdr:colOff>
      <xdr:row>35</xdr:row>
      <xdr:rowOff>1457325</xdr:rowOff>
    </xdr:to>
    <xdr:pic>
      <xdr:nvPicPr>
        <xdr:cNvPr id="117321" name="Рисунок 2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64058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37</xdr:row>
      <xdr:rowOff>28575</xdr:rowOff>
    </xdr:from>
    <xdr:to>
      <xdr:col>2</xdr:col>
      <xdr:colOff>1457325</xdr:colOff>
      <xdr:row>37</xdr:row>
      <xdr:rowOff>1457325</xdr:rowOff>
    </xdr:to>
    <xdr:pic>
      <xdr:nvPicPr>
        <xdr:cNvPr id="117322" name="Рисунок 2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93680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39</xdr:row>
      <xdr:rowOff>28575</xdr:rowOff>
    </xdr:from>
    <xdr:to>
      <xdr:col>3</xdr:col>
      <xdr:colOff>0</xdr:colOff>
      <xdr:row>39</xdr:row>
      <xdr:rowOff>1457325</xdr:rowOff>
    </xdr:to>
    <xdr:pic>
      <xdr:nvPicPr>
        <xdr:cNvPr id="117323" name="Рисунок 2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523208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46</xdr:row>
      <xdr:rowOff>28575</xdr:rowOff>
    </xdr:from>
    <xdr:to>
      <xdr:col>2</xdr:col>
      <xdr:colOff>1457325</xdr:colOff>
      <xdr:row>46</xdr:row>
      <xdr:rowOff>1457325</xdr:rowOff>
    </xdr:to>
    <xdr:pic>
      <xdr:nvPicPr>
        <xdr:cNvPr id="117324" name="Рисунок 22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626840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47</xdr:row>
      <xdr:rowOff>47625</xdr:rowOff>
    </xdr:from>
    <xdr:to>
      <xdr:col>2</xdr:col>
      <xdr:colOff>1466850</xdr:colOff>
      <xdr:row>47</xdr:row>
      <xdr:rowOff>1466850</xdr:rowOff>
    </xdr:to>
    <xdr:pic>
      <xdr:nvPicPr>
        <xdr:cNvPr id="117325" name="Рисунок 230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6418897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48</xdr:row>
      <xdr:rowOff>28575</xdr:rowOff>
    </xdr:from>
    <xdr:to>
      <xdr:col>2</xdr:col>
      <xdr:colOff>1457325</xdr:colOff>
      <xdr:row>48</xdr:row>
      <xdr:rowOff>1457325</xdr:rowOff>
    </xdr:to>
    <xdr:pic>
      <xdr:nvPicPr>
        <xdr:cNvPr id="117326" name="Рисунок 245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656653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49</xdr:row>
      <xdr:rowOff>28575</xdr:rowOff>
    </xdr:from>
    <xdr:to>
      <xdr:col>2</xdr:col>
      <xdr:colOff>1457325</xdr:colOff>
      <xdr:row>49</xdr:row>
      <xdr:rowOff>1457325</xdr:rowOff>
    </xdr:to>
    <xdr:pic>
      <xdr:nvPicPr>
        <xdr:cNvPr id="117327" name="Рисунок 249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671512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50</xdr:row>
      <xdr:rowOff>19050</xdr:rowOff>
    </xdr:from>
    <xdr:to>
      <xdr:col>2</xdr:col>
      <xdr:colOff>1447800</xdr:colOff>
      <xdr:row>50</xdr:row>
      <xdr:rowOff>1447800</xdr:rowOff>
    </xdr:to>
    <xdr:pic>
      <xdr:nvPicPr>
        <xdr:cNvPr id="117328" name="Рисунок 245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686276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7</xdr:row>
      <xdr:rowOff>28575</xdr:rowOff>
    </xdr:from>
    <xdr:to>
      <xdr:col>2</xdr:col>
      <xdr:colOff>1457325</xdr:colOff>
      <xdr:row>7</xdr:row>
      <xdr:rowOff>1447800</xdr:rowOff>
    </xdr:to>
    <xdr:pic>
      <xdr:nvPicPr>
        <xdr:cNvPr id="117329" name="Рисунок 3517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4972050"/>
          <a:ext cx="1409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12</xdr:row>
      <xdr:rowOff>47625</xdr:rowOff>
    </xdr:from>
    <xdr:to>
      <xdr:col>2</xdr:col>
      <xdr:colOff>1457325</xdr:colOff>
      <xdr:row>12</xdr:row>
      <xdr:rowOff>1476375</xdr:rowOff>
    </xdr:to>
    <xdr:pic>
      <xdr:nvPicPr>
        <xdr:cNvPr id="117330" name="Рисунок 88679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238250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43</xdr:row>
      <xdr:rowOff>28575</xdr:rowOff>
    </xdr:from>
    <xdr:to>
      <xdr:col>2</xdr:col>
      <xdr:colOff>1457325</xdr:colOff>
      <xdr:row>43</xdr:row>
      <xdr:rowOff>1457325</xdr:rowOff>
    </xdr:to>
    <xdr:pic>
      <xdr:nvPicPr>
        <xdr:cNvPr id="117331" name="Рисунок 88687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82453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44</xdr:row>
      <xdr:rowOff>28575</xdr:rowOff>
    </xdr:from>
    <xdr:to>
      <xdr:col>2</xdr:col>
      <xdr:colOff>1457325</xdr:colOff>
      <xdr:row>44</xdr:row>
      <xdr:rowOff>1457325</xdr:rowOff>
    </xdr:to>
    <xdr:pic>
      <xdr:nvPicPr>
        <xdr:cNvPr id="117332" name="Рисунок 88689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973127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45</xdr:row>
      <xdr:rowOff>28575</xdr:rowOff>
    </xdr:from>
    <xdr:to>
      <xdr:col>2</xdr:col>
      <xdr:colOff>1457325</xdr:colOff>
      <xdr:row>45</xdr:row>
      <xdr:rowOff>1457325</xdr:rowOff>
    </xdr:to>
    <xdr:pic>
      <xdr:nvPicPr>
        <xdr:cNvPr id="117333" name="Рисунок 88690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61207650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36</xdr:row>
      <xdr:rowOff>28575</xdr:rowOff>
    </xdr:from>
    <xdr:to>
      <xdr:col>2</xdr:col>
      <xdr:colOff>1447800</xdr:colOff>
      <xdr:row>36</xdr:row>
      <xdr:rowOff>1447800</xdr:rowOff>
    </xdr:to>
    <xdr:pic>
      <xdr:nvPicPr>
        <xdr:cNvPr id="117334" name="Рисунок 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47891700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40</xdr:row>
      <xdr:rowOff>28575</xdr:rowOff>
    </xdr:from>
    <xdr:to>
      <xdr:col>2</xdr:col>
      <xdr:colOff>1466850</xdr:colOff>
      <xdr:row>40</xdr:row>
      <xdr:rowOff>1466850</xdr:rowOff>
    </xdr:to>
    <xdr:pic>
      <xdr:nvPicPr>
        <xdr:cNvPr id="117335" name="Рисунок 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38067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32</xdr:row>
      <xdr:rowOff>28575</xdr:rowOff>
    </xdr:from>
    <xdr:to>
      <xdr:col>2</xdr:col>
      <xdr:colOff>1466850</xdr:colOff>
      <xdr:row>32</xdr:row>
      <xdr:rowOff>1447800</xdr:rowOff>
    </xdr:to>
    <xdr:pic>
      <xdr:nvPicPr>
        <xdr:cNvPr id="117336" name="Рисунок 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50" y="41995725"/>
          <a:ext cx="1419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41</xdr:row>
      <xdr:rowOff>28575</xdr:rowOff>
    </xdr:from>
    <xdr:to>
      <xdr:col>2</xdr:col>
      <xdr:colOff>1457325</xdr:colOff>
      <xdr:row>41</xdr:row>
      <xdr:rowOff>1457325</xdr:rowOff>
    </xdr:to>
    <xdr:pic>
      <xdr:nvPicPr>
        <xdr:cNvPr id="117337" name="Рисунок 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5292625"/>
          <a:ext cx="14287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42</xdr:row>
      <xdr:rowOff>28575</xdr:rowOff>
    </xdr:from>
    <xdr:to>
      <xdr:col>2</xdr:col>
      <xdr:colOff>1466850</xdr:colOff>
      <xdr:row>42</xdr:row>
      <xdr:rowOff>1466850</xdr:rowOff>
    </xdr:to>
    <xdr:pic>
      <xdr:nvPicPr>
        <xdr:cNvPr id="117338" name="Рисунок 1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567690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58</xdr:row>
      <xdr:rowOff>19050</xdr:rowOff>
    </xdr:from>
    <xdr:to>
      <xdr:col>2</xdr:col>
      <xdr:colOff>1466850</xdr:colOff>
      <xdr:row>58</xdr:row>
      <xdr:rowOff>1447800</xdr:rowOff>
    </xdr:to>
    <xdr:pic>
      <xdr:nvPicPr>
        <xdr:cNvPr id="117339" name="Рисунок 12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8066900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55</xdr:row>
      <xdr:rowOff>28575</xdr:rowOff>
    </xdr:from>
    <xdr:to>
      <xdr:col>2</xdr:col>
      <xdr:colOff>1466850</xdr:colOff>
      <xdr:row>56</xdr:row>
      <xdr:rowOff>28575</xdr:rowOff>
    </xdr:to>
    <xdr:pic>
      <xdr:nvPicPr>
        <xdr:cNvPr id="117340" name="Рисунок 13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3618725"/>
          <a:ext cx="143827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57</xdr:row>
      <xdr:rowOff>28575</xdr:rowOff>
    </xdr:from>
    <xdr:to>
      <xdr:col>2</xdr:col>
      <xdr:colOff>1466850</xdr:colOff>
      <xdr:row>57</xdr:row>
      <xdr:rowOff>1466850</xdr:rowOff>
    </xdr:to>
    <xdr:pic>
      <xdr:nvPicPr>
        <xdr:cNvPr id="117341" name="Рисунок 14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658100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59</xdr:row>
      <xdr:rowOff>28575</xdr:rowOff>
    </xdr:from>
    <xdr:to>
      <xdr:col>2</xdr:col>
      <xdr:colOff>1466850</xdr:colOff>
      <xdr:row>59</xdr:row>
      <xdr:rowOff>1466850</xdr:rowOff>
    </xdr:to>
    <xdr:pic>
      <xdr:nvPicPr>
        <xdr:cNvPr id="117342" name="Рисунок 15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95337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60</xdr:row>
      <xdr:rowOff>28575</xdr:rowOff>
    </xdr:from>
    <xdr:to>
      <xdr:col>3</xdr:col>
      <xdr:colOff>0</xdr:colOff>
      <xdr:row>60</xdr:row>
      <xdr:rowOff>1476375</xdr:rowOff>
    </xdr:to>
    <xdr:pic>
      <xdr:nvPicPr>
        <xdr:cNvPr id="117343" name="Рисунок 16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81019650"/>
          <a:ext cx="14573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53</xdr:row>
      <xdr:rowOff>19050</xdr:rowOff>
    </xdr:from>
    <xdr:to>
      <xdr:col>3</xdr:col>
      <xdr:colOff>0</xdr:colOff>
      <xdr:row>53</xdr:row>
      <xdr:rowOff>1466850</xdr:rowOff>
    </xdr:to>
    <xdr:pic>
      <xdr:nvPicPr>
        <xdr:cNvPr id="117344" name="Рисунок 18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0665975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54</xdr:row>
      <xdr:rowOff>28575</xdr:rowOff>
    </xdr:from>
    <xdr:to>
      <xdr:col>2</xdr:col>
      <xdr:colOff>1466850</xdr:colOff>
      <xdr:row>54</xdr:row>
      <xdr:rowOff>1466850</xdr:rowOff>
    </xdr:to>
    <xdr:pic>
      <xdr:nvPicPr>
        <xdr:cNvPr id="117345" name="Рисунок 19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72142350"/>
          <a:ext cx="14478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62</xdr:row>
      <xdr:rowOff>19050</xdr:rowOff>
    </xdr:from>
    <xdr:to>
      <xdr:col>2</xdr:col>
      <xdr:colOff>1466850</xdr:colOff>
      <xdr:row>62</xdr:row>
      <xdr:rowOff>1466850</xdr:rowOff>
    </xdr:to>
    <xdr:pic>
      <xdr:nvPicPr>
        <xdr:cNvPr id="117346" name="Рисунок 21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84305775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63</xdr:row>
      <xdr:rowOff>28575</xdr:rowOff>
    </xdr:from>
    <xdr:to>
      <xdr:col>2</xdr:col>
      <xdr:colOff>1466850</xdr:colOff>
      <xdr:row>63</xdr:row>
      <xdr:rowOff>1466850</xdr:rowOff>
    </xdr:to>
    <xdr:pic>
      <xdr:nvPicPr>
        <xdr:cNvPr id="117347" name="Рисунок 24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87268050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69</xdr:row>
      <xdr:rowOff>19050</xdr:rowOff>
    </xdr:from>
    <xdr:to>
      <xdr:col>3</xdr:col>
      <xdr:colOff>0</xdr:colOff>
      <xdr:row>69</xdr:row>
      <xdr:rowOff>1466850</xdr:rowOff>
    </xdr:to>
    <xdr:pic>
      <xdr:nvPicPr>
        <xdr:cNvPr id="117349" name="Рисунок 26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2025" y="96135825"/>
          <a:ext cx="14382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70</xdr:row>
      <xdr:rowOff>28575</xdr:rowOff>
    </xdr:from>
    <xdr:to>
      <xdr:col>2</xdr:col>
      <xdr:colOff>1457325</xdr:colOff>
      <xdr:row>70</xdr:row>
      <xdr:rowOff>1466850</xdr:rowOff>
    </xdr:to>
    <xdr:pic>
      <xdr:nvPicPr>
        <xdr:cNvPr id="117350" name="Рисунок 27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52975" y="976217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64</xdr:row>
      <xdr:rowOff>28575</xdr:rowOff>
    </xdr:from>
    <xdr:to>
      <xdr:col>2</xdr:col>
      <xdr:colOff>1466850</xdr:colOff>
      <xdr:row>64</xdr:row>
      <xdr:rowOff>1466850</xdr:rowOff>
    </xdr:to>
    <xdr:pic>
      <xdr:nvPicPr>
        <xdr:cNvPr id="117351" name="Рисунок 28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887444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</xdr:row>
      <xdr:rowOff>28575</xdr:rowOff>
    </xdr:from>
    <xdr:to>
      <xdr:col>2</xdr:col>
      <xdr:colOff>1466850</xdr:colOff>
      <xdr:row>66</xdr:row>
      <xdr:rowOff>1466850</xdr:rowOff>
    </xdr:to>
    <xdr:pic>
      <xdr:nvPicPr>
        <xdr:cNvPr id="117352" name="Рисунок 29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917162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65</xdr:row>
      <xdr:rowOff>28575</xdr:rowOff>
    </xdr:from>
    <xdr:to>
      <xdr:col>2</xdr:col>
      <xdr:colOff>1466850</xdr:colOff>
      <xdr:row>65</xdr:row>
      <xdr:rowOff>1466850</xdr:rowOff>
    </xdr:to>
    <xdr:pic>
      <xdr:nvPicPr>
        <xdr:cNvPr id="117353" name="Рисунок 30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902303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67</xdr:row>
      <xdr:rowOff>28575</xdr:rowOff>
    </xdr:from>
    <xdr:to>
      <xdr:col>3</xdr:col>
      <xdr:colOff>0</xdr:colOff>
      <xdr:row>67</xdr:row>
      <xdr:rowOff>1489363</xdr:rowOff>
    </xdr:to>
    <xdr:pic>
      <xdr:nvPicPr>
        <xdr:cNvPr id="117354" name="Рисунок 35417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93192600"/>
          <a:ext cx="1447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68</xdr:row>
      <xdr:rowOff>19050</xdr:rowOff>
    </xdr:from>
    <xdr:to>
      <xdr:col>3</xdr:col>
      <xdr:colOff>0</xdr:colOff>
      <xdr:row>68</xdr:row>
      <xdr:rowOff>1447800</xdr:rowOff>
    </xdr:to>
    <xdr:pic>
      <xdr:nvPicPr>
        <xdr:cNvPr id="117355" name="Рисунок 35418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72025" y="94678500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71</xdr:row>
      <xdr:rowOff>38100</xdr:rowOff>
    </xdr:from>
    <xdr:to>
      <xdr:col>2</xdr:col>
      <xdr:colOff>1466850</xdr:colOff>
      <xdr:row>71</xdr:row>
      <xdr:rowOff>1466850</xdr:rowOff>
    </xdr:to>
    <xdr:pic>
      <xdr:nvPicPr>
        <xdr:cNvPr id="117356" name="Рисунок 35420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99107625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</xdr:row>
      <xdr:rowOff>28575</xdr:rowOff>
    </xdr:from>
    <xdr:to>
      <xdr:col>2</xdr:col>
      <xdr:colOff>1466850</xdr:colOff>
      <xdr:row>73</xdr:row>
      <xdr:rowOff>1466850</xdr:rowOff>
    </xdr:to>
    <xdr:pic>
      <xdr:nvPicPr>
        <xdr:cNvPr id="117357" name="Рисунок 35167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008221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74</xdr:row>
      <xdr:rowOff>47625</xdr:rowOff>
    </xdr:from>
    <xdr:to>
      <xdr:col>2</xdr:col>
      <xdr:colOff>1466850</xdr:colOff>
      <xdr:row>75</xdr:row>
      <xdr:rowOff>0</xdr:rowOff>
    </xdr:to>
    <xdr:pic>
      <xdr:nvPicPr>
        <xdr:cNvPr id="117358" name="Рисунок 35168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02317550"/>
          <a:ext cx="1438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75</xdr:row>
      <xdr:rowOff>28575</xdr:rowOff>
    </xdr:from>
    <xdr:to>
      <xdr:col>2</xdr:col>
      <xdr:colOff>1466850</xdr:colOff>
      <xdr:row>75</xdr:row>
      <xdr:rowOff>1466850</xdr:rowOff>
    </xdr:to>
    <xdr:pic>
      <xdr:nvPicPr>
        <xdr:cNvPr id="117359" name="Рисунок 35169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037748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77</xdr:row>
      <xdr:rowOff>28575</xdr:rowOff>
    </xdr:from>
    <xdr:to>
      <xdr:col>2</xdr:col>
      <xdr:colOff>1466850</xdr:colOff>
      <xdr:row>77</xdr:row>
      <xdr:rowOff>1466850</xdr:rowOff>
    </xdr:to>
    <xdr:pic>
      <xdr:nvPicPr>
        <xdr:cNvPr id="117360" name="Рисунок 35172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10550842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56</xdr:row>
      <xdr:rowOff>28575</xdr:rowOff>
    </xdr:from>
    <xdr:to>
      <xdr:col>2</xdr:col>
      <xdr:colOff>1466850</xdr:colOff>
      <xdr:row>56</xdr:row>
      <xdr:rowOff>1466850</xdr:rowOff>
    </xdr:to>
    <xdr:pic>
      <xdr:nvPicPr>
        <xdr:cNvPr id="117361" name="Рисунок 20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0" y="75085575"/>
          <a:ext cx="1438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17318</xdr:colOff>
      <xdr:row>120</xdr:row>
      <xdr:rowOff>17318</xdr:rowOff>
    </xdr:from>
    <xdr:to>
      <xdr:col>2</xdr:col>
      <xdr:colOff>1446068</xdr:colOff>
      <xdr:row>120</xdr:row>
      <xdr:rowOff>1446068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45182" y="165076909"/>
          <a:ext cx="1428750" cy="142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erver\&#1076;&#1086;&#1082;&#1091;&#1084;&#1077;&#1085;&#1090;&#1099;%20&#1092;&#1080;&#1088;&#1084;&#1099;\&#1044;&#1080;&#1088;&#1077;&#1082;&#1094;&#1080;&#1103;\&#1055;&#1088;&#1072;&#1081;&#1089;%20-%20&#1083;&#1080;&#1089;&#1090;&#1099;\&#1044;&#1083;&#1103;%20&#1086;&#1090;&#1076;&#1077;&#1083;&#1072;%20&#1087;&#1088;&#1086;&#1076;&#1072;&#1078;\3%20&#1055;&#1088;&#1072;&#1081;&#1089;%20-%20&#1083;&#1080;&#1089;&#1090;%20&#1050;&#1088;&#1091;&#1087;&#1085;&#1099;&#1081;%20&#1086;&#1087;&#1090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mdgroup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9" tint="-0.249977111117893"/>
  </sheetPr>
  <dimension ref="B1:J445"/>
  <sheetViews>
    <sheetView showGridLines="0" tabSelected="1" view="pageBreakPreview" zoomScale="55" zoomScaleSheetLayoutView="55" workbookViewId="0">
      <pane ySplit="4" topLeftCell="A272" activePane="bottomLeft" state="frozen"/>
      <selection pane="bottomLeft" activeCell="A275" sqref="A275:XFD300"/>
    </sheetView>
  </sheetViews>
  <sheetFormatPr defaultRowHeight="23.25"/>
  <cols>
    <col min="1" max="1" width="9.42578125" style="1" customWidth="1"/>
    <col min="2" max="2" width="61.5703125" style="31" customWidth="1"/>
    <col min="3" max="3" width="22.140625" style="31" customWidth="1"/>
    <col min="4" max="4" width="18.5703125" style="38" customWidth="1"/>
    <col min="5" max="5" width="23.7109375" style="32" customWidth="1"/>
    <col min="6" max="6" width="25" style="27" customWidth="1"/>
    <col min="7" max="7" width="23" style="27" hidden="1" customWidth="1"/>
    <col min="8" max="8" width="23" style="278" customWidth="1"/>
    <col min="9" max="9" width="24.7109375" style="62" customWidth="1"/>
    <col min="10" max="10" width="32" style="62" customWidth="1"/>
    <col min="11" max="16384" width="9.140625" style="1"/>
  </cols>
  <sheetData>
    <row r="1" spans="2:10" s="7" customFormat="1" ht="29.25" customHeight="1" thickTop="1">
      <c r="B1" s="370" t="s">
        <v>439</v>
      </c>
      <c r="C1" s="371"/>
      <c r="D1" s="371"/>
      <c r="E1" s="371"/>
      <c r="F1" s="365" t="s">
        <v>340</v>
      </c>
      <c r="G1" s="365"/>
      <c r="H1" s="365"/>
      <c r="I1" s="365"/>
      <c r="J1" s="366"/>
    </row>
    <row r="2" spans="2:10" s="50" customFormat="1" ht="24" customHeight="1">
      <c r="B2" s="372" t="s">
        <v>189</v>
      </c>
      <c r="C2" s="373"/>
      <c r="D2" s="373"/>
      <c r="E2" s="373"/>
      <c r="F2" s="367" t="s">
        <v>360</v>
      </c>
      <c r="G2" s="367"/>
      <c r="H2" s="367"/>
      <c r="I2" s="367"/>
      <c r="J2" s="368"/>
    </row>
    <row r="3" spans="2:10" s="6" customFormat="1" ht="24" customHeight="1">
      <c r="B3" s="184" t="s">
        <v>2</v>
      </c>
      <c r="C3" s="375" t="s">
        <v>374</v>
      </c>
      <c r="D3" s="376"/>
      <c r="E3" s="249"/>
      <c r="F3" s="369" t="s">
        <v>90</v>
      </c>
      <c r="G3" s="369"/>
      <c r="H3" s="369"/>
      <c r="I3" s="369"/>
      <c r="J3" s="185">
        <f>SUM(J79:J273)</f>
        <v>0</v>
      </c>
    </row>
    <row r="4" spans="2:10" s="5" customFormat="1" ht="43.5" customHeight="1" thickBot="1">
      <c r="B4" s="186" t="s">
        <v>0</v>
      </c>
      <c r="C4" s="187" t="s">
        <v>144</v>
      </c>
      <c r="D4" s="187" t="s">
        <v>1</v>
      </c>
      <c r="E4" s="188" t="s">
        <v>190</v>
      </c>
      <c r="F4" s="188" t="s">
        <v>191</v>
      </c>
      <c r="G4" s="188" t="s">
        <v>191</v>
      </c>
      <c r="H4" s="188" t="s">
        <v>377</v>
      </c>
      <c r="I4" s="188" t="s">
        <v>192</v>
      </c>
      <c r="J4" s="189" t="s">
        <v>193</v>
      </c>
    </row>
    <row r="5" spans="2:10" s="12" customFormat="1" ht="36" customHeight="1" thickTop="1" thickBot="1">
      <c r="B5" s="323"/>
      <c r="C5" s="324"/>
      <c r="D5" s="324" t="s">
        <v>382</v>
      </c>
      <c r="E5" s="325"/>
      <c r="F5" s="325"/>
      <c r="G5" s="326"/>
      <c r="H5" s="327"/>
      <c r="I5" s="328"/>
      <c r="J5" s="328"/>
    </row>
    <row r="6" spans="2:10" s="34" customFormat="1" ht="116.25" customHeight="1" thickTop="1" thickBot="1">
      <c r="B6" s="98" t="s">
        <v>224</v>
      </c>
      <c r="C6" s="220"/>
      <c r="D6" s="99" t="s">
        <v>160</v>
      </c>
      <c r="E6" s="90">
        <v>4</v>
      </c>
      <c r="F6" s="91">
        <v>599</v>
      </c>
      <c r="G6" s="15"/>
      <c r="H6" s="281">
        <v>335</v>
      </c>
      <c r="I6" s="196"/>
      <c r="J6" s="214">
        <f t="shared" ref="J6:J51" si="0">H6*I6</f>
        <v>0</v>
      </c>
    </row>
    <row r="7" spans="2:10" s="34" customFormat="1" ht="116.25" customHeight="1" thickBot="1">
      <c r="B7" s="98" t="s">
        <v>380</v>
      </c>
      <c r="C7" s="220"/>
      <c r="D7" s="99" t="s">
        <v>381</v>
      </c>
      <c r="E7" s="90">
        <v>1</v>
      </c>
      <c r="F7" s="91">
        <v>1599</v>
      </c>
      <c r="G7" s="15"/>
      <c r="H7" s="281">
        <v>1125</v>
      </c>
      <c r="I7" s="196"/>
      <c r="J7" s="214">
        <f t="shared" si="0"/>
        <v>0</v>
      </c>
    </row>
    <row r="8" spans="2:10" s="10" customFormat="1" ht="115.5" customHeight="1" thickBot="1">
      <c r="B8" s="92" t="s">
        <v>225</v>
      </c>
      <c r="C8" s="220"/>
      <c r="D8" s="93" t="s">
        <v>104</v>
      </c>
      <c r="E8" s="90">
        <v>1</v>
      </c>
      <c r="F8" s="91">
        <v>199</v>
      </c>
      <c r="G8" s="15"/>
      <c r="H8" s="281">
        <v>105</v>
      </c>
      <c r="I8" s="196"/>
      <c r="J8" s="214">
        <f>H8*I8</f>
        <v>0</v>
      </c>
    </row>
    <row r="9" spans="2:10" s="3" customFormat="1" ht="117.75" customHeight="1" thickBot="1">
      <c r="B9" s="71" t="s">
        <v>234</v>
      </c>
      <c r="C9" s="219"/>
      <c r="D9" s="72" t="s">
        <v>54</v>
      </c>
      <c r="E9" s="126">
        <v>6</v>
      </c>
      <c r="F9" s="127">
        <v>149</v>
      </c>
      <c r="G9" s="44"/>
      <c r="H9" s="285">
        <v>105</v>
      </c>
      <c r="I9" s="211"/>
      <c r="J9" s="214">
        <f t="shared" si="0"/>
        <v>0</v>
      </c>
    </row>
    <row r="10" spans="2:10" s="10" customFormat="1" ht="115.5" customHeight="1" thickBot="1">
      <c r="B10" s="98" t="s">
        <v>242</v>
      </c>
      <c r="C10" s="220"/>
      <c r="D10" s="93" t="s">
        <v>131</v>
      </c>
      <c r="E10" s="84">
        <v>6</v>
      </c>
      <c r="F10" s="85">
        <v>349</v>
      </c>
      <c r="G10" s="41"/>
      <c r="H10" s="287">
        <v>281</v>
      </c>
      <c r="I10" s="202"/>
      <c r="J10" s="214">
        <f t="shared" si="0"/>
        <v>0</v>
      </c>
    </row>
    <row r="11" spans="2:10" s="3" customFormat="1" ht="117" customHeight="1" thickBot="1">
      <c r="B11" s="71" t="s">
        <v>249</v>
      </c>
      <c r="C11" s="219"/>
      <c r="D11" s="72" t="s">
        <v>93</v>
      </c>
      <c r="E11" s="100">
        <v>6</v>
      </c>
      <c r="F11" s="101">
        <v>179</v>
      </c>
      <c r="G11" s="257"/>
      <c r="H11" s="285">
        <v>149</v>
      </c>
      <c r="I11" s="211"/>
      <c r="J11" s="214">
        <f t="shared" si="0"/>
        <v>0</v>
      </c>
    </row>
    <row r="12" spans="2:10" s="3" customFormat="1" ht="116.25" customHeight="1" thickBot="1">
      <c r="B12" s="71" t="s">
        <v>250</v>
      </c>
      <c r="C12" s="219"/>
      <c r="D12" s="72" t="s">
        <v>34</v>
      </c>
      <c r="E12" s="100">
        <v>4</v>
      </c>
      <c r="F12" s="101">
        <v>373</v>
      </c>
      <c r="G12" s="17"/>
      <c r="H12" s="282">
        <v>349</v>
      </c>
      <c r="I12" s="198"/>
      <c r="J12" s="214">
        <f t="shared" si="0"/>
        <v>0</v>
      </c>
    </row>
    <row r="13" spans="2:10" s="10" customFormat="1" ht="118.5" customHeight="1" thickBot="1">
      <c r="B13" s="138" t="s">
        <v>278</v>
      </c>
      <c r="C13" s="220"/>
      <c r="D13" s="329" t="s">
        <v>59</v>
      </c>
      <c r="E13" s="143">
        <v>5</v>
      </c>
      <c r="F13" s="110">
        <v>429</v>
      </c>
      <c r="G13" s="57"/>
      <c r="H13" s="302">
        <v>425</v>
      </c>
      <c r="I13" s="207"/>
      <c r="J13" s="214">
        <f>H13*I13</f>
        <v>0</v>
      </c>
    </row>
    <row r="14" spans="2:10" s="10" customFormat="1" ht="116.25" customHeight="1" thickBot="1">
      <c r="B14" s="122" t="s">
        <v>256</v>
      </c>
      <c r="C14" s="231"/>
      <c r="D14" s="93" t="s">
        <v>132</v>
      </c>
      <c r="E14" s="107">
        <v>4</v>
      </c>
      <c r="F14" s="108">
        <v>319</v>
      </c>
      <c r="G14" s="25"/>
      <c r="H14" s="292">
        <v>273</v>
      </c>
      <c r="I14" s="202"/>
      <c r="J14" s="214">
        <f t="shared" si="0"/>
        <v>0</v>
      </c>
    </row>
    <row r="15" spans="2:10" s="10" customFormat="1" ht="115.5" customHeight="1" thickBot="1">
      <c r="B15" s="105" t="s">
        <v>259</v>
      </c>
      <c r="C15" s="220"/>
      <c r="D15" s="106" t="s">
        <v>133</v>
      </c>
      <c r="E15" s="107">
        <v>4</v>
      </c>
      <c r="F15" s="108">
        <v>499</v>
      </c>
      <c r="G15" s="25"/>
      <c r="H15" s="292">
        <v>299</v>
      </c>
      <c r="I15" s="202"/>
      <c r="J15" s="214">
        <f t="shared" si="0"/>
        <v>0</v>
      </c>
    </row>
    <row r="16" spans="2:10" s="3" customFormat="1" ht="117" customHeight="1" thickBot="1">
      <c r="B16" s="71" t="s">
        <v>348</v>
      </c>
      <c r="C16" s="219"/>
      <c r="D16" s="72" t="s">
        <v>134</v>
      </c>
      <c r="E16" s="100">
        <v>5</v>
      </c>
      <c r="F16" s="101">
        <v>599</v>
      </c>
      <c r="G16" s="17"/>
      <c r="H16" s="282">
        <v>299</v>
      </c>
      <c r="I16" s="198"/>
      <c r="J16" s="214">
        <f t="shared" si="0"/>
        <v>0</v>
      </c>
    </row>
    <row r="17" spans="2:10" s="4" customFormat="1" ht="116.25" customHeight="1" thickBot="1">
      <c r="B17" s="124" t="s">
        <v>359</v>
      </c>
      <c r="C17" s="219"/>
      <c r="D17" s="125" t="s">
        <v>33</v>
      </c>
      <c r="E17" s="103">
        <v>4</v>
      </c>
      <c r="F17" s="104">
        <v>999</v>
      </c>
      <c r="G17" s="20"/>
      <c r="H17" s="285">
        <v>682</v>
      </c>
      <c r="I17" s="204"/>
      <c r="J17" s="214">
        <f t="shared" si="0"/>
        <v>0</v>
      </c>
    </row>
    <row r="18" spans="2:10" s="3" customFormat="1" ht="117" customHeight="1" thickBot="1">
      <c r="B18" s="124" t="s">
        <v>347</v>
      </c>
      <c r="C18" s="219"/>
      <c r="D18" s="125" t="s">
        <v>101</v>
      </c>
      <c r="E18" s="126">
        <v>4</v>
      </c>
      <c r="F18" s="127">
        <v>379</v>
      </c>
      <c r="G18" s="21"/>
      <c r="H18" s="293">
        <v>273</v>
      </c>
      <c r="I18" s="205"/>
      <c r="J18" s="214">
        <f t="shared" si="0"/>
        <v>0</v>
      </c>
    </row>
    <row r="19" spans="2:10" s="3" customFormat="1" ht="117" customHeight="1" thickBot="1">
      <c r="B19" s="124" t="s">
        <v>346</v>
      </c>
      <c r="C19" s="219"/>
      <c r="D19" s="125" t="s">
        <v>98</v>
      </c>
      <c r="E19" s="103">
        <v>6</v>
      </c>
      <c r="F19" s="104">
        <v>149</v>
      </c>
      <c r="G19" s="20"/>
      <c r="H19" s="285">
        <v>95</v>
      </c>
      <c r="I19" s="204"/>
      <c r="J19" s="214">
        <f t="shared" si="0"/>
        <v>0</v>
      </c>
    </row>
    <row r="20" spans="2:10" s="3" customFormat="1" ht="117.75" customHeight="1" thickBot="1">
      <c r="B20" s="124" t="s">
        <v>345</v>
      </c>
      <c r="C20" s="219"/>
      <c r="D20" s="125" t="s">
        <v>100</v>
      </c>
      <c r="E20" s="103">
        <v>6</v>
      </c>
      <c r="F20" s="104">
        <v>151</v>
      </c>
      <c r="G20" s="20"/>
      <c r="H20" s="285">
        <v>98</v>
      </c>
      <c r="I20" s="204"/>
      <c r="J20" s="214">
        <f t="shared" si="0"/>
        <v>0</v>
      </c>
    </row>
    <row r="21" spans="2:10" s="3" customFormat="1" ht="117" customHeight="1" thickBot="1">
      <c r="B21" s="124" t="s">
        <v>344</v>
      </c>
      <c r="C21" s="233"/>
      <c r="D21" s="125" t="s">
        <v>219</v>
      </c>
      <c r="E21" s="103">
        <v>6</v>
      </c>
      <c r="F21" s="104">
        <v>219</v>
      </c>
      <c r="G21" s="20"/>
      <c r="H21" s="285">
        <v>159</v>
      </c>
      <c r="I21" s="204"/>
      <c r="J21" s="214">
        <f t="shared" si="0"/>
        <v>0</v>
      </c>
    </row>
    <row r="22" spans="2:10" s="3" customFormat="1" ht="117" customHeight="1" thickBot="1">
      <c r="B22" s="128" t="s">
        <v>342</v>
      </c>
      <c r="C22" s="331"/>
      <c r="D22" s="330" t="s">
        <v>99</v>
      </c>
      <c r="E22" s="103">
        <v>6</v>
      </c>
      <c r="F22" s="104">
        <v>229</v>
      </c>
      <c r="G22" s="20"/>
      <c r="H22" s="285">
        <v>178</v>
      </c>
      <c r="I22" s="204"/>
      <c r="J22" s="214">
        <f t="shared" si="0"/>
        <v>0</v>
      </c>
    </row>
    <row r="23" spans="2:10" s="8" customFormat="1" ht="117" customHeight="1" thickBot="1">
      <c r="B23" s="264" t="s">
        <v>349</v>
      </c>
      <c r="C23" s="231"/>
      <c r="D23" s="329" t="s">
        <v>183</v>
      </c>
      <c r="E23" s="90">
        <v>2</v>
      </c>
      <c r="F23" s="91">
        <v>45</v>
      </c>
      <c r="G23" s="15"/>
      <c r="H23" s="281">
        <v>37</v>
      </c>
      <c r="I23" s="196"/>
      <c r="J23" s="214">
        <f t="shared" si="0"/>
        <v>0</v>
      </c>
    </row>
    <row r="24" spans="2:10" s="10" customFormat="1" ht="117" customHeight="1" thickBot="1">
      <c r="B24" s="138" t="s">
        <v>270</v>
      </c>
      <c r="C24" s="220"/>
      <c r="D24" s="131" t="s">
        <v>62</v>
      </c>
      <c r="E24" s="90">
        <v>6</v>
      </c>
      <c r="F24" s="132">
        <v>319</v>
      </c>
      <c r="G24" s="22"/>
      <c r="H24" s="296">
        <v>207</v>
      </c>
      <c r="I24" s="196"/>
      <c r="J24" s="214">
        <f t="shared" si="0"/>
        <v>0</v>
      </c>
    </row>
    <row r="25" spans="2:10" s="34" customFormat="1" ht="115.5" customHeight="1" thickBot="1">
      <c r="B25" s="332" t="s">
        <v>356</v>
      </c>
      <c r="C25" s="220"/>
      <c r="D25" s="329" t="s">
        <v>163</v>
      </c>
      <c r="E25" s="90">
        <v>4</v>
      </c>
      <c r="F25" s="91">
        <v>179</v>
      </c>
      <c r="G25" s="15"/>
      <c r="H25" s="281">
        <v>166</v>
      </c>
      <c r="I25" s="196"/>
      <c r="J25" s="214">
        <f t="shared" si="0"/>
        <v>0</v>
      </c>
    </row>
    <row r="26" spans="2:10" s="34" customFormat="1" ht="115.5" customHeight="1" thickBot="1">
      <c r="B26" s="98" t="s">
        <v>353</v>
      </c>
      <c r="C26" s="220"/>
      <c r="D26" s="99" t="s">
        <v>180</v>
      </c>
      <c r="E26" s="90">
        <v>2</v>
      </c>
      <c r="F26" s="91">
        <v>209</v>
      </c>
      <c r="G26" s="15"/>
      <c r="H26" s="281">
        <v>195</v>
      </c>
      <c r="I26" s="196"/>
      <c r="J26" s="214">
        <f t="shared" si="0"/>
        <v>0</v>
      </c>
    </row>
    <row r="27" spans="2:10" s="3" customFormat="1" ht="117.75" customHeight="1" thickBot="1">
      <c r="B27" s="94" t="s">
        <v>284</v>
      </c>
      <c r="C27" s="219"/>
      <c r="D27" s="95" t="s">
        <v>24</v>
      </c>
      <c r="E27" s="96">
        <v>4</v>
      </c>
      <c r="F27" s="97">
        <v>389</v>
      </c>
      <c r="G27" s="16"/>
      <c r="H27" s="295">
        <v>383</v>
      </c>
      <c r="I27" s="206"/>
      <c r="J27" s="214">
        <f t="shared" si="0"/>
        <v>0</v>
      </c>
    </row>
    <row r="28" spans="2:10" s="9" customFormat="1" ht="116.25" customHeight="1" thickBot="1">
      <c r="B28" s="88" t="s">
        <v>288</v>
      </c>
      <c r="C28" s="231"/>
      <c r="D28" s="99" t="s">
        <v>217</v>
      </c>
      <c r="E28" s="140">
        <v>2</v>
      </c>
      <c r="F28" s="149">
        <v>599</v>
      </c>
      <c r="G28" s="58"/>
      <c r="H28" s="304">
        <v>535</v>
      </c>
      <c r="I28" s="261"/>
      <c r="J28" s="214">
        <f t="shared" si="0"/>
        <v>0</v>
      </c>
    </row>
    <row r="29" spans="2:10" s="9" customFormat="1" ht="116.25" customHeight="1" thickBot="1">
      <c r="B29" s="82" t="s">
        <v>289</v>
      </c>
      <c r="C29" s="220"/>
      <c r="D29" s="87" t="s">
        <v>218</v>
      </c>
      <c r="E29" s="150">
        <v>2</v>
      </c>
      <c r="F29" s="151">
        <v>599</v>
      </c>
      <c r="G29" s="58"/>
      <c r="H29" s="304">
        <v>535</v>
      </c>
      <c r="I29" s="261"/>
      <c r="J29" s="214">
        <f t="shared" si="0"/>
        <v>0</v>
      </c>
    </row>
    <row r="30" spans="2:10" s="9" customFormat="1" ht="116.25" customHeight="1" thickBot="1">
      <c r="B30" s="82" t="s">
        <v>290</v>
      </c>
      <c r="C30" s="220"/>
      <c r="D30" s="87" t="s">
        <v>216</v>
      </c>
      <c r="E30" s="150">
        <v>2</v>
      </c>
      <c r="F30" s="151">
        <v>599</v>
      </c>
      <c r="G30" s="58"/>
      <c r="H30" s="304">
        <v>399</v>
      </c>
      <c r="I30" s="261"/>
      <c r="J30" s="214">
        <f t="shared" si="0"/>
        <v>0</v>
      </c>
    </row>
    <row r="31" spans="2:10" s="9" customFormat="1" ht="116.25" customHeight="1" thickBot="1">
      <c r="B31" s="82" t="s">
        <v>291</v>
      </c>
      <c r="C31" s="220"/>
      <c r="D31" s="87" t="s">
        <v>215</v>
      </c>
      <c r="E31" s="150">
        <v>2</v>
      </c>
      <c r="F31" s="151">
        <v>599</v>
      </c>
      <c r="G31" s="58"/>
      <c r="H31" s="304">
        <v>399</v>
      </c>
      <c r="I31" s="261"/>
      <c r="J31" s="214">
        <f t="shared" si="0"/>
        <v>0</v>
      </c>
    </row>
    <row r="32" spans="2:10" s="9" customFormat="1" ht="116.25" customHeight="1" thickBot="1">
      <c r="B32" s="82" t="s">
        <v>294</v>
      </c>
      <c r="C32" s="220"/>
      <c r="D32" s="87" t="s">
        <v>212</v>
      </c>
      <c r="E32" s="150">
        <v>3</v>
      </c>
      <c r="F32" s="151">
        <v>349</v>
      </c>
      <c r="G32" s="58"/>
      <c r="H32" s="304">
        <v>249</v>
      </c>
      <c r="I32" s="261"/>
      <c r="J32" s="214">
        <f t="shared" si="0"/>
        <v>0</v>
      </c>
    </row>
    <row r="33" spans="2:10" s="9" customFormat="1" ht="116.25" customHeight="1" thickBot="1">
      <c r="B33" s="82" t="s">
        <v>295</v>
      </c>
      <c r="C33" s="220"/>
      <c r="D33" s="87" t="s">
        <v>211</v>
      </c>
      <c r="E33" s="150">
        <v>3</v>
      </c>
      <c r="F33" s="151">
        <v>349</v>
      </c>
      <c r="G33" s="58"/>
      <c r="H33" s="304">
        <v>294</v>
      </c>
      <c r="I33" s="261"/>
      <c r="J33" s="214">
        <f>H33*I33</f>
        <v>0</v>
      </c>
    </row>
    <row r="34" spans="2:10" s="9" customFormat="1" ht="116.25" customHeight="1" thickBot="1">
      <c r="B34" s="82" t="s">
        <v>296</v>
      </c>
      <c r="C34" s="220"/>
      <c r="D34" s="87" t="s">
        <v>210</v>
      </c>
      <c r="E34" s="150">
        <v>4</v>
      </c>
      <c r="F34" s="151">
        <v>389</v>
      </c>
      <c r="G34" s="58"/>
      <c r="H34" s="304">
        <v>299</v>
      </c>
      <c r="I34" s="261"/>
      <c r="J34" s="214">
        <f t="shared" si="0"/>
        <v>0</v>
      </c>
    </row>
    <row r="35" spans="2:10" s="9" customFormat="1" ht="114.75" customHeight="1" thickBot="1">
      <c r="B35" s="82" t="s">
        <v>297</v>
      </c>
      <c r="C35" s="220"/>
      <c r="D35" s="87" t="s">
        <v>209</v>
      </c>
      <c r="E35" s="150">
        <v>4</v>
      </c>
      <c r="F35" s="151">
        <v>389</v>
      </c>
      <c r="G35" s="58"/>
      <c r="H35" s="304">
        <v>299</v>
      </c>
      <c r="I35" s="261"/>
      <c r="J35" s="214">
        <f t="shared" si="0"/>
        <v>0</v>
      </c>
    </row>
    <row r="36" spans="2:10" s="9" customFormat="1" ht="117" customHeight="1" thickBot="1">
      <c r="B36" s="82" t="s">
        <v>300</v>
      </c>
      <c r="C36" s="220"/>
      <c r="D36" s="87" t="s">
        <v>206</v>
      </c>
      <c r="E36" s="150">
        <v>6</v>
      </c>
      <c r="F36" s="151">
        <v>139</v>
      </c>
      <c r="G36" s="58"/>
      <c r="H36" s="304">
        <v>126</v>
      </c>
      <c r="I36" s="261"/>
      <c r="J36" s="214">
        <f t="shared" si="0"/>
        <v>0</v>
      </c>
    </row>
    <row r="37" spans="2:10" s="9" customFormat="1" ht="116.25" customHeight="1" thickBot="1">
      <c r="B37" s="82" t="s">
        <v>301</v>
      </c>
      <c r="C37" s="220"/>
      <c r="D37" s="87" t="s">
        <v>205</v>
      </c>
      <c r="E37" s="150">
        <v>6</v>
      </c>
      <c r="F37" s="151">
        <v>139</v>
      </c>
      <c r="G37" s="58"/>
      <c r="H37" s="304">
        <v>126</v>
      </c>
      <c r="I37" s="261"/>
      <c r="J37" s="214">
        <f>H37*I37</f>
        <v>0</v>
      </c>
    </row>
    <row r="38" spans="2:10" s="9" customFormat="1" ht="116.25" customHeight="1" thickBot="1">
      <c r="B38" s="82" t="s">
        <v>302</v>
      </c>
      <c r="C38" s="220"/>
      <c r="D38" s="87" t="s">
        <v>204</v>
      </c>
      <c r="E38" s="150">
        <v>8</v>
      </c>
      <c r="F38" s="151">
        <v>139</v>
      </c>
      <c r="G38" s="58"/>
      <c r="H38" s="304">
        <v>99</v>
      </c>
      <c r="I38" s="261"/>
      <c r="J38" s="214">
        <f t="shared" si="0"/>
        <v>0</v>
      </c>
    </row>
    <row r="39" spans="2:10" s="9" customFormat="1" ht="116.25" customHeight="1" thickBot="1">
      <c r="B39" s="82" t="s">
        <v>303</v>
      </c>
      <c r="C39" s="220"/>
      <c r="D39" s="87" t="s">
        <v>203</v>
      </c>
      <c r="E39" s="150">
        <v>8</v>
      </c>
      <c r="F39" s="151">
        <v>139</v>
      </c>
      <c r="G39" s="58"/>
      <c r="H39" s="304">
        <v>99</v>
      </c>
      <c r="I39" s="261"/>
      <c r="J39" s="214">
        <f t="shared" si="0"/>
        <v>0</v>
      </c>
    </row>
    <row r="40" spans="2:10" s="9" customFormat="1" ht="117" customHeight="1" thickBot="1">
      <c r="B40" s="105" t="s">
        <v>306</v>
      </c>
      <c r="C40" s="220"/>
      <c r="D40" s="106" t="s">
        <v>157</v>
      </c>
      <c r="E40" s="107">
        <v>6</v>
      </c>
      <c r="F40" s="154">
        <v>129</v>
      </c>
      <c r="G40" s="24"/>
      <c r="H40" s="304">
        <v>99</v>
      </c>
      <c r="I40" s="258"/>
      <c r="J40" s="214">
        <f t="shared" si="0"/>
        <v>0</v>
      </c>
    </row>
    <row r="41" spans="2:10" s="9" customFormat="1" ht="117" customHeight="1" thickBot="1">
      <c r="B41" s="82" t="s">
        <v>299</v>
      </c>
      <c r="C41" s="220"/>
      <c r="D41" s="182" t="s">
        <v>207</v>
      </c>
      <c r="E41" s="107">
        <v>8</v>
      </c>
      <c r="F41" s="154">
        <v>119</v>
      </c>
      <c r="G41" s="58"/>
      <c r="H41" s="304">
        <v>99</v>
      </c>
      <c r="I41" s="261"/>
      <c r="J41" s="214">
        <f t="shared" ref="J41:J46" si="1">H41*I41</f>
        <v>0</v>
      </c>
    </row>
    <row r="42" spans="2:10" s="9" customFormat="1" ht="116.25" customHeight="1" thickBot="1">
      <c r="B42" s="155" t="s">
        <v>308</v>
      </c>
      <c r="C42" s="229"/>
      <c r="D42" s="335" t="s">
        <v>202</v>
      </c>
      <c r="E42" s="107">
        <v>10</v>
      </c>
      <c r="F42" s="154">
        <v>89</v>
      </c>
      <c r="G42" s="336"/>
      <c r="H42" s="305">
        <v>65</v>
      </c>
      <c r="I42" s="192"/>
      <c r="J42" s="214">
        <f t="shared" si="1"/>
        <v>0</v>
      </c>
    </row>
    <row r="43" spans="2:10" s="9" customFormat="1" ht="116.25" customHeight="1" thickBot="1">
      <c r="B43" s="82" t="s">
        <v>293</v>
      </c>
      <c r="C43" s="220"/>
      <c r="D43" s="182" t="s">
        <v>214</v>
      </c>
      <c r="E43" s="107">
        <v>3</v>
      </c>
      <c r="F43" s="154">
        <v>499</v>
      </c>
      <c r="G43" s="58"/>
      <c r="H43" s="304">
        <v>399</v>
      </c>
      <c r="I43" s="261"/>
      <c r="J43" s="214">
        <f t="shared" si="1"/>
        <v>0</v>
      </c>
    </row>
    <row r="44" spans="2:10" s="3" customFormat="1" ht="117" customHeight="1" thickBot="1">
      <c r="B44" s="146" t="s">
        <v>285</v>
      </c>
      <c r="C44" s="222"/>
      <c r="D44" s="147" t="s">
        <v>27</v>
      </c>
      <c r="E44" s="100">
        <v>13</v>
      </c>
      <c r="F44" s="101">
        <v>59</v>
      </c>
      <c r="G44" s="16"/>
      <c r="H44" s="295">
        <v>45</v>
      </c>
      <c r="I44" s="208"/>
      <c r="J44" s="214">
        <f t="shared" si="1"/>
        <v>0</v>
      </c>
    </row>
    <row r="45" spans="2:10" s="3" customFormat="1" ht="116.25" customHeight="1" thickBot="1">
      <c r="B45" s="146" t="s">
        <v>286</v>
      </c>
      <c r="C45" s="222"/>
      <c r="D45" s="147" t="s">
        <v>136</v>
      </c>
      <c r="E45" s="96">
        <v>13</v>
      </c>
      <c r="F45" s="97">
        <v>59</v>
      </c>
      <c r="G45" s="16"/>
      <c r="H45" s="303">
        <v>43</v>
      </c>
      <c r="I45" s="208"/>
      <c r="J45" s="214">
        <f t="shared" si="1"/>
        <v>0</v>
      </c>
    </row>
    <row r="46" spans="2:10" s="3" customFormat="1" ht="116.25" customHeight="1" thickBot="1">
      <c r="B46" s="111" t="s">
        <v>287</v>
      </c>
      <c r="C46" s="230"/>
      <c r="D46" s="112" t="s">
        <v>137</v>
      </c>
      <c r="E46" s="113">
        <v>13</v>
      </c>
      <c r="F46" s="110">
        <v>59</v>
      </c>
      <c r="G46" s="333"/>
      <c r="H46" s="285">
        <v>40</v>
      </c>
      <c r="I46" s="334"/>
      <c r="J46" s="214">
        <f t="shared" si="1"/>
        <v>0</v>
      </c>
    </row>
    <row r="47" spans="2:10" s="10" customFormat="1" ht="117" customHeight="1" thickBot="1">
      <c r="B47" s="86" t="s">
        <v>174</v>
      </c>
      <c r="C47" s="220"/>
      <c r="D47" s="87" t="s">
        <v>68</v>
      </c>
      <c r="E47" s="84">
        <v>4</v>
      </c>
      <c r="F47" s="85">
        <v>1399</v>
      </c>
      <c r="G47" s="15"/>
      <c r="H47" s="296">
        <v>1155</v>
      </c>
      <c r="I47" s="202"/>
      <c r="J47" s="215">
        <f t="shared" si="0"/>
        <v>0</v>
      </c>
    </row>
    <row r="48" spans="2:10" s="10" customFormat="1" ht="117.75" customHeight="1" thickBot="1">
      <c r="B48" s="86" t="s">
        <v>369</v>
      </c>
      <c r="C48" s="220"/>
      <c r="D48" s="87" t="s">
        <v>69</v>
      </c>
      <c r="E48" s="84">
        <v>4</v>
      </c>
      <c r="F48" s="85">
        <v>1143</v>
      </c>
      <c r="G48" s="15"/>
      <c r="H48" s="281">
        <v>1057</v>
      </c>
      <c r="I48" s="196"/>
      <c r="J48" s="214">
        <f t="shared" si="0"/>
        <v>0</v>
      </c>
    </row>
    <row r="49" spans="2:10" s="10" customFormat="1" ht="117" customHeight="1" thickBot="1">
      <c r="B49" s="86" t="s">
        <v>175</v>
      </c>
      <c r="C49" s="220"/>
      <c r="D49" s="83" t="s">
        <v>88</v>
      </c>
      <c r="E49" s="168">
        <v>6</v>
      </c>
      <c r="F49" s="85">
        <v>1109</v>
      </c>
      <c r="G49" s="22"/>
      <c r="H49" s="292">
        <v>999</v>
      </c>
      <c r="I49" s="253"/>
      <c r="J49" s="214">
        <f t="shared" si="0"/>
        <v>0</v>
      </c>
    </row>
    <row r="50" spans="2:10" s="10" customFormat="1" ht="117" customHeight="1" thickBot="1">
      <c r="B50" s="86" t="s">
        <v>146</v>
      </c>
      <c r="C50" s="220"/>
      <c r="D50" s="83" t="s">
        <v>66</v>
      </c>
      <c r="E50" s="168">
        <v>5</v>
      </c>
      <c r="F50" s="85">
        <v>1799</v>
      </c>
      <c r="G50" s="15"/>
      <c r="H50" s="281">
        <v>1644</v>
      </c>
      <c r="I50" s="196"/>
      <c r="J50" s="214">
        <f t="shared" si="0"/>
        <v>0</v>
      </c>
    </row>
    <row r="51" spans="2:10" s="3" customFormat="1" ht="117" customHeight="1" thickBot="1">
      <c r="B51" s="124" t="s">
        <v>379</v>
      </c>
      <c r="C51" s="219"/>
      <c r="D51" s="125" t="s">
        <v>378</v>
      </c>
      <c r="E51" s="126">
        <v>1</v>
      </c>
      <c r="F51" s="127">
        <v>1190</v>
      </c>
      <c r="G51" s="44"/>
      <c r="H51" s="285">
        <v>999</v>
      </c>
      <c r="I51" s="211"/>
      <c r="J51" s="214">
        <f t="shared" si="0"/>
        <v>0</v>
      </c>
    </row>
    <row r="52" spans="2:10" s="12" customFormat="1" ht="21.75" customHeight="1" thickTop="1" thickBot="1">
      <c r="B52" s="66"/>
      <c r="C52" s="67" t="s">
        <v>383</v>
      </c>
      <c r="D52" s="67"/>
      <c r="E52" s="339"/>
      <c r="F52" s="339"/>
      <c r="G52" s="340"/>
      <c r="H52" s="341"/>
      <c r="I52" s="341"/>
      <c r="J52" s="342"/>
    </row>
    <row r="53" spans="2:10" s="8" customFormat="1" ht="21.75" thickTop="1" thickBot="1">
      <c r="B53" s="68"/>
      <c r="C53" s="69" t="s">
        <v>384</v>
      </c>
      <c r="D53" s="69"/>
      <c r="E53" s="70"/>
      <c r="F53" s="70"/>
      <c r="G53" s="46"/>
      <c r="H53" s="343"/>
      <c r="I53" s="343"/>
      <c r="J53" s="344"/>
    </row>
    <row r="54" spans="2:10" s="345" customFormat="1" ht="115.5" customHeight="1" thickTop="1" thickBot="1">
      <c r="B54" s="71" t="s">
        <v>385</v>
      </c>
      <c r="C54" s="219"/>
      <c r="D54" s="72" t="s">
        <v>386</v>
      </c>
      <c r="E54" s="73">
        <v>1</v>
      </c>
      <c r="F54" s="74">
        <v>700</v>
      </c>
      <c r="G54" s="14"/>
      <c r="H54" s="192"/>
      <c r="I54" s="196"/>
      <c r="J54" s="214">
        <f t="shared" ref="J54:J75" si="2">F54*I54</f>
        <v>0</v>
      </c>
    </row>
    <row r="55" spans="2:10" s="345" customFormat="1" ht="116.25" customHeight="1" thickBot="1">
      <c r="B55" s="71" t="s">
        <v>387</v>
      </c>
      <c r="C55" s="219"/>
      <c r="D55" s="72" t="s">
        <v>388</v>
      </c>
      <c r="E55" s="346">
        <v>1</v>
      </c>
      <c r="F55" s="74">
        <v>751</v>
      </c>
      <c r="G55" s="14"/>
      <c r="H55" s="192"/>
      <c r="I55" s="196"/>
      <c r="J55" s="214">
        <f t="shared" si="2"/>
        <v>0</v>
      </c>
    </row>
    <row r="56" spans="2:10" s="345" customFormat="1" ht="115.5" customHeight="1" thickBot="1">
      <c r="B56" s="337" t="s">
        <v>389</v>
      </c>
      <c r="C56" s="219"/>
      <c r="D56" s="338" t="s">
        <v>390</v>
      </c>
      <c r="E56" s="347">
        <v>1</v>
      </c>
      <c r="F56" s="348">
        <v>650</v>
      </c>
      <c r="G56" s="42"/>
      <c r="H56" s="349"/>
      <c r="I56" s="196"/>
      <c r="J56" s="214">
        <f t="shared" si="2"/>
        <v>0</v>
      </c>
    </row>
    <row r="57" spans="2:10" s="345" customFormat="1" ht="117.75" customHeight="1" thickBot="1">
      <c r="B57" s="217" t="s">
        <v>391</v>
      </c>
      <c r="C57" s="219"/>
      <c r="D57" s="350" t="s">
        <v>392</v>
      </c>
      <c r="E57" s="347">
        <v>1</v>
      </c>
      <c r="F57" s="351">
        <v>1215</v>
      </c>
      <c r="G57" s="352"/>
      <c r="H57" s="193"/>
      <c r="I57" s="196"/>
      <c r="J57" s="214">
        <f t="shared" si="2"/>
        <v>0</v>
      </c>
    </row>
    <row r="58" spans="2:10" s="345" customFormat="1" ht="117.75" customHeight="1" thickBot="1">
      <c r="B58" s="71" t="s">
        <v>393</v>
      </c>
      <c r="C58" s="219"/>
      <c r="D58" s="353" t="s">
        <v>394</v>
      </c>
      <c r="E58" s="347">
        <v>1</v>
      </c>
      <c r="F58" s="354">
        <v>290</v>
      </c>
      <c r="G58" s="14"/>
      <c r="H58" s="192"/>
      <c r="I58" s="196"/>
      <c r="J58" s="214">
        <f t="shared" si="2"/>
        <v>0</v>
      </c>
    </row>
    <row r="59" spans="2:10" s="345" customFormat="1" ht="114.75" customHeight="1" thickBot="1">
      <c r="B59" s="71" t="s">
        <v>395</v>
      </c>
      <c r="C59" s="219"/>
      <c r="D59" s="353" t="s">
        <v>396</v>
      </c>
      <c r="E59" s="347">
        <v>1</v>
      </c>
      <c r="F59" s="354">
        <v>550</v>
      </c>
      <c r="G59" s="14"/>
      <c r="H59" s="192"/>
      <c r="I59" s="196"/>
      <c r="J59" s="214">
        <f t="shared" si="2"/>
        <v>0</v>
      </c>
    </row>
    <row r="60" spans="2:10" s="345" customFormat="1" ht="117" customHeight="1" thickBot="1">
      <c r="B60" s="71" t="s">
        <v>397</v>
      </c>
      <c r="C60" s="219"/>
      <c r="D60" s="353" t="s">
        <v>398</v>
      </c>
      <c r="E60" s="347">
        <v>1</v>
      </c>
      <c r="F60" s="354">
        <v>650</v>
      </c>
      <c r="G60" s="14"/>
      <c r="H60" s="192"/>
      <c r="I60" s="196"/>
      <c r="J60" s="214">
        <f t="shared" si="2"/>
        <v>0</v>
      </c>
    </row>
    <row r="61" spans="2:10" s="345" customFormat="1" ht="119.25" customHeight="1" thickBot="1">
      <c r="B61" s="71" t="s">
        <v>399</v>
      </c>
      <c r="C61" s="233"/>
      <c r="D61" s="72" t="s">
        <v>400</v>
      </c>
      <c r="E61" s="346">
        <v>1</v>
      </c>
      <c r="F61" s="74">
        <v>500</v>
      </c>
      <c r="G61" s="14"/>
      <c r="H61" s="192"/>
      <c r="I61" s="196"/>
      <c r="J61" s="214">
        <f t="shared" si="2"/>
        <v>0</v>
      </c>
    </row>
    <row r="62" spans="2:10" s="8" customFormat="1" ht="21.75" thickTop="1" thickBot="1">
      <c r="B62" s="355"/>
      <c r="C62" s="69" t="s">
        <v>401</v>
      </c>
      <c r="D62" s="356"/>
      <c r="E62" s="357"/>
      <c r="F62" s="357"/>
      <c r="G62" s="358"/>
      <c r="H62" s="359"/>
      <c r="I62" s="359"/>
      <c r="J62" s="359"/>
    </row>
    <row r="63" spans="2:10" s="9" customFormat="1" ht="116.25" customHeight="1" thickTop="1" thickBot="1">
      <c r="B63" s="71" t="s">
        <v>402</v>
      </c>
      <c r="C63" s="228"/>
      <c r="D63" s="72" t="s">
        <v>403</v>
      </c>
      <c r="E63" s="73">
        <v>1</v>
      </c>
      <c r="F63" s="74">
        <v>900</v>
      </c>
      <c r="G63" s="14"/>
      <c r="H63" s="192"/>
      <c r="I63" s="196"/>
      <c r="J63" s="214">
        <f t="shared" si="2"/>
        <v>0</v>
      </c>
    </row>
    <row r="64" spans="2:10" s="9" customFormat="1" ht="116.25" customHeight="1" thickBot="1">
      <c r="B64" s="71" t="s">
        <v>404</v>
      </c>
      <c r="C64" s="219"/>
      <c r="D64" s="72" t="s">
        <v>405</v>
      </c>
      <c r="E64" s="73">
        <v>1</v>
      </c>
      <c r="F64" s="74">
        <v>230</v>
      </c>
      <c r="G64" s="14"/>
      <c r="H64" s="192"/>
      <c r="I64" s="196"/>
      <c r="J64" s="214">
        <f t="shared" si="2"/>
        <v>0</v>
      </c>
    </row>
    <row r="65" spans="2:10" s="9" customFormat="1" ht="117" customHeight="1" thickBot="1">
      <c r="B65" s="71" t="s">
        <v>406</v>
      </c>
      <c r="C65" s="219"/>
      <c r="D65" s="72" t="s">
        <v>407</v>
      </c>
      <c r="E65" s="73">
        <v>1</v>
      </c>
      <c r="F65" s="74">
        <v>199</v>
      </c>
      <c r="G65" s="14"/>
      <c r="H65" s="192"/>
      <c r="I65" s="196"/>
      <c r="J65" s="214">
        <f t="shared" si="2"/>
        <v>0</v>
      </c>
    </row>
    <row r="66" spans="2:10" s="9" customFormat="1" ht="117" customHeight="1" thickBot="1">
      <c r="B66" s="71" t="s">
        <v>408</v>
      </c>
      <c r="C66" s="219"/>
      <c r="D66" s="72" t="s">
        <v>409</v>
      </c>
      <c r="E66" s="73">
        <v>1</v>
      </c>
      <c r="F66" s="74">
        <v>225</v>
      </c>
      <c r="G66" s="14"/>
      <c r="H66" s="192"/>
      <c r="I66" s="196"/>
      <c r="J66" s="214">
        <f t="shared" si="2"/>
        <v>0</v>
      </c>
    </row>
    <row r="67" spans="2:10" s="9" customFormat="1" ht="116.25" customHeight="1" thickBot="1">
      <c r="B67" s="71" t="s">
        <v>410</v>
      </c>
      <c r="C67" s="219"/>
      <c r="D67" s="72" t="s">
        <v>411</v>
      </c>
      <c r="E67" s="73">
        <v>1</v>
      </c>
      <c r="F67" s="74">
        <v>175</v>
      </c>
      <c r="G67" s="14"/>
      <c r="H67" s="192"/>
      <c r="I67" s="196"/>
      <c r="J67" s="214">
        <f t="shared" si="2"/>
        <v>0</v>
      </c>
    </row>
    <row r="68" spans="2:10" s="9" customFormat="1" ht="117.75" customHeight="1" thickBot="1">
      <c r="B68" s="71" t="s">
        <v>412</v>
      </c>
      <c r="C68" s="219"/>
      <c r="D68" s="72" t="s">
        <v>413</v>
      </c>
      <c r="E68" s="73">
        <v>1</v>
      </c>
      <c r="F68" s="74">
        <v>300</v>
      </c>
      <c r="G68" s="14"/>
      <c r="H68" s="192"/>
      <c r="I68" s="196"/>
      <c r="J68" s="214">
        <f t="shared" si="2"/>
        <v>0</v>
      </c>
    </row>
    <row r="69" spans="2:10" s="9" customFormat="1" ht="114.75" customHeight="1" thickBot="1">
      <c r="B69" s="71" t="s">
        <v>414</v>
      </c>
      <c r="C69" s="219"/>
      <c r="D69" s="72" t="s">
        <v>415</v>
      </c>
      <c r="E69" s="73">
        <v>1</v>
      </c>
      <c r="F69" s="74">
        <v>220</v>
      </c>
      <c r="G69" s="14"/>
      <c r="H69" s="192"/>
      <c r="I69" s="196"/>
      <c r="J69" s="214">
        <f t="shared" si="2"/>
        <v>0</v>
      </c>
    </row>
    <row r="70" spans="2:10" s="9" customFormat="1" ht="116.25" customHeight="1" thickBot="1">
      <c r="B70" s="71" t="s">
        <v>416</v>
      </c>
      <c r="C70" s="219"/>
      <c r="D70" s="72" t="s">
        <v>417</v>
      </c>
      <c r="E70" s="73">
        <v>1</v>
      </c>
      <c r="F70" s="74">
        <v>125</v>
      </c>
      <c r="G70" s="14"/>
      <c r="H70" s="192"/>
      <c r="I70" s="196"/>
      <c r="J70" s="214">
        <f t="shared" si="2"/>
        <v>0</v>
      </c>
    </row>
    <row r="71" spans="2:10" s="9" customFormat="1" ht="116.25" customHeight="1" thickBot="1">
      <c r="B71" s="71" t="s">
        <v>418</v>
      </c>
      <c r="C71" s="219"/>
      <c r="D71" s="72" t="s">
        <v>419</v>
      </c>
      <c r="E71" s="73">
        <v>1</v>
      </c>
      <c r="F71" s="74">
        <v>675</v>
      </c>
      <c r="G71" s="14"/>
      <c r="H71" s="192"/>
      <c r="I71" s="196"/>
      <c r="J71" s="214">
        <f t="shared" si="2"/>
        <v>0</v>
      </c>
    </row>
    <row r="72" spans="2:10" s="9" customFormat="1" ht="116.25" customHeight="1" thickBot="1">
      <c r="B72" s="71" t="s">
        <v>420</v>
      </c>
      <c r="C72" s="219"/>
      <c r="D72" s="72" t="s">
        <v>421</v>
      </c>
      <c r="E72" s="73">
        <v>1</v>
      </c>
      <c r="F72" s="74">
        <v>950</v>
      </c>
      <c r="G72" s="14"/>
      <c r="H72" s="192"/>
      <c r="I72" s="196"/>
      <c r="J72" s="214">
        <f t="shared" si="2"/>
        <v>0</v>
      </c>
    </row>
    <row r="73" spans="2:10" s="8" customFormat="1" ht="19.5" customHeight="1" thickTop="1" thickBot="1">
      <c r="B73" s="68"/>
      <c r="C73" s="69" t="s">
        <v>422</v>
      </c>
      <c r="D73" s="76"/>
      <c r="E73" s="70"/>
      <c r="F73" s="70"/>
      <c r="G73" s="46"/>
      <c r="H73" s="343"/>
      <c r="I73" s="343"/>
      <c r="J73" s="343"/>
    </row>
    <row r="74" spans="2:10" s="9" customFormat="1" ht="116.25" customHeight="1" thickTop="1" thickBot="1">
      <c r="B74" s="71" t="s">
        <v>423</v>
      </c>
      <c r="C74" s="219"/>
      <c r="D74" s="72" t="s">
        <v>424</v>
      </c>
      <c r="E74" s="73">
        <v>1</v>
      </c>
      <c r="F74" s="74">
        <v>49</v>
      </c>
      <c r="G74" s="14"/>
      <c r="H74" s="192"/>
      <c r="I74" s="196"/>
      <c r="J74" s="214">
        <f t="shared" si="2"/>
        <v>0</v>
      </c>
    </row>
    <row r="75" spans="2:10" s="9" customFormat="1" ht="116.25" customHeight="1" thickBot="1">
      <c r="B75" s="71" t="s">
        <v>425</v>
      </c>
      <c r="C75" s="219"/>
      <c r="D75" s="72" t="s">
        <v>426</v>
      </c>
      <c r="E75" s="73">
        <v>1</v>
      </c>
      <c r="F75" s="74">
        <v>52</v>
      </c>
      <c r="G75" s="14"/>
      <c r="H75" s="192"/>
      <c r="I75" s="196"/>
      <c r="J75" s="214">
        <f t="shared" si="2"/>
        <v>0</v>
      </c>
    </row>
    <row r="76" spans="2:10" s="9" customFormat="1" ht="117" customHeight="1" thickBot="1">
      <c r="B76" s="71" t="s">
        <v>427</v>
      </c>
      <c r="C76" s="233"/>
      <c r="D76" s="72" t="s">
        <v>428</v>
      </c>
      <c r="E76" s="73">
        <v>1</v>
      </c>
      <c r="F76" s="74">
        <v>75</v>
      </c>
      <c r="G76" s="14"/>
      <c r="H76" s="192"/>
      <c r="I76" s="196"/>
      <c r="J76" s="214">
        <f>F76*I76</f>
        <v>0</v>
      </c>
    </row>
    <row r="77" spans="2:10" s="8" customFormat="1" ht="19.5" customHeight="1" thickTop="1" thickBot="1">
      <c r="B77" s="68"/>
      <c r="C77" s="69" t="s">
        <v>429</v>
      </c>
      <c r="D77" s="76"/>
      <c r="E77" s="70"/>
      <c r="F77" s="70"/>
      <c r="G77" s="46"/>
      <c r="H77" s="343"/>
      <c r="I77" s="343"/>
      <c r="J77" s="343"/>
    </row>
    <row r="78" spans="2:10" s="9" customFormat="1" ht="116.25" customHeight="1" thickTop="1" thickBot="1">
      <c r="B78" s="337" t="s">
        <v>430</v>
      </c>
      <c r="C78" s="360"/>
      <c r="D78" s="75" t="s">
        <v>431</v>
      </c>
      <c r="E78" s="346">
        <v>1</v>
      </c>
      <c r="F78" s="322">
        <v>800</v>
      </c>
      <c r="G78" s="42"/>
      <c r="H78" s="349"/>
      <c r="I78" s="196"/>
      <c r="J78" s="214">
        <f>F78*I78</f>
        <v>0</v>
      </c>
    </row>
    <row r="79" spans="2:10" s="12" customFormat="1" ht="26.25" customHeight="1" thickTop="1" thickBot="1">
      <c r="B79" s="77"/>
      <c r="C79" s="78"/>
      <c r="D79" s="78" t="s">
        <v>112</v>
      </c>
      <c r="E79" s="79"/>
      <c r="F79" s="79"/>
      <c r="G79" s="47"/>
      <c r="H79" s="279"/>
      <c r="I79" s="194"/>
      <c r="J79" s="194"/>
    </row>
    <row r="80" spans="2:10" s="8" customFormat="1" ht="27.75" customHeight="1" thickTop="1" thickBot="1">
      <c r="B80" s="80"/>
      <c r="C80" s="236" t="s">
        <v>194</v>
      </c>
      <c r="D80" s="81"/>
      <c r="E80" s="81"/>
      <c r="F80" s="81"/>
      <c r="G80" s="48"/>
      <c r="H80" s="280"/>
      <c r="I80" s="195"/>
      <c r="J80" s="195"/>
    </row>
    <row r="81" spans="2:10" s="34" customFormat="1" ht="116.25" customHeight="1" thickTop="1" thickBot="1">
      <c r="B81" s="98" t="s">
        <v>220</v>
      </c>
      <c r="C81" s="220"/>
      <c r="D81" s="99" t="s">
        <v>170</v>
      </c>
      <c r="E81" s="90">
        <v>2</v>
      </c>
      <c r="F81" s="91">
        <v>219</v>
      </c>
      <c r="G81" s="15"/>
      <c r="H81" s="281"/>
      <c r="I81" s="196"/>
      <c r="J81" s="214">
        <f t="shared" ref="J81:J93" si="3">F81*I81</f>
        <v>0</v>
      </c>
    </row>
    <row r="82" spans="2:10" s="34" customFormat="1" ht="117" customHeight="1" thickBot="1">
      <c r="B82" s="98" t="s">
        <v>221</v>
      </c>
      <c r="C82" s="220"/>
      <c r="D82" s="99" t="s">
        <v>171</v>
      </c>
      <c r="E82" s="90">
        <v>2</v>
      </c>
      <c r="F82" s="91">
        <v>219</v>
      </c>
      <c r="G82" s="15"/>
      <c r="H82" s="281"/>
      <c r="I82" s="196" t="s">
        <v>361</v>
      </c>
      <c r="J82" s="214"/>
    </row>
    <row r="83" spans="2:10" s="10" customFormat="1" ht="117.75" customHeight="1" thickBot="1">
      <c r="B83" s="82" t="s">
        <v>222</v>
      </c>
      <c r="C83" s="221"/>
      <c r="D83" s="83" t="s">
        <v>18</v>
      </c>
      <c r="E83" s="84">
        <v>4</v>
      </c>
      <c r="F83" s="85">
        <v>710</v>
      </c>
      <c r="G83" s="15"/>
      <c r="H83" s="281"/>
      <c r="I83" s="196"/>
      <c r="J83" s="214">
        <f t="shared" si="3"/>
        <v>0</v>
      </c>
    </row>
    <row r="84" spans="2:10" s="3" customFormat="1" ht="116.25" customHeight="1" thickBot="1">
      <c r="B84" s="86" t="s">
        <v>223</v>
      </c>
      <c r="C84" s="220"/>
      <c r="D84" s="87" t="s">
        <v>19</v>
      </c>
      <c r="E84" s="84">
        <v>1</v>
      </c>
      <c r="F84" s="85">
        <v>240</v>
      </c>
      <c r="G84" s="15"/>
      <c r="H84" s="281"/>
      <c r="I84" s="198"/>
      <c r="J84" s="214">
        <f t="shared" si="3"/>
        <v>0</v>
      </c>
    </row>
    <row r="85" spans="2:10" s="34" customFormat="1" ht="116.25" customHeight="1" thickBot="1">
      <c r="B85" s="98" t="s">
        <v>224</v>
      </c>
      <c r="C85" s="220"/>
      <c r="D85" s="99" t="s">
        <v>160</v>
      </c>
      <c r="E85" s="90">
        <v>4</v>
      </c>
      <c r="F85" s="91">
        <v>599</v>
      </c>
      <c r="G85" s="15"/>
      <c r="H85" s="281">
        <v>335</v>
      </c>
      <c r="I85" s="196"/>
      <c r="J85" s="214">
        <f>H85*I85</f>
        <v>0</v>
      </c>
    </row>
    <row r="86" spans="2:10" s="34" customFormat="1" ht="116.25" customHeight="1" thickBot="1">
      <c r="B86" s="98" t="s">
        <v>380</v>
      </c>
      <c r="C86" s="220"/>
      <c r="D86" s="99" t="s">
        <v>381</v>
      </c>
      <c r="E86" s="90">
        <v>1</v>
      </c>
      <c r="F86" s="91">
        <v>1599</v>
      </c>
      <c r="G86" s="15"/>
      <c r="H86" s="281">
        <v>1058</v>
      </c>
      <c r="I86" s="196"/>
      <c r="J86" s="214">
        <f>H86*I86</f>
        <v>0</v>
      </c>
    </row>
    <row r="87" spans="2:10" s="10" customFormat="1" ht="115.5" customHeight="1" thickBot="1">
      <c r="B87" s="92" t="s">
        <v>225</v>
      </c>
      <c r="C87" s="220"/>
      <c r="D87" s="93" t="s">
        <v>104</v>
      </c>
      <c r="E87" s="90">
        <v>1</v>
      </c>
      <c r="F87" s="91">
        <v>199</v>
      </c>
      <c r="G87" s="15"/>
      <c r="H87" s="281">
        <v>105</v>
      </c>
      <c r="I87" s="196"/>
      <c r="J87" s="214">
        <f>H87*I87</f>
        <v>0</v>
      </c>
    </row>
    <row r="88" spans="2:10" s="3" customFormat="1" ht="115.5" customHeight="1" thickBot="1">
      <c r="B88" s="94" t="s">
        <v>365</v>
      </c>
      <c r="C88" s="219"/>
      <c r="D88" s="95" t="s">
        <v>17</v>
      </c>
      <c r="E88" s="96">
        <v>4</v>
      </c>
      <c r="F88" s="97">
        <v>990</v>
      </c>
      <c r="G88" s="17"/>
      <c r="H88" s="282"/>
      <c r="I88" s="198"/>
      <c r="J88" s="214">
        <f t="shared" si="3"/>
        <v>0</v>
      </c>
    </row>
    <row r="89" spans="2:10" s="3" customFormat="1" ht="116.25" customHeight="1" thickBot="1">
      <c r="B89" s="94" t="s">
        <v>226</v>
      </c>
      <c r="C89" s="219"/>
      <c r="D89" s="95" t="s">
        <v>21</v>
      </c>
      <c r="E89" s="96">
        <v>1</v>
      </c>
      <c r="F89" s="97">
        <v>150</v>
      </c>
      <c r="G89" s="17"/>
      <c r="H89" s="282"/>
      <c r="I89" s="198" t="s">
        <v>436</v>
      </c>
      <c r="J89" s="214"/>
    </row>
    <row r="90" spans="2:10" s="10" customFormat="1" ht="117" customHeight="1" thickBot="1">
      <c r="B90" s="98" t="s">
        <v>227</v>
      </c>
      <c r="C90" s="220"/>
      <c r="D90" s="99" t="s">
        <v>44</v>
      </c>
      <c r="E90" s="90">
        <v>4</v>
      </c>
      <c r="F90" s="91">
        <v>1630</v>
      </c>
      <c r="G90" s="15"/>
      <c r="H90" s="281"/>
      <c r="I90" s="196"/>
      <c r="J90" s="214">
        <f t="shared" si="3"/>
        <v>0</v>
      </c>
    </row>
    <row r="91" spans="2:10" s="3" customFormat="1" ht="115.5" customHeight="1" thickBot="1">
      <c r="B91" s="71" t="s">
        <v>228</v>
      </c>
      <c r="C91" s="219"/>
      <c r="D91" s="72" t="s">
        <v>47</v>
      </c>
      <c r="E91" s="100">
        <v>1</v>
      </c>
      <c r="F91" s="101">
        <v>100</v>
      </c>
      <c r="G91" s="17"/>
      <c r="H91" s="282"/>
      <c r="I91" s="196"/>
      <c r="J91" s="214">
        <f t="shared" si="3"/>
        <v>0</v>
      </c>
    </row>
    <row r="92" spans="2:10" s="10" customFormat="1" ht="114.75" customHeight="1" thickBot="1">
      <c r="B92" s="98" t="s">
        <v>375</v>
      </c>
      <c r="C92" s="220"/>
      <c r="D92" s="99" t="s">
        <v>376</v>
      </c>
      <c r="E92" s="90">
        <v>1</v>
      </c>
      <c r="F92" s="91">
        <v>1849</v>
      </c>
      <c r="G92" s="15"/>
      <c r="H92" s="281"/>
      <c r="I92" s="196" t="s">
        <v>361</v>
      </c>
      <c r="J92" s="214"/>
    </row>
    <row r="93" spans="2:10" s="3" customFormat="1" ht="117" customHeight="1" thickBot="1">
      <c r="B93" s="71" t="s">
        <v>229</v>
      </c>
      <c r="C93" s="219"/>
      <c r="D93" s="72" t="s">
        <v>46</v>
      </c>
      <c r="E93" s="100">
        <v>6</v>
      </c>
      <c r="F93" s="101">
        <v>280</v>
      </c>
      <c r="G93" s="17"/>
      <c r="H93" s="282"/>
      <c r="I93" s="198"/>
      <c r="J93" s="214">
        <f t="shared" si="3"/>
        <v>0</v>
      </c>
    </row>
    <row r="94" spans="2:10" s="3" customFormat="1" ht="117" customHeight="1" thickBot="1">
      <c r="B94" s="71" t="s">
        <v>230</v>
      </c>
      <c r="C94" s="219"/>
      <c r="D94" s="72" t="s">
        <v>41</v>
      </c>
      <c r="E94" s="100">
        <v>6</v>
      </c>
      <c r="F94" s="101">
        <v>120</v>
      </c>
      <c r="G94" s="17"/>
      <c r="H94" s="282"/>
      <c r="I94" s="198" t="s">
        <v>437</v>
      </c>
      <c r="J94" s="214"/>
    </row>
    <row r="95" spans="2:10" s="3" customFormat="1" ht="116.25" customHeight="1" thickBot="1">
      <c r="B95" s="94" t="s">
        <v>231</v>
      </c>
      <c r="C95" s="219"/>
      <c r="D95" s="95" t="s">
        <v>12</v>
      </c>
      <c r="E95" s="96">
        <v>10</v>
      </c>
      <c r="F95" s="97">
        <v>270</v>
      </c>
      <c r="G95" s="17"/>
      <c r="H95" s="282"/>
      <c r="I95" s="277" t="s">
        <v>436</v>
      </c>
      <c r="J95" s="214"/>
    </row>
    <row r="96" spans="2:10" s="8" customFormat="1" ht="30" customHeight="1" thickTop="1" thickBot="1">
      <c r="B96" s="68"/>
      <c r="C96" s="102" t="s">
        <v>114</v>
      </c>
      <c r="D96" s="102"/>
      <c r="E96" s="102"/>
      <c r="F96" s="102"/>
      <c r="G96" s="53"/>
      <c r="H96" s="283"/>
      <c r="I96" s="102"/>
      <c r="J96" s="102"/>
    </row>
    <row r="97" spans="2:10" s="34" customFormat="1" ht="116.25" customHeight="1" thickTop="1" thickBot="1">
      <c r="B97" s="237" t="s">
        <v>232</v>
      </c>
      <c r="C97" s="220"/>
      <c r="D97" s="238" t="s">
        <v>198</v>
      </c>
      <c r="E97" s="239">
        <v>3</v>
      </c>
      <c r="F97" s="240">
        <v>219</v>
      </c>
      <c r="G97" s="241"/>
      <c r="H97" s="284"/>
      <c r="I97" s="242" t="s">
        <v>361</v>
      </c>
      <c r="J97" s="214"/>
    </row>
    <row r="98" spans="2:10" s="11" customFormat="1" ht="117" customHeight="1" thickBot="1">
      <c r="B98" s="217" t="s">
        <v>233</v>
      </c>
      <c r="C98" s="219"/>
      <c r="D98" s="129" t="s">
        <v>92</v>
      </c>
      <c r="E98" s="103">
        <v>5</v>
      </c>
      <c r="F98" s="104">
        <v>210</v>
      </c>
      <c r="G98" s="20"/>
      <c r="H98" s="285"/>
      <c r="I98" s="199" t="s">
        <v>437</v>
      </c>
      <c r="J98" s="214"/>
    </row>
    <row r="99" spans="2:10" s="3" customFormat="1" ht="117.75" customHeight="1" thickBot="1">
      <c r="B99" s="71" t="s">
        <v>234</v>
      </c>
      <c r="C99" s="219"/>
      <c r="D99" s="72" t="s">
        <v>54</v>
      </c>
      <c r="E99" s="126">
        <v>6</v>
      </c>
      <c r="F99" s="127">
        <v>149</v>
      </c>
      <c r="G99" s="44"/>
      <c r="H99" s="285">
        <v>106</v>
      </c>
      <c r="I99" s="211"/>
      <c r="J99" s="214">
        <f>H99*I99</f>
        <v>0</v>
      </c>
    </row>
    <row r="100" spans="2:10" s="3" customFormat="1" ht="117" customHeight="1" thickBot="1">
      <c r="B100" s="71" t="s">
        <v>235</v>
      </c>
      <c r="C100" s="219"/>
      <c r="D100" s="72" t="s">
        <v>37</v>
      </c>
      <c r="E100" s="96">
        <v>12</v>
      </c>
      <c r="F100" s="97">
        <v>120</v>
      </c>
      <c r="G100" s="44"/>
      <c r="H100" s="285"/>
      <c r="I100" s="211" t="s">
        <v>436</v>
      </c>
      <c r="J100" s="214"/>
    </row>
    <row r="101" spans="2:10" s="10" customFormat="1" ht="114" customHeight="1" thickBot="1">
      <c r="B101" s="105" t="s">
        <v>236</v>
      </c>
      <c r="C101" s="220"/>
      <c r="D101" s="106" t="s">
        <v>55</v>
      </c>
      <c r="E101" s="107">
        <v>10</v>
      </c>
      <c r="F101" s="108">
        <v>65</v>
      </c>
      <c r="G101" s="41"/>
      <c r="H101" s="292"/>
      <c r="I101" s="211" t="s">
        <v>437</v>
      </c>
      <c r="J101" s="214"/>
    </row>
    <row r="102" spans="2:10" s="3" customFormat="1" ht="116.25" customHeight="1" thickBot="1">
      <c r="B102" s="71" t="s">
        <v>237</v>
      </c>
      <c r="C102" s="219"/>
      <c r="D102" s="72" t="s">
        <v>53</v>
      </c>
      <c r="E102" s="103">
        <v>8</v>
      </c>
      <c r="F102" s="104">
        <v>270</v>
      </c>
      <c r="G102" s="44"/>
      <c r="H102" s="285"/>
      <c r="I102" s="255"/>
      <c r="J102" s="214">
        <f>H102*I102</f>
        <v>0</v>
      </c>
    </row>
    <row r="103" spans="2:10" s="4" customFormat="1" ht="115.5" customHeight="1" thickBot="1">
      <c r="B103" s="86" t="s">
        <v>238</v>
      </c>
      <c r="C103" s="220"/>
      <c r="D103" s="87" t="s">
        <v>31</v>
      </c>
      <c r="E103" s="107">
        <v>8</v>
      </c>
      <c r="F103" s="108">
        <v>250</v>
      </c>
      <c r="G103" s="41"/>
      <c r="H103" s="292"/>
      <c r="I103" s="255" t="s">
        <v>437</v>
      </c>
      <c r="J103" s="214"/>
    </row>
    <row r="104" spans="2:10" s="10" customFormat="1" ht="114.75" customHeight="1" thickBot="1">
      <c r="B104" s="92" t="s">
        <v>239</v>
      </c>
      <c r="C104" s="220"/>
      <c r="D104" s="93" t="s">
        <v>155</v>
      </c>
      <c r="E104" s="109">
        <v>6</v>
      </c>
      <c r="F104" s="85">
        <v>430</v>
      </c>
      <c r="G104" s="41"/>
      <c r="H104" s="292"/>
      <c r="I104" s="255" t="s">
        <v>438</v>
      </c>
      <c r="J104" s="214"/>
    </row>
    <row r="105" spans="2:10" s="10" customFormat="1" ht="117.75" customHeight="1" thickBot="1">
      <c r="B105" s="92" t="s">
        <v>240</v>
      </c>
      <c r="C105" s="220"/>
      <c r="D105" s="93" t="s">
        <v>156</v>
      </c>
      <c r="E105" s="109">
        <v>6</v>
      </c>
      <c r="F105" s="85">
        <v>350</v>
      </c>
      <c r="G105" s="41"/>
      <c r="H105" s="292"/>
      <c r="I105" s="255" t="s">
        <v>361</v>
      </c>
      <c r="J105" s="214"/>
    </row>
    <row r="106" spans="2:10" s="10" customFormat="1" ht="117.75" customHeight="1" thickBot="1">
      <c r="B106" s="92" t="s">
        <v>241</v>
      </c>
      <c r="C106" s="220"/>
      <c r="D106" s="93" t="s">
        <v>149</v>
      </c>
      <c r="E106" s="84">
        <v>10</v>
      </c>
      <c r="F106" s="85">
        <v>60</v>
      </c>
      <c r="G106" s="41"/>
      <c r="H106" s="292"/>
      <c r="I106" s="255"/>
      <c r="J106" s="214">
        <f t="shared" ref="J106" si="4">F106*I106</f>
        <v>0</v>
      </c>
    </row>
    <row r="107" spans="2:10" s="8" customFormat="1" ht="26.25" customHeight="1" thickTop="1" thickBot="1">
      <c r="B107" s="68"/>
      <c r="C107" s="69" t="s">
        <v>195</v>
      </c>
      <c r="D107" s="76"/>
      <c r="E107" s="70"/>
      <c r="F107" s="70"/>
      <c r="G107" s="46"/>
      <c r="H107" s="288"/>
      <c r="I107" s="70"/>
      <c r="J107" s="70"/>
    </row>
    <row r="108" spans="2:10" s="3" customFormat="1" ht="116.25" customHeight="1" thickTop="1" thickBot="1">
      <c r="B108" s="94" t="s">
        <v>243</v>
      </c>
      <c r="C108" s="228"/>
      <c r="D108" s="95" t="s">
        <v>13</v>
      </c>
      <c r="E108" s="96">
        <v>4</v>
      </c>
      <c r="F108" s="97">
        <v>90</v>
      </c>
      <c r="G108" s="17"/>
      <c r="H108" s="282"/>
      <c r="I108" s="198"/>
      <c r="J108" s="214">
        <f t="shared" ref="J108:J112" si="5">F108*I108</f>
        <v>0</v>
      </c>
    </row>
    <row r="109" spans="2:10" s="3" customFormat="1" ht="117.75" customHeight="1" thickBot="1">
      <c r="B109" s="94" t="s">
        <v>366</v>
      </c>
      <c r="C109" s="219"/>
      <c r="D109" s="95" t="s">
        <v>20</v>
      </c>
      <c r="E109" s="96">
        <v>2</v>
      </c>
      <c r="F109" s="97">
        <v>1680</v>
      </c>
      <c r="G109" s="256"/>
      <c r="H109" s="289"/>
      <c r="I109" s="198"/>
      <c r="J109" s="214">
        <f t="shared" si="5"/>
        <v>0</v>
      </c>
    </row>
    <row r="110" spans="2:10" s="3" customFormat="1" ht="114.75" customHeight="1" thickBot="1">
      <c r="B110" s="111" t="s">
        <v>244</v>
      </c>
      <c r="C110" s="222"/>
      <c r="D110" s="112" t="s">
        <v>22</v>
      </c>
      <c r="E110" s="113">
        <v>6</v>
      </c>
      <c r="F110" s="114">
        <v>450</v>
      </c>
      <c r="G110" s="44"/>
      <c r="H110" s="285"/>
      <c r="I110" s="211" t="s">
        <v>436</v>
      </c>
      <c r="J110" s="215"/>
    </row>
    <row r="111" spans="2:10" s="3" customFormat="1" ht="117" customHeight="1" thickBot="1">
      <c r="B111" s="94" t="s">
        <v>245</v>
      </c>
      <c r="C111" s="219"/>
      <c r="D111" s="95" t="s">
        <v>14</v>
      </c>
      <c r="E111" s="96">
        <v>10</v>
      </c>
      <c r="F111" s="115">
        <v>150</v>
      </c>
      <c r="G111" s="44"/>
      <c r="H111" s="285"/>
      <c r="I111" s="211" t="s">
        <v>436</v>
      </c>
      <c r="J111" s="215"/>
    </row>
    <row r="112" spans="2:10" s="3" customFormat="1" ht="117.75" customHeight="1" thickBot="1">
      <c r="B112" s="94" t="s">
        <v>246</v>
      </c>
      <c r="C112" s="219"/>
      <c r="D112" s="95" t="s">
        <v>15</v>
      </c>
      <c r="E112" s="96">
        <v>10</v>
      </c>
      <c r="F112" s="97">
        <v>140</v>
      </c>
      <c r="G112" s="17"/>
      <c r="H112" s="282"/>
      <c r="I112" s="198"/>
      <c r="J112" s="214">
        <f t="shared" si="5"/>
        <v>0</v>
      </c>
    </row>
    <row r="113" spans="2:10" s="3" customFormat="1" ht="117" customHeight="1" thickBot="1">
      <c r="B113" s="94" t="s">
        <v>247</v>
      </c>
      <c r="C113" s="233"/>
      <c r="D113" s="95" t="s">
        <v>16</v>
      </c>
      <c r="E113" s="96">
        <v>10</v>
      </c>
      <c r="F113" s="97">
        <v>120</v>
      </c>
      <c r="G113" s="17"/>
      <c r="H113" s="282"/>
      <c r="I113" s="198" t="s">
        <v>436</v>
      </c>
      <c r="J113" s="214"/>
    </row>
    <row r="114" spans="2:10" s="8" customFormat="1" ht="26.25" customHeight="1" thickTop="1" thickBot="1">
      <c r="B114" s="68"/>
      <c r="C114" s="69" t="s">
        <v>115</v>
      </c>
      <c r="D114" s="76"/>
      <c r="E114" s="70"/>
      <c r="F114" s="70"/>
      <c r="G114" s="46"/>
      <c r="H114" s="288"/>
      <c r="I114" s="70"/>
      <c r="J114" s="70"/>
    </row>
    <row r="115" spans="2:10" s="34" customFormat="1" ht="116.25" customHeight="1" thickTop="1" thickBot="1">
      <c r="B115" s="98" t="s">
        <v>372</v>
      </c>
      <c r="C115" s="231"/>
      <c r="D115" s="99" t="s">
        <v>373</v>
      </c>
      <c r="E115" s="90">
        <v>2</v>
      </c>
      <c r="F115" s="91">
        <v>370</v>
      </c>
      <c r="G115" s="15"/>
      <c r="H115" s="281"/>
      <c r="I115" s="196" t="s">
        <v>361</v>
      </c>
      <c r="J115" s="214"/>
    </row>
    <row r="116" spans="2:10" s="3" customFormat="1" ht="117" customHeight="1" thickBot="1">
      <c r="B116" s="86" t="s">
        <v>248</v>
      </c>
      <c r="C116" s="220"/>
      <c r="D116" s="87" t="s">
        <v>94</v>
      </c>
      <c r="E116" s="96">
        <v>3</v>
      </c>
      <c r="F116" s="97">
        <v>580</v>
      </c>
      <c r="G116" s="17"/>
      <c r="H116" s="282"/>
      <c r="I116" s="196" t="s">
        <v>436</v>
      </c>
      <c r="J116" s="214"/>
    </row>
    <row r="117" spans="2:10" s="3" customFormat="1" ht="117" customHeight="1" thickBot="1">
      <c r="B117" s="71" t="s">
        <v>249</v>
      </c>
      <c r="C117" s="219"/>
      <c r="D117" s="72" t="s">
        <v>93</v>
      </c>
      <c r="E117" s="100">
        <v>6</v>
      </c>
      <c r="F117" s="101">
        <v>179</v>
      </c>
      <c r="G117" s="17"/>
      <c r="H117" s="282">
        <v>149</v>
      </c>
      <c r="I117" s="198"/>
      <c r="J117" s="214">
        <f>H117*I117</f>
        <v>0</v>
      </c>
    </row>
    <row r="118" spans="2:10" s="3" customFormat="1" ht="116.25" customHeight="1" thickBot="1">
      <c r="B118" s="71" t="s">
        <v>250</v>
      </c>
      <c r="C118" s="219"/>
      <c r="D118" s="72" t="s">
        <v>34</v>
      </c>
      <c r="E118" s="100">
        <v>4</v>
      </c>
      <c r="F118" s="101">
        <v>373</v>
      </c>
      <c r="G118" s="17"/>
      <c r="H118" s="282">
        <v>299</v>
      </c>
      <c r="I118" s="198"/>
      <c r="J118" s="214">
        <f>H118*I118</f>
        <v>0</v>
      </c>
    </row>
    <row r="119" spans="2:10" s="8" customFormat="1" ht="24.75" thickTop="1" thickBot="1">
      <c r="B119" s="116"/>
      <c r="C119" s="118" t="s">
        <v>107</v>
      </c>
      <c r="D119" s="118"/>
      <c r="E119" s="119"/>
      <c r="F119" s="119"/>
      <c r="G119" s="54"/>
      <c r="H119" s="290"/>
      <c r="I119" s="119"/>
      <c r="J119" s="119"/>
    </row>
    <row r="120" spans="2:10" s="34" customFormat="1" ht="117" customHeight="1" thickTop="1" thickBot="1">
      <c r="B120" s="98" t="s">
        <v>167</v>
      </c>
      <c r="C120" s="220"/>
      <c r="D120" s="99" t="s">
        <v>161</v>
      </c>
      <c r="E120" s="90">
        <v>4</v>
      </c>
      <c r="F120" s="91">
        <v>40</v>
      </c>
      <c r="G120" s="15"/>
      <c r="H120" s="281"/>
      <c r="I120" s="196" t="s">
        <v>361</v>
      </c>
      <c r="J120" s="214"/>
    </row>
    <row r="121" spans="2:10" s="34" customFormat="1" ht="115.5" customHeight="1" thickBot="1">
      <c r="B121" s="98" t="s">
        <v>432</v>
      </c>
      <c r="C121" s="220"/>
      <c r="D121" s="99" t="s">
        <v>433</v>
      </c>
      <c r="E121" s="90">
        <v>10</v>
      </c>
      <c r="F121" s="91">
        <v>200</v>
      </c>
      <c r="G121" s="15"/>
      <c r="H121" s="281"/>
      <c r="I121" s="196" t="s">
        <v>361</v>
      </c>
      <c r="J121" s="214"/>
    </row>
    <row r="122" spans="2:10" s="10" customFormat="1" ht="117.75" customHeight="1" thickBot="1">
      <c r="B122" s="98" t="s">
        <v>251</v>
      </c>
      <c r="C122" s="220"/>
      <c r="D122" s="99" t="s">
        <v>150</v>
      </c>
      <c r="E122" s="90">
        <v>8</v>
      </c>
      <c r="F122" s="91">
        <v>180</v>
      </c>
      <c r="G122" s="15"/>
      <c r="H122" s="281"/>
      <c r="I122" s="196"/>
      <c r="J122" s="214">
        <f>F122*I122</f>
        <v>0</v>
      </c>
    </row>
    <row r="123" spans="2:10" s="3" customFormat="1" ht="117.75" customHeight="1" thickBot="1">
      <c r="B123" s="71" t="s">
        <v>252</v>
      </c>
      <c r="C123" s="219"/>
      <c r="D123" s="72" t="s">
        <v>43</v>
      </c>
      <c r="E123" s="100">
        <v>10</v>
      </c>
      <c r="F123" s="101">
        <v>100</v>
      </c>
      <c r="G123" s="17"/>
      <c r="H123" s="282"/>
      <c r="I123" s="198" t="s">
        <v>361</v>
      </c>
      <c r="J123" s="214"/>
    </row>
    <row r="124" spans="2:10" s="11" customFormat="1" ht="117.75" customHeight="1" thickBot="1">
      <c r="B124" s="71" t="s">
        <v>253</v>
      </c>
      <c r="C124" s="219"/>
      <c r="D124" s="72" t="s">
        <v>56</v>
      </c>
      <c r="E124" s="100">
        <v>10</v>
      </c>
      <c r="F124" s="101">
        <v>110</v>
      </c>
      <c r="G124" s="17"/>
      <c r="H124" s="282"/>
      <c r="I124" s="198" t="s">
        <v>361</v>
      </c>
      <c r="J124" s="214"/>
    </row>
    <row r="125" spans="2:10" s="11" customFormat="1" ht="114.75" customHeight="1" thickBot="1">
      <c r="B125" s="71" t="s">
        <v>254</v>
      </c>
      <c r="C125" s="219"/>
      <c r="D125" s="72" t="s">
        <v>57</v>
      </c>
      <c r="E125" s="100">
        <v>10</v>
      </c>
      <c r="F125" s="101">
        <v>90</v>
      </c>
      <c r="G125" s="17"/>
      <c r="H125" s="282"/>
      <c r="I125" s="198" t="s">
        <v>361</v>
      </c>
      <c r="J125" s="214"/>
    </row>
    <row r="126" spans="2:10" s="11" customFormat="1" ht="116.25" customHeight="1" thickBot="1">
      <c r="B126" s="71" t="s">
        <v>255</v>
      </c>
      <c r="C126" s="233"/>
      <c r="D126" s="75" t="s">
        <v>58</v>
      </c>
      <c r="E126" s="100">
        <v>10</v>
      </c>
      <c r="F126" s="91">
        <v>90</v>
      </c>
      <c r="G126" s="15"/>
      <c r="H126" s="281"/>
      <c r="I126" s="198" t="s">
        <v>361</v>
      </c>
      <c r="J126" s="214"/>
    </row>
    <row r="127" spans="2:10" s="12" customFormat="1" ht="24" customHeight="1" thickTop="1" thickBot="1">
      <c r="B127" s="66"/>
      <c r="C127" s="243" t="s">
        <v>113</v>
      </c>
      <c r="D127" s="120"/>
      <c r="E127" s="121"/>
      <c r="F127" s="121"/>
      <c r="G127" s="55"/>
      <c r="H127" s="291"/>
      <c r="I127" s="121"/>
      <c r="J127" s="121"/>
    </row>
    <row r="128" spans="2:10" s="8" customFormat="1" ht="19.5" customHeight="1" thickTop="1" thickBot="1">
      <c r="B128" s="68"/>
      <c r="C128" s="234" t="s">
        <v>116</v>
      </c>
      <c r="D128" s="235"/>
      <c r="E128" s="70"/>
      <c r="F128" s="70"/>
      <c r="G128" s="46"/>
      <c r="H128" s="288"/>
      <c r="I128" s="70"/>
      <c r="J128" s="70"/>
    </row>
    <row r="129" spans="2:10" s="10" customFormat="1" ht="116.25" customHeight="1" thickTop="1" thickBot="1">
      <c r="B129" s="122" t="s">
        <v>256</v>
      </c>
      <c r="C129" s="231"/>
      <c r="D129" s="93" t="s">
        <v>132</v>
      </c>
      <c r="E129" s="107">
        <v>4</v>
      </c>
      <c r="F129" s="108">
        <v>319</v>
      </c>
      <c r="G129" s="25"/>
      <c r="H129" s="292">
        <v>273</v>
      </c>
      <c r="I129" s="202"/>
      <c r="J129" s="214">
        <f>H129*I129</f>
        <v>0</v>
      </c>
    </row>
    <row r="130" spans="2:10" s="10" customFormat="1" ht="116.25" customHeight="1" thickBot="1">
      <c r="B130" s="122" t="s">
        <v>257</v>
      </c>
      <c r="C130" s="220"/>
      <c r="D130" s="106" t="s">
        <v>147</v>
      </c>
      <c r="E130" s="107">
        <v>4</v>
      </c>
      <c r="F130" s="108">
        <v>360</v>
      </c>
      <c r="G130" s="25"/>
      <c r="H130" s="292"/>
      <c r="I130" s="202"/>
      <c r="J130" s="214">
        <f t="shared" ref="J130:J141" si="6">F130*I130</f>
        <v>0</v>
      </c>
    </row>
    <row r="131" spans="2:10" s="10" customFormat="1" ht="116.25" customHeight="1" thickBot="1">
      <c r="B131" s="122" t="s">
        <v>258</v>
      </c>
      <c r="C131" s="220"/>
      <c r="D131" s="106" t="s">
        <v>148</v>
      </c>
      <c r="E131" s="123">
        <v>4</v>
      </c>
      <c r="F131" s="108">
        <v>325</v>
      </c>
      <c r="G131" s="25"/>
      <c r="H131" s="292"/>
      <c r="I131" s="202"/>
      <c r="J131" s="214">
        <f t="shared" si="6"/>
        <v>0</v>
      </c>
    </row>
    <row r="132" spans="2:10" s="10" customFormat="1" ht="115.5" customHeight="1" thickBot="1">
      <c r="B132" s="105" t="s">
        <v>259</v>
      </c>
      <c r="C132" s="220"/>
      <c r="D132" s="106" t="s">
        <v>133</v>
      </c>
      <c r="E132" s="107">
        <v>4</v>
      </c>
      <c r="F132" s="108">
        <v>499</v>
      </c>
      <c r="G132" s="25"/>
      <c r="H132" s="292">
        <v>299</v>
      </c>
      <c r="I132" s="202"/>
      <c r="J132" s="214">
        <f>H132*I132</f>
        <v>0</v>
      </c>
    </row>
    <row r="133" spans="2:10" s="34" customFormat="1" ht="113.25" customHeight="1" thickBot="1">
      <c r="B133" s="122" t="s">
        <v>260</v>
      </c>
      <c r="C133" s="220"/>
      <c r="D133" s="106" t="s">
        <v>184</v>
      </c>
      <c r="E133" s="107">
        <v>4</v>
      </c>
      <c r="F133" s="108">
        <v>609</v>
      </c>
      <c r="G133" s="25"/>
      <c r="H133" s="292"/>
      <c r="I133" s="202"/>
      <c r="J133" s="214">
        <f t="shared" si="6"/>
        <v>0</v>
      </c>
    </row>
    <row r="134" spans="2:10" s="34" customFormat="1" ht="115.5" customHeight="1" thickBot="1">
      <c r="B134" s="105" t="s">
        <v>261</v>
      </c>
      <c r="C134" s="263" t="s">
        <v>341</v>
      </c>
      <c r="D134" s="106" t="s">
        <v>185</v>
      </c>
      <c r="E134" s="107">
        <v>4</v>
      </c>
      <c r="F134" s="108">
        <v>619</v>
      </c>
      <c r="G134" s="25"/>
      <c r="H134" s="292"/>
      <c r="I134" s="202"/>
      <c r="J134" s="214">
        <f t="shared" si="6"/>
        <v>0</v>
      </c>
    </row>
    <row r="135" spans="2:10" s="3" customFormat="1" ht="117" customHeight="1" thickBot="1">
      <c r="B135" s="71" t="s">
        <v>348</v>
      </c>
      <c r="C135" s="219"/>
      <c r="D135" s="72" t="s">
        <v>134</v>
      </c>
      <c r="E135" s="100">
        <v>5</v>
      </c>
      <c r="F135" s="101">
        <v>599</v>
      </c>
      <c r="G135" s="17"/>
      <c r="H135" s="282">
        <v>299</v>
      </c>
      <c r="I135" s="198"/>
      <c r="J135" s="214">
        <f t="shared" ref="J135:J140" si="7">H135*I135</f>
        <v>0</v>
      </c>
    </row>
    <row r="136" spans="2:10" s="4" customFormat="1" ht="116.25" customHeight="1" thickBot="1">
      <c r="B136" s="124" t="s">
        <v>359</v>
      </c>
      <c r="C136" s="219"/>
      <c r="D136" s="125" t="s">
        <v>33</v>
      </c>
      <c r="E136" s="103">
        <v>4</v>
      </c>
      <c r="F136" s="104">
        <v>999</v>
      </c>
      <c r="G136" s="20"/>
      <c r="H136" s="285">
        <v>682</v>
      </c>
      <c r="I136" s="204"/>
      <c r="J136" s="214">
        <f t="shared" si="7"/>
        <v>0</v>
      </c>
    </row>
    <row r="137" spans="2:10" s="3" customFormat="1" ht="117" customHeight="1" thickBot="1">
      <c r="B137" s="124" t="s">
        <v>347</v>
      </c>
      <c r="C137" s="219"/>
      <c r="D137" s="125" t="s">
        <v>101</v>
      </c>
      <c r="E137" s="126">
        <v>4</v>
      </c>
      <c r="F137" s="127">
        <v>379</v>
      </c>
      <c r="G137" s="21"/>
      <c r="H137" s="293">
        <v>273</v>
      </c>
      <c r="I137" s="205"/>
      <c r="J137" s="214">
        <f t="shared" si="7"/>
        <v>0</v>
      </c>
    </row>
    <row r="138" spans="2:10" s="3" customFormat="1" ht="117" customHeight="1" thickBot="1">
      <c r="B138" s="124" t="s">
        <v>346</v>
      </c>
      <c r="C138" s="219"/>
      <c r="D138" s="125" t="s">
        <v>98</v>
      </c>
      <c r="E138" s="103">
        <v>6</v>
      </c>
      <c r="F138" s="104">
        <v>149</v>
      </c>
      <c r="G138" s="20"/>
      <c r="H138" s="285">
        <v>95</v>
      </c>
      <c r="I138" s="204"/>
      <c r="J138" s="214">
        <f t="shared" si="7"/>
        <v>0</v>
      </c>
    </row>
    <row r="139" spans="2:10" s="3" customFormat="1" ht="117.75" customHeight="1" thickBot="1">
      <c r="B139" s="124" t="s">
        <v>345</v>
      </c>
      <c r="C139" s="219"/>
      <c r="D139" s="125" t="s">
        <v>100</v>
      </c>
      <c r="E139" s="103">
        <v>6</v>
      </c>
      <c r="F139" s="104">
        <v>151</v>
      </c>
      <c r="G139" s="20"/>
      <c r="H139" s="285">
        <v>98</v>
      </c>
      <c r="I139" s="204"/>
      <c r="J139" s="214">
        <f t="shared" si="7"/>
        <v>0</v>
      </c>
    </row>
    <row r="140" spans="2:10" s="3" customFormat="1" ht="117" customHeight="1" thickBot="1">
      <c r="B140" s="124" t="s">
        <v>344</v>
      </c>
      <c r="C140" s="219"/>
      <c r="D140" s="125" t="s">
        <v>219</v>
      </c>
      <c r="E140" s="103">
        <v>6</v>
      </c>
      <c r="F140" s="104">
        <v>219</v>
      </c>
      <c r="G140" s="20"/>
      <c r="H140" s="285">
        <v>159</v>
      </c>
      <c r="I140" s="204"/>
      <c r="J140" s="214">
        <f t="shared" si="7"/>
        <v>0</v>
      </c>
    </row>
    <row r="141" spans="2:10" s="3" customFormat="1" ht="117" customHeight="1" thickBot="1">
      <c r="B141" s="124" t="s">
        <v>343</v>
      </c>
      <c r="C141" s="219"/>
      <c r="D141" s="125" t="s">
        <v>97</v>
      </c>
      <c r="E141" s="103">
        <v>6</v>
      </c>
      <c r="F141" s="104">
        <v>240</v>
      </c>
      <c r="G141" s="20"/>
      <c r="H141" s="285"/>
      <c r="I141" s="204"/>
      <c r="J141" s="214">
        <f t="shared" si="6"/>
        <v>0</v>
      </c>
    </row>
    <row r="142" spans="2:10" s="3" customFormat="1" ht="117" customHeight="1" thickBot="1">
      <c r="B142" s="124" t="s">
        <v>342</v>
      </c>
      <c r="C142" s="233"/>
      <c r="D142" s="125" t="s">
        <v>99</v>
      </c>
      <c r="E142" s="103">
        <v>6</v>
      </c>
      <c r="F142" s="104">
        <v>229</v>
      </c>
      <c r="G142" s="20"/>
      <c r="H142" s="285">
        <v>178</v>
      </c>
      <c r="I142" s="204"/>
      <c r="J142" s="214">
        <f>H142*I142</f>
        <v>0</v>
      </c>
    </row>
    <row r="143" spans="2:10" s="8" customFormat="1" ht="19.5" customHeight="1" thickTop="1" thickBot="1">
      <c r="B143" s="68"/>
      <c r="C143" s="69" t="s">
        <v>117</v>
      </c>
      <c r="D143" s="76"/>
      <c r="E143" s="70"/>
      <c r="F143" s="70"/>
      <c r="G143" s="46"/>
      <c r="H143" s="288"/>
      <c r="I143" s="70"/>
      <c r="J143" s="70"/>
    </row>
    <row r="144" spans="2:10" s="8" customFormat="1" ht="118.5" customHeight="1" thickTop="1" thickBot="1">
      <c r="B144" s="98" t="s">
        <v>262</v>
      </c>
      <c r="C144" s="231"/>
      <c r="D144" s="99" t="s">
        <v>187</v>
      </c>
      <c r="E144" s="90">
        <v>2</v>
      </c>
      <c r="F144" s="91">
        <v>160</v>
      </c>
      <c r="G144" s="15"/>
      <c r="H144" s="281"/>
      <c r="I144" s="196" t="s">
        <v>361</v>
      </c>
      <c r="J144" s="214"/>
    </row>
    <row r="145" spans="2:10" s="39" customFormat="1" ht="114.75" customHeight="1" thickBot="1">
      <c r="B145" s="98" t="s">
        <v>263</v>
      </c>
      <c r="C145" s="220"/>
      <c r="D145" s="99" t="s">
        <v>165</v>
      </c>
      <c r="E145" s="90">
        <v>4</v>
      </c>
      <c r="F145" s="91">
        <v>45</v>
      </c>
      <c r="G145" s="15"/>
      <c r="H145" s="281"/>
      <c r="I145" s="196" t="s">
        <v>361</v>
      </c>
      <c r="J145" s="214"/>
    </row>
    <row r="146" spans="2:10" s="10" customFormat="1" ht="117.75" customHeight="1" thickBot="1">
      <c r="B146" s="86" t="s">
        <v>264</v>
      </c>
      <c r="C146" s="220"/>
      <c r="D146" s="87" t="s">
        <v>95</v>
      </c>
      <c r="E146" s="84">
        <v>5</v>
      </c>
      <c r="F146" s="85">
        <v>289</v>
      </c>
      <c r="G146" s="18"/>
      <c r="H146" s="294"/>
      <c r="I146" s="200"/>
      <c r="J146" s="214">
        <f t="shared" ref="J146:J148" si="8">F146*I146</f>
        <v>0</v>
      </c>
    </row>
    <row r="147" spans="2:10" s="10" customFormat="1" ht="117" customHeight="1" thickBot="1">
      <c r="B147" s="88" t="s">
        <v>265</v>
      </c>
      <c r="C147" s="221"/>
      <c r="D147" s="89" t="s">
        <v>48</v>
      </c>
      <c r="E147" s="90">
        <v>4</v>
      </c>
      <c r="F147" s="91">
        <v>911</v>
      </c>
      <c r="G147" s="15"/>
      <c r="H147" s="297"/>
      <c r="I147" s="197"/>
      <c r="J147" s="214">
        <f t="shared" si="8"/>
        <v>0</v>
      </c>
    </row>
    <row r="148" spans="2:10" s="3" customFormat="1" ht="116.25" customHeight="1" thickBot="1">
      <c r="B148" s="71" t="s">
        <v>266</v>
      </c>
      <c r="C148" s="219"/>
      <c r="D148" s="72" t="s">
        <v>45</v>
      </c>
      <c r="E148" s="100">
        <v>4</v>
      </c>
      <c r="F148" s="101">
        <v>390</v>
      </c>
      <c r="G148" s="257"/>
      <c r="H148" s="285"/>
      <c r="I148" s="211"/>
      <c r="J148" s="214">
        <f t="shared" si="8"/>
        <v>0</v>
      </c>
    </row>
    <row r="149" spans="2:10" s="8" customFormat="1" ht="24.75" thickTop="1" thickBot="1">
      <c r="B149" s="68"/>
      <c r="C149" s="69" t="s">
        <v>118</v>
      </c>
      <c r="D149" s="76"/>
      <c r="E149" s="70"/>
      <c r="F149" s="70"/>
      <c r="G149" s="46"/>
      <c r="H149" s="288"/>
      <c r="I149" s="70"/>
      <c r="J149" s="70"/>
    </row>
    <row r="150" spans="2:10" s="8" customFormat="1" ht="117" customHeight="1" thickTop="1" thickBot="1">
      <c r="B150" s="98" t="s">
        <v>349</v>
      </c>
      <c r="C150" s="231"/>
      <c r="D150" s="99" t="s">
        <v>183</v>
      </c>
      <c r="E150" s="90">
        <v>2</v>
      </c>
      <c r="F150" s="91">
        <v>45</v>
      </c>
      <c r="G150" s="15"/>
      <c r="H150" s="281">
        <v>37</v>
      </c>
      <c r="I150" s="196"/>
      <c r="J150" s="214">
        <f>H150*I150</f>
        <v>0</v>
      </c>
    </row>
    <row r="151" spans="2:10" s="34" customFormat="1" ht="116.25" customHeight="1" thickBot="1">
      <c r="B151" s="98" t="s">
        <v>166</v>
      </c>
      <c r="C151" s="220"/>
      <c r="D151" s="99" t="s">
        <v>162</v>
      </c>
      <c r="E151" s="90">
        <v>4</v>
      </c>
      <c r="F151" s="91">
        <v>89</v>
      </c>
      <c r="G151" s="15"/>
      <c r="H151" s="281"/>
      <c r="I151" s="196" t="s">
        <v>361</v>
      </c>
      <c r="J151" s="214"/>
    </row>
    <row r="152" spans="2:10" s="34" customFormat="1" ht="116.25" customHeight="1" thickBot="1">
      <c r="B152" s="98" t="s">
        <v>364</v>
      </c>
      <c r="C152" s="220"/>
      <c r="D152" s="99" t="s">
        <v>159</v>
      </c>
      <c r="E152" s="90">
        <v>6</v>
      </c>
      <c r="F152" s="91">
        <v>80</v>
      </c>
      <c r="G152" s="15"/>
      <c r="H152" s="281"/>
      <c r="I152" s="196" t="s">
        <v>361</v>
      </c>
      <c r="J152" s="214"/>
    </row>
    <row r="153" spans="2:10" s="3" customFormat="1" ht="117.75" customHeight="1" thickBot="1">
      <c r="B153" s="71" t="s">
        <v>267</v>
      </c>
      <c r="C153" s="219"/>
      <c r="D153" s="72" t="s">
        <v>50</v>
      </c>
      <c r="E153" s="100">
        <v>8</v>
      </c>
      <c r="F153" s="101">
        <v>135</v>
      </c>
      <c r="G153" s="17"/>
      <c r="H153" s="282"/>
      <c r="I153" s="198" t="s">
        <v>361</v>
      </c>
      <c r="J153" s="214"/>
    </row>
    <row r="154" spans="2:10" s="3" customFormat="1" ht="117" customHeight="1" thickBot="1">
      <c r="B154" s="94" t="s">
        <v>268</v>
      </c>
      <c r="C154" s="219"/>
      <c r="D154" s="95" t="s">
        <v>26</v>
      </c>
      <c r="E154" s="96">
        <v>12</v>
      </c>
      <c r="F154" s="97">
        <v>79</v>
      </c>
      <c r="G154" s="16"/>
      <c r="H154" s="295"/>
      <c r="I154" s="206"/>
      <c r="J154" s="214">
        <f t="shared" ref="J154:J158" si="9">F154*I154</f>
        <v>0</v>
      </c>
    </row>
    <row r="155" spans="2:10" s="3" customFormat="1" ht="117.75" customHeight="1" thickBot="1">
      <c r="B155" s="71" t="s">
        <v>269</v>
      </c>
      <c r="C155" s="219"/>
      <c r="D155" s="72" t="s">
        <v>49</v>
      </c>
      <c r="E155" s="100">
        <v>6</v>
      </c>
      <c r="F155" s="101">
        <v>370</v>
      </c>
      <c r="G155" s="17"/>
      <c r="H155" s="282"/>
      <c r="I155" s="198"/>
      <c r="J155" s="214">
        <f t="shared" si="9"/>
        <v>0</v>
      </c>
    </row>
    <row r="156" spans="2:10" s="10" customFormat="1" ht="117" customHeight="1" thickBot="1">
      <c r="B156" s="130" t="s">
        <v>270</v>
      </c>
      <c r="C156" s="220"/>
      <c r="D156" s="131" t="s">
        <v>62</v>
      </c>
      <c r="E156" s="90">
        <v>6</v>
      </c>
      <c r="F156" s="132">
        <v>319</v>
      </c>
      <c r="G156" s="22"/>
      <c r="H156" s="296">
        <v>207</v>
      </c>
      <c r="I156" s="196"/>
      <c r="J156" s="214">
        <f>H156*I156</f>
        <v>0</v>
      </c>
    </row>
    <row r="157" spans="2:10" s="3" customFormat="1" ht="115.5" customHeight="1" thickBot="1">
      <c r="B157" s="133" t="s">
        <v>271</v>
      </c>
      <c r="C157" s="219"/>
      <c r="D157" s="134" t="s">
        <v>60</v>
      </c>
      <c r="E157" s="100">
        <v>10</v>
      </c>
      <c r="F157" s="101">
        <v>165</v>
      </c>
      <c r="G157" s="17"/>
      <c r="H157" s="282"/>
      <c r="I157" s="198" t="s">
        <v>361</v>
      </c>
      <c r="J157" s="214"/>
    </row>
    <row r="158" spans="2:10" s="3" customFormat="1" ht="117" customHeight="1" thickBot="1">
      <c r="B158" s="128" t="s">
        <v>272</v>
      </c>
      <c r="C158" s="233"/>
      <c r="D158" s="129" t="s">
        <v>63</v>
      </c>
      <c r="E158" s="100">
        <v>10</v>
      </c>
      <c r="F158" s="101">
        <v>160</v>
      </c>
      <c r="G158" s="17"/>
      <c r="H158" s="282"/>
      <c r="I158" s="198"/>
      <c r="J158" s="214">
        <f t="shared" si="9"/>
        <v>0</v>
      </c>
    </row>
    <row r="159" spans="2:10" s="8" customFormat="1" ht="19.5" customHeight="1" thickTop="1" thickBot="1">
      <c r="B159" s="68"/>
      <c r="C159" s="69"/>
      <c r="D159" s="118" t="s">
        <v>119</v>
      </c>
      <c r="E159" s="119"/>
      <c r="F159" s="70"/>
      <c r="G159" s="46"/>
      <c r="H159" s="288"/>
      <c r="I159" s="70"/>
      <c r="J159" s="70"/>
    </row>
    <row r="160" spans="2:10" s="34" customFormat="1" ht="115.5" customHeight="1" thickTop="1" thickBot="1">
      <c r="B160" s="98" t="s">
        <v>356</v>
      </c>
      <c r="C160" s="220"/>
      <c r="D160" s="99" t="s">
        <v>163</v>
      </c>
      <c r="E160" s="90">
        <v>4</v>
      </c>
      <c r="F160" s="91">
        <v>179</v>
      </c>
      <c r="G160" s="15"/>
      <c r="H160" s="281">
        <v>166</v>
      </c>
      <c r="I160" s="196"/>
      <c r="J160" s="214">
        <f>H160*I160</f>
        <v>0</v>
      </c>
    </row>
    <row r="161" spans="2:10" s="34" customFormat="1" ht="115.5" customHeight="1" thickBot="1">
      <c r="B161" s="98" t="s">
        <v>355</v>
      </c>
      <c r="C161" s="220"/>
      <c r="D161" s="99" t="s">
        <v>168</v>
      </c>
      <c r="E161" s="90">
        <v>2</v>
      </c>
      <c r="F161" s="91">
        <v>259</v>
      </c>
      <c r="G161" s="15"/>
      <c r="H161" s="281"/>
      <c r="I161" s="196"/>
      <c r="J161" s="214">
        <f>H161*I161</f>
        <v>0</v>
      </c>
    </row>
    <row r="162" spans="2:10" s="8" customFormat="1" ht="115.5" customHeight="1" thickBot="1">
      <c r="B162" s="98" t="s">
        <v>350</v>
      </c>
      <c r="C162" s="220"/>
      <c r="D162" s="99" t="s">
        <v>179</v>
      </c>
      <c r="E162" s="90">
        <v>2</v>
      </c>
      <c r="F162" s="91">
        <v>229</v>
      </c>
      <c r="G162" s="15"/>
      <c r="H162" s="281"/>
      <c r="I162" s="196"/>
      <c r="J162" s="214">
        <f>F162*I162</f>
        <v>0</v>
      </c>
    </row>
    <row r="163" spans="2:10" s="8" customFormat="1" ht="115.5" customHeight="1" thickBot="1">
      <c r="B163" s="98" t="s">
        <v>351</v>
      </c>
      <c r="C163" s="220"/>
      <c r="D163" s="99" t="s">
        <v>182</v>
      </c>
      <c r="E163" s="90">
        <v>2</v>
      </c>
      <c r="F163" s="91">
        <v>219</v>
      </c>
      <c r="G163" s="15"/>
      <c r="H163" s="281"/>
      <c r="I163" s="196" t="s">
        <v>361</v>
      </c>
      <c r="J163" s="214"/>
    </row>
    <row r="164" spans="2:10" s="34" customFormat="1" ht="116.25" customHeight="1" thickBot="1">
      <c r="B164" s="98" t="s">
        <v>352</v>
      </c>
      <c r="C164" s="220"/>
      <c r="D164" s="99" t="s">
        <v>181</v>
      </c>
      <c r="E164" s="90">
        <v>2</v>
      </c>
      <c r="F164" s="91">
        <v>209</v>
      </c>
      <c r="G164" s="15"/>
      <c r="H164" s="281"/>
      <c r="I164" s="196"/>
      <c r="J164" s="214">
        <f>F164*I164</f>
        <v>0</v>
      </c>
    </row>
    <row r="165" spans="2:10" s="34" customFormat="1" ht="115.5" customHeight="1" thickBot="1">
      <c r="B165" s="98" t="s">
        <v>353</v>
      </c>
      <c r="C165" s="220"/>
      <c r="D165" s="99" t="s">
        <v>180</v>
      </c>
      <c r="E165" s="90">
        <v>2</v>
      </c>
      <c r="F165" s="91">
        <v>209</v>
      </c>
      <c r="G165" s="15"/>
      <c r="H165" s="281">
        <v>195</v>
      </c>
      <c r="I165" s="196"/>
      <c r="J165" s="214">
        <f>H165*I165</f>
        <v>0</v>
      </c>
    </row>
    <row r="166" spans="2:10" s="34" customFormat="1" ht="116.25" customHeight="1" thickBot="1">
      <c r="B166" s="138" t="s">
        <v>354</v>
      </c>
      <c r="C166" s="232"/>
      <c r="D166" s="142" t="s">
        <v>172</v>
      </c>
      <c r="E166" s="143">
        <v>2</v>
      </c>
      <c r="F166" s="191">
        <v>209</v>
      </c>
      <c r="G166" s="43"/>
      <c r="H166" s="297"/>
      <c r="I166" s="207"/>
      <c r="J166" s="214">
        <f>F166*I166</f>
        <v>0</v>
      </c>
    </row>
    <row r="167" spans="2:10" s="8" customFormat="1" ht="24.75" thickTop="1" thickBot="1">
      <c r="B167" s="135"/>
      <c r="C167" s="117" t="s">
        <v>120</v>
      </c>
      <c r="D167" s="136"/>
      <c r="E167" s="137"/>
      <c r="F167" s="137"/>
      <c r="G167" s="52"/>
      <c r="H167" s="298"/>
      <c r="I167" s="137"/>
      <c r="J167" s="137"/>
    </row>
    <row r="168" spans="2:10" s="34" customFormat="1" ht="117" customHeight="1" thickTop="1" thickBot="1">
      <c r="B168" s="138" t="s">
        <v>363</v>
      </c>
      <c r="C168" s="271"/>
      <c r="D168" s="139" t="s">
        <v>362</v>
      </c>
      <c r="E168" s="140">
        <v>1</v>
      </c>
      <c r="F168" s="141">
        <v>1190</v>
      </c>
      <c r="G168" s="272"/>
      <c r="H168" s="299"/>
      <c r="I168" s="273"/>
      <c r="J168" s="262">
        <f t="shared" ref="J168:J178" si="10">F168*I168</f>
        <v>0</v>
      </c>
    </row>
    <row r="169" spans="2:10" s="34" customFormat="1" ht="114" customHeight="1" thickBot="1">
      <c r="B169" s="190" t="s">
        <v>357</v>
      </c>
      <c r="C169" s="247"/>
      <c r="D169" s="106" t="s">
        <v>173</v>
      </c>
      <c r="E169" s="107">
        <v>1</v>
      </c>
      <c r="F169" s="108">
        <v>376</v>
      </c>
      <c r="G169" s="25"/>
      <c r="H169" s="292"/>
      <c r="I169" s="202" t="s">
        <v>361</v>
      </c>
      <c r="J169" s="248"/>
    </row>
    <row r="170" spans="2:10" s="39" customFormat="1" ht="114.75" customHeight="1" thickBot="1">
      <c r="B170" s="92" t="s">
        <v>358</v>
      </c>
      <c r="C170" s="231"/>
      <c r="D170" s="93" t="s">
        <v>169</v>
      </c>
      <c r="E170" s="244">
        <v>1</v>
      </c>
      <c r="F170" s="245">
        <v>679</v>
      </c>
      <c r="G170" s="246"/>
      <c r="H170" s="300"/>
      <c r="I170" s="201" t="s">
        <v>361</v>
      </c>
      <c r="J170" s="214"/>
    </row>
    <row r="171" spans="2:10" s="34" customFormat="1" ht="116.25" customHeight="1" thickBot="1">
      <c r="B171" s="138" t="s">
        <v>273</v>
      </c>
      <c r="C171" s="220"/>
      <c r="D171" s="139" t="s">
        <v>154</v>
      </c>
      <c r="E171" s="140">
        <v>4</v>
      </c>
      <c r="F171" s="141">
        <v>1200</v>
      </c>
      <c r="G171" s="41"/>
      <c r="H171" s="287"/>
      <c r="I171" s="201" t="s">
        <v>361</v>
      </c>
      <c r="J171" s="262"/>
    </row>
    <row r="172" spans="2:10" s="34" customFormat="1" ht="115.5" customHeight="1" thickBot="1">
      <c r="B172" s="264" t="s">
        <v>177</v>
      </c>
      <c r="C172" s="220"/>
      <c r="D172" s="265" t="s">
        <v>178</v>
      </c>
      <c r="E172" s="266">
        <v>1</v>
      </c>
      <c r="F172" s="267">
        <v>500</v>
      </c>
      <c r="G172" s="268"/>
      <c r="H172" s="301"/>
      <c r="I172" s="269" t="s">
        <v>361</v>
      </c>
      <c r="J172" s="270"/>
    </row>
    <row r="173" spans="2:10" s="3" customFormat="1" ht="115.5" customHeight="1" thickBot="1">
      <c r="B173" s="71" t="s">
        <v>274</v>
      </c>
      <c r="C173" s="219"/>
      <c r="D173" s="72" t="s">
        <v>35</v>
      </c>
      <c r="E173" s="100">
        <v>6</v>
      </c>
      <c r="F173" s="101">
        <v>320</v>
      </c>
      <c r="G173" s="17"/>
      <c r="H173" s="282"/>
      <c r="I173" s="198"/>
      <c r="J173" s="214">
        <f t="shared" si="10"/>
        <v>0</v>
      </c>
    </row>
    <row r="174" spans="2:10" s="3" customFormat="1" ht="117" customHeight="1" thickBot="1">
      <c r="B174" s="71" t="s">
        <v>275</v>
      </c>
      <c r="C174" s="219"/>
      <c r="D174" s="72" t="s">
        <v>61</v>
      </c>
      <c r="E174" s="100">
        <v>2</v>
      </c>
      <c r="F174" s="101">
        <v>535</v>
      </c>
      <c r="G174" s="17"/>
      <c r="H174" s="282"/>
      <c r="I174" s="198"/>
      <c r="J174" s="214">
        <f t="shared" si="10"/>
        <v>0</v>
      </c>
    </row>
    <row r="175" spans="2:10" s="10" customFormat="1" ht="117" customHeight="1" thickBot="1">
      <c r="B175" s="88" t="s">
        <v>276</v>
      </c>
      <c r="C175" s="221"/>
      <c r="D175" s="89" t="s">
        <v>52</v>
      </c>
      <c r="E175" s="90">
        <v>6</v>
      </c>
      <c r="F175" s="91">
        <v>497</v>
      </c>
      <c r="G175" s="15"/>
      <c r="H175" s="281"/>
      <c r="I175" s="197"/>
      <c r="J175" s="214">
        <f t="shared" si="10"/>
        <v>0</v>
      </c>
    </row>
    <row r="176" spans="2:10" s="3" customFormat="1" ht="116.25" customHeight="1" thickBot="1">
      <c r="B176" s="94" t="s">
        <v>277</v>
      </c>
      <c r="C176" s="219"/>
      <c r="D176" s="95" t="s">
        <v>25</v>
      </c>
      <c r="E176" s="96">
        <v>6</v>
      </c>
      <c r="F176" s="97">
        <v>169</v>
      </c>
      <c r="G176" s="16"/>
      <c r="H176" s="295"/>
      <c r="I176" s="206" t="s">
        <v>361</v>
      </c>
      <c r="J176" s="214"/>
    </row>
    <row r="177" spans="2:10" s="10" customFormat="1" ht="118.5" customHeight="1" thickBot="1">
      <c r="B177" s="138" t="s">
        <v>278</v>
      </c>
      <c r="C177" s="220"/>
      <c r="D177" s="142" t="s">
        <v>59</v>
      </c>
      <c r="E177" s="143">
        <v>5</v>
      </c>
      <c r="F177" s="110">
        <v>429</v>
      </c>
      <c r="G177" s="57"/>
      <c r="H177" s="302">
        <v>425</v>
      </c>
      <c r="I177" s="207"/>
      <c r="J177" s="214">
        <f>H177*I177</f>
        <v>0</v>
      </c>
    </row>
    <row r="178" spans="2:10" s="35" customFormat="1" ht="116.25" customHeight="1" thickBot="1">
      <c r="B178" s="190" t="s">
        <v>279</v>
      </c>
      <c r="C178" s="220"/>
      <c r="D178" s="106" t="s">
        <v>153</v>
      </c>
      <c r="E178" s="107">
        <v>4</v>
      </c>
      <c r="F178" s="108">
        <v>1300</v>
      </c>
      <c r="G178" s="25"/>
      <c r="H178" s="292"/>
      <c r="I178" s="202"/>
      <c r="J178" s="214">
        <f t="shared" si="10"/>
        <v>0</v>
      </c>
    </row>
    <row r="179" spans="2:10" s="34" customFormat="1" ht="114.75" customHeight="1" thickBot="1">
      <c r="B179" s="92" t="s">
        <v>188</v>
      </c>
      <c r="C179" s="220"/>
      <c r="D179" s="93" t="s">
        <v>186</v>
      </c>
      <c r="E179" s="244">
        <v>1</v>
      </c>
      <c r="F179" s="245">
        <v>1000</v>
      </c>
      <c r="G179" s="246"/>
      <c r="H179" s="300"/>
      <c r="I179" s="202" t="s">
        <v>361</v>
      </c>
      <c r="J179" s="214"/>
    </row>
    <row r="180" spans="2:10" s="10" customFormat="1" ht="117" customHeight="1" thickBot="1">
      <c r="B180" s="82" t="s">
        <v>280</v>
      </c>
      <c r="C180" s="221"/>
      <c r="D180" s="83" t="s">
        <v>135</v>
      </c>
      <c r="E180" s="84">
        <v>4</v>
      </c>
      <c r="F180" s="85">
        <v>1500</v>
      </c>
      <c r="G180" s="18"/>
      <c r="H180" s="281"/>
      <c r="I180" s="197" t="s">
        <v>361</v>
      </c>
      <c r="J180" s="214"/>
    </row>
    <row r="181" spans="2:10" s="11" customFormat="1" ht="117" customHeight="1" thickBot="1">
      <c r="B181" s="71" t="s">
        <v>281</v>
      </c>
      <c r="C181" s="219"/>
      <c r="D181" s="72" t="s">
        <v>51</v>
      </c>
      <c r="E181" s="100">
        <v>6</v>
      </c>
      <c r="F181" s="101">
        <v>700</v>
      </c>
      <c r="G181" s="17"/>
      <c r="H181" s="282"/>
      <c r="I181" s="198" t="s">
        <v>361</v>
      </c>
      <c r="J181" s="214"/>
    </row>
    <row r="182" spans="2:10" s="4" customFormat="1" ht="118.5" customHeight="1" thickBot="1">
      <c r="B182" s="138" t="s">
        <v>282</v>
      </c>
      <c r="C182" s="232"/>
      <c r="D182" s="142" t="s">
        <v>23</v>
      </c>
      <c r="E182" s="90">
        <v>4</v>
      </c>
      <c r="F182" s="91">
        <v>1270</v>
      </c>
      <c r="G182" s="15"/>
      <c r="H182" s="281"/>
      <c r="I182" s="196" t="s">
        <v>437</v>
      </c>
      <c r="J182" s="214"/>
    </row>
    <row r="183" spans="2:10" s="8" customFormat="1" ht="24.75" thickTop="1" thickBot="1">
      <c r="B183" s="144"/>
      <c r="C183" s="118" t="s">
        <v>121</v>
      </c>
      <c r="D183" s="145"/>
      <c r="E183" s="119"/>
      <c r="F183" s="119"/>
      <c r="G183" s="54"/>
      <c r="H183" s="290"/>
      <c r="I183" s="119"/>
      <c r="J183" s="119"/>
    </row>
    <row r="184" spans="2:10" s="34" customFormat="1" ht="117.75" customHeight="1" thickTop="1" thickBot="1">
      <c r="B184" s="98" t="s">
        <v>283</v>
      </c>
      <c r="C184" s="231"/>
      <c r="D184" s="99" t="s">
        <v>164</v>
      </c>
      <c r="E184" s="90">
        <v>4</v>
      </c>
      <c r="F184" s="91">
        <v>130</v>
      </c>
      <c r="G184" s="15"/>
      <c r="H184" s="281"/>
      <c r="I184" s="196"/>
      <c r="J184" s="214">
        <f>H184*I184</f>
        <v>0</v>
      </c>
    </row>
    <row r="185" spans="2:10" s="3" customFormat="1" ht="117.75" customHeight="1" thickBot="1">
      <c r="B185" s="94" t="s">
        <v>284</v>
      </c>
      <c r="C185" s="219"/>
      <c r="D185" s="95" t="s">
        <v>24</v>
      </c>
      <c r="E185" s="96">
        <v>4</v>
      </c>
      <c r="F185" s="97">
        <v>389</v>
      </c>
      <c r="G185" s="16"/>
      <c r="H185" s="295">
        <v>382</v>
      </c>
      <c r="I185" s="206"/>
      <c r="J185" s="214">
        <f>H185*I185</f>
        <v>0</v>
      </c>
    </row>
    <row r="186" spans="2:10" s="3" customFormat="1" ht="117" customHeight="1" thickBot="1">
      <c r="B186" s="146" t="s">
        <v>285</v>
      </c>
      <c r="C186" s="222"/>
      <c r="D186" s="147" t="s">
        <v>27</v>
      </c>
      <c r="E186" s="96">
        <v>13</v>
      </c>
      <c r="F186" s="97">
        <v>59</v>
      </c>
      <c r="G186" s="16"/>
      <c r="H186" s="295">
        <v>45</v>
      </c>
      <c r="I186" s="208"/>
      <c r="J186" s="214">
        <f>H186*I186</f>
        <v>0</v>
      </c>
    </row>
    <row r="187" spans="2:10" s="3" customFormat="1" ht="116.25" customHeight="1" thickBot="1">
      <c r="B187" s="146" t="s">
        <v>286</v>
      </c>
      <c r="C187" s="222"/>
      <c r="D187" s="147" t="s">
        <v>136</v>
      </c>
      <c r="E187" s="96">
        <v>13</v>
      </c>
      <c r="F187" s="97">
        <v>59</v>
      </c>
      <c r="G187" s="16"/>
      <c r="H187" s="295">
        <v>43</v>
      </c>
      <c r="I187" s="208"/>
      <c r="J187" s="214">
        <f>H187*I187</f>
        <v>0</v>
      </c>
    </row>
    <row r="188" spans="2:10" s="3" customFormat="1" ht="116.25" customHeight="1" thickBot="1">
      <c r="B188" s="111" t="s">
        <v>287</v>
      </c>
      <c r="C188" s="230"/>
      <c r="D188" s="112" t="s">
        <v>137</v>
      </c>
      <c r="E188" s="113">
        <v>13</v>
      </c>
      <c r="F188" s="110">
        <v>59</v>
      </c>
      <c r="G188" s="19"/>
      <c r="H188" s="303">
        <v>40</v>
      </c>
      <c r="I188" s="209"/>
      <c r="J188" s="214">
        <f>H188*I188</f>
        <v>0</v>
      </c>
    </row>
    <row r="189" spans="2:10" s="37" customFormat="1" ht="21.75" customHeight="1" thickTop="1" thickBot="1">
      <c r="B189" s="148"/>
      <c r="C189" s="118" t="s">
        <v>158</v>
      </c>
      <c r="D189" s="136"/>
      <c r="E189" s="137"/>
      <c r="F189" s="137"/>
      <c r="G189" s="52"/>
      <c r="H189" s="298"/>
      <c r="I189" s="137"/>
      <c r="J189" s="137"/>
    </row>
    <row r="190" spans="2:10" s="9" customFormat="1" ht="116.25" customHeight="1" thickTop="1" thickBot="1">
      <c r="B190" s="88" t="s">
        <v>288</v>
      </c>
      <c r="C190" s="231"/>
      <c r="D190" s="99" t="s">
        <v>217</v>
      </c>
      <c r="E190" s="140">
        <v>2</v>
      </c>
      <c r="F190" s="149">
        <v>599</v>
      </c>
      <c r="G190" s="58"/>
      <c r="H190" s="304">
        <v>535</v>
      </c>
      <c r="I190" s="261"/>
      <c r="J190" s="214">
        <f>H190*I190</f>
        <v>0</v>
      </c>
    </row>
    <row r="191" spans="2:10" s="9" customFormat="1" ht="116.25" customHeight="1" thickBot="1">
      <c r="B191" s="82" t="s">
        <v>289</v>
      </c>
      <c r="C191" s="220"/>
      <c r="D191" s="87" t="s">
        <v>218</v>
      </c>
      <c r="E191" s="150">
        <v>2</v>
      </c>
      <c r="F191" s="151">
        <v>599</v>
      </c>
      <c r="G191" s="58"/>
      <c r="H191" s="304">
        <v>535</v>
      </c>
      <c r="I191" s="261"/>
      <c r="J191" s="214">
        <f>H191*I191</f>
        <v>0</v>
      </c>
    </row>
    <row r="192" spans="2:10" s="9" customFormat="1" ht="116.25" customHeight="1" thickBot="1">
      <c r="B192" s="82" t="s">
        <v>290</v>
      </c>
      <c r="C192" s="220"/>
      <c r="D192" s="87" t="s">
        <v>216</v>
      </c>
      <c r="E192" s="150">
        <v>2</v>
      </c>
      <c r="F192" s="151">
        <v>599</v>
      </c>
      <c r="G192" s="58"/>
      <c r="H192" s="304">
        <v>399</v>
      </c>
      <c r="I192" s="261"/>
      <c r="J192" s="214">
        <f>H192*I192</f>
        <v>0</v>
      </c>
    </row>
    <row r="193" spans="2:10" s="9" customFormat="1" ht="116.25" customHeight="1" thickBot="1">
      <c r="B193" s="82" t="s">
        <v>291</v>
      </c>
      <c r="C193" s="220"/>
      <c r="D193" s="87" t="s">
        <v>215</v>
      </c>
      <c r="E193" s="150">
        <v>2</v>
      </c>
      <c r="F193" s="151">
        <v>599</v>
      </c>
      <c r="G193" s="58"/>
      <c r="H193" s="304">
        <v>399</v>
      </c>
      <c r="I193" s="261"/>
      <c r="J193" s="214">
        <f>H193*I193</f>
        <v>0</v>
      </c>
    </row>
    <row r="194" spans="2:10" s="9" customFormat="1" ht="116.25" customHeight="1" thickBot="1">
      <c r="B194" s="82" t="s">
        <v>292</v>
      </c>
      <c r="C194" s="220"/>
      <c r="D194" s="87" t="s">
        <v>213</v>
      </c>
      <c r="E194" s="150">
        <v>3</v>
      </c>
      <c r="F194" s="151">
        <v>499</v>
      </c>
      <c r="G194" s="58"/>
      <c r="H194" s="304"/>
      <c r="I194" s="261"/>
      <c r="J194" s="214">
        <f>F194*I194</f>
        <v>0</v>
      </c>
    </row>
    <row r="195" spans="2:10" s="9" customFormat="1" ht="116.25" customHeight="1" thickBot="1">
      <c r="B195" s="82" t="s">
        <v>293</v>
      </c>
      <c r="C195" s="220"/>
      <c r="D195" s="87" t="s">
        <v>214</v>
      </c>
      <c r="E195" s="150">
        <v>3</v>
      </c>
      <c r="F195" s="151">
        <v>499</v>
      </c>
      <c r="G195" s="58"/>
      <c r="H195" s="304">
        <v>399</v>
      </c>
      <c r="I195" s="261"/>
      <c r="J195" s="214">
        <f>H195*I195</f>
        <v>0</v>
      </c>
    </row>
    <row r="196" spans="2:10" s="9" customFormat="1" ht="116.25" customHeight="1" thickBot="1">
      <c r="B196" s="82" t="s">
        <v>294</v>
      </c>
      <c r="C196" s="220"/>
      <c r="D196" s="87" t="s">
        <v>212</v>
      </c>
      <c r="E196" s="150">
        <v>3</v>
      </c>
      <c r="F196" s="151">
        <v>349</v>
      </c>
      <c r="G196" s="58"/>
      <c r="H196" s="304">
        <v>249</v>
      </c>
      <c r="I196" s="261"/>
      <c r="J196" s="214">
        <f>H196*I196</f>
        <v>0</v>
      </c>
    </row>
    <row r="197" spans="2:10" s="9" customFormat="1" ht="116.25" customHeight="1" thickBot="1">
      <c r="B197" s="82" t="s">
        <v>295</v>
      </c>
      <c r="C197" s="220"/>
      <c r="D197" s="87" t="s">
        <v>211</v>
      </c>
      <c r="E197" s="150">
        <v>3</v>
      </c>
      <c r="F197" s="151">
        <v>349</v>
      </c>
      <c r="G197" s="58"/>
      <c r="H197" s="304">
        <v>294</v>
      </c>
      <c r="I197" s="261"/>
      <c r="J197" s="214">
        <f>H197*I197</f>
        <v>0</v>
      </c>
    </row>
    <row r="198" spans="2:10" s="9" customFormat="1" ht="116.25" customHeight="1" thickBot="1">
      <c r="B198" s="82" t="s">
        <v>296</v>
      </c>
      <c r="C198" s="220"/>
      <c r="D198" s="87" t="s">
        <v>210</v>
      </c>
      <c r="E198" s="150">
        <v>4</v>
      </c>
      <c r="F198" s="151">
        <v>389</v>
      </c>
      <c r="G198" s="58"/>
      <c r="H198" s="304">
        <v>299</v>
      </c>
      <c r="I198" s="261"/>
      <c r="J198" s="214">
        <f>H198*I198</f>
        <v>0</v>
      </c>
    </row>
    <row r="199" spans="2:10" s="9" customFormat="1" ht="114.75" customHeight="1" thickBot="1">
      <c r="B199" s="82" t="s">
        <v>297</v>
      </c>
      <c r="C199" s="220"/>
      <c r="D199" s="87" t="s">
        <v>209</v>
      </c>
      <c r="E199" s="150">
        <v>4</v>
      </c>
      <c r="F199" s="151">
        <v>389</v>
      </c>
      <c r="G199" s="58"/>
      <c r="H199" s="304">
        <v>299</v>
      </c>
      <c r="I199" s="261"/>
      <c r="J199" s="214">
        <f>H199*I199</f>
        <v>0</v>
      </c>
    </row>
    <row r="200" spans="2:10" s="9" customFormat="1" ht="116.25" customHeight="1" thickBot="1">
      <c r="B200" s="82" t="s">
        <v>298</v>
      </c>
      <c r="C200" s="220"/>
      <c r="D200" s="87" t="s">
        <v>208</v>
      </c>
      <c r="E200" s="150">
        <v>8</v>
      </c>
      <c r="F200" s="151">
        <v>155</v>
      </c>
      <c r="G200" s="58"/>
      <c r="H200" s="304"/>
      <c r="I200" s="261"/>
      <c r="J200" s="214">
        <f>F200*I200</f>
        <v>0</v>
      </c>
    </row>
    <row r="201" spans="2:10" s="9" customFormat="1" ht="117" customHeight="1" thickBot="1">
      <c r="B201" s="82" t="s">
        <v>299</v>
      </c>
      <c r="C201" s="220"/>
      <c r="D201" s="87" t="s">
        <v>207</v>
      </c>
      <c r="E201" s="150">
        <v>8</v>
      </c>
      <c r="F201" s="151">
        <v>119</v>
      </c>
      <c r="G201" s="58"/>
      <c r="H201" s="304">
        <v>99</v>
      </c>
      <c r="I201" s="261"/>
      <c r="J201" s="214">
        <f>H201*I201</f>
        <v>0</v>
      </c>
    </row>
    <row r="202" spans="2:10" s="9" customFormat="1" ht="117" customHeight="1" thickBot="1">
      <c r="B202" s="82" t="s">
        <v>300</v>
      </c>
      <c r="C202" s="220"/>
      <c r="D202" s="87" t="s">
        <v>206</v>
      </c>
      <c r="E202" s="150">
        <v>6</v>
      </c>
      <c r="F202" s="151">
        <v>139</v>
      </c>
      <c r="G202" s="58"/>
      <c r="H202" s="304">
        <v>126</v>
      </c>
      <c r="I202" s="261"/>
      <c r="J202" s="214">
        <f>H202*I202</f>
        <v>0</v>
      </c>
    </row>
    <row r="203" spans="2:10" s="9" customFormat="1" ht="116.25" customHeight="1" thickBot="1">
      <c r="B203" s="82" t="s">
        <v>301</v>
      </c>
      <c r="C203" s="220"/>
      <c r="D203" s="87" t="s">
        <v>205</v>
      </c>
      <c r="E203" s="150">
        <v>6</v>
      </c>
      <c r="F203" s="151">
        <v>139</v>
      </c>
      <c r="G203" s="58"/>
      <c r="H203" s="304">
        <v>126</v>
      </c>
      <c r="I203" s="261"/>
      <c r="J203" s="214">
        <f>H203*I203</f>
        <v>0</v>
      </c>
    </row>
    <row r="204" spans="2:10" s="9" customFormat="1" ht="116.25" customHeight="1" thickBot="1">
      <c r="B204" s="82" t="s">
        <v>302</v>
      </c>
      <c r="C204" s="220"/>
      <c r="D204" s="87" t="s">
        <v>204</v>
      </c>
      <c r="E204" s="150">
        <v>8</v>
      </c>
      <c r="F204" s="151">
        <v>139</v>
      </c>
      <c r="G204" s="58"/>
      <c r="H204" s="304">
        <v>99</v>
      </c>
      <c r="I204" s="261"/>
      <c r="J204" s="214">
        <f>H204*I204</f>
        <v>0</v>
      </c>
    </row>
    <row r="205" spans="2:10" s="9" customFormat="1" ht="116.25" customHeight="1" thickBot="1">
      <c r="B205" s="82" t="s">
        <v>303</v>
      </c>
      <c r="C205" s="220"/>
      <c r="D205" s="87" t="s">
        <v>203</v>
      </c>
      <c r="E205" s="150">
        <v>8</v>
      </c>
      <c r="F205" s="151">
        <v>139</v>
      </c>
      <c r="G205" s="58"/>
      <c r="H205" s="304">
        <v>99</v>
      </c>
      <c r="I205" s="261"/>
      <c r="J205" s="214">
        <f>H205*I205</f>
        <v>0</v>
      </c>
    </row>
    <row r="206" spans="2:10" s="9" customFormat="1" ht="116.25" customHeight="1" thickBot="1">
      <c r="B206" s="82" t="s">
        <v>304</v>
      </c>
      <c r="C206" s="220"/>
      <c r="D206" s="87" t="s">
        <v>200</v>
      </c>
      <c r="E206" s="150">
        <v>6</v>
      </c>
      <c r="F206" s="151">
        <v>139</v>
      </c>
      <c r="G206" s="58"/>
      <c r="H206" s="304"/>
      <c r="I206" s="261"/>
      <c r="J206" s="214">
        <f>F206*I206</f>
        <v>0</v>
      </c>
    </row>
    <row r="207" spans="2:10" s="9" customFormat="1" ht="116.25" customHeight="1" thickBot="1">
      <c r="B207" s="218" t="s">
        <v>305</v>
      </c>
      <c r="C207" s="223"/>
      <c r="D207" s="87" t="s">
        <v>199</v>
      </c>
      <c r="E207" s="152">
        <v>6</v>
      </c>
      <c r="F207" s="153">
        <v>139</v>
      </c>
      <c r="G207" s="260"/>
      <c r="H207" s="304"/>
      <c r="I207" s="261"/>
      <c r="J207" s="214">
        <f>F207*I207</f>
        <v>0</v>
      </c>
    </row>
    <row r="208" spans="2:10" s="9" customFormat="1" ht="117" customHeight="1" thickBot="1">
      <c r="B208" s="105" t="s">
        <v>306</v>
      </c>
      <c r="C208" s="220"/>
      <c r="D208" s="106" t="s">
        <v>157</v>
      </c>
      <c r="E208" s="107">
        <v>6</v>
      </c>
      <c r="F208" s="154">
        <v>129</v>
      </c>
      <c r="G208" s="24"/>
      <c r="H208" s="304">
        <v>99</v>
      </c>
      <c r="I208" s="258"/>
      <c r="J208" s="214">
        <f>H208*I208</f>
        <v>0</v>
      </c>
    </row>
    <row r="209" spans="2:10" s="9" customFormat="1" ht="117" customHeight="1" thickBot="1">
      <c r="B209" s="155" t="s">
        <v>307</v>
      </c>
      <c r="C209" s="223"/>
      <c r="D209" s="106" t="s">
        <v>201</v>
      </c>
      <c r="E209" s="107">
        <v>10</v>
      </c>
      <c r="F209" s="154">
        <v>95</v>
      </c>
      <c r="G209" s="40"/>
      <c r="H209" s="304"/>
      <c r="I209" s="193"/>
      <c r="J209" s="214">
        <f>F209*I209</f>
        <v>0</v>
      </c>
    </row>
    <row r="210" spans="2:10" s="9" customFormat="1" ht="116.25" customHeight="1" thickBot="1">
      <c r="B210" s="155" t="s">
        <v>308</v>
      </c>
      <c r="C210" s="229"/>
      <c r="D210" s="99" t="s">
        <v>202</v>
      </c>
      <c r="E210" s="107">
        <v>10</v>
      </c>
      <c r="F210" s="156">
        <v>89</v>
      </c>
      <c r="G210" s="45"/>
      <c r="H210" s="305">
        <v>65</v>
      </c>
      <c r="I210" s="192"/>
      <c r="J210" s="214">
        <f>H210*I210</f>
        <v>0</v>
      </c>
    </row>
    <row r="211" spans="2:10" s="13" customFormat="1" ht="22.5" customHeight="1" thickTop="1" thickBot="1">
      <c r="B211" s="66"/>
      <c r="C211" s="67" t="s">
        <v>110</v>
      </c>
      <c r="D211" s="67"/>
      <c r="E211" s="121"/>
      <c r="F211" s="121"/>
      <c r="G211" s="55"/>
      <c r="H211" s="291"/>
      <c r="I211" s="121"/>
      <c r="J211" s="121"/>
    </row>
    <row r="212" spans="2:10" s="3" customFormat="1" ht="116.25" customHeight="1" thickTop="1" thickBot="1">
      <c r="B212" s="71" t="s">
        <v>309</v>
      </c>
      <c r="C212" s="228"/>
      <c r="D212" s="72" t="s">
        <v>4</v>
      </c>
      <c r="E212" s="73">
        <v>6</v>
      </c>
      <c r="F212" s="74">
        <v>990</v>
      </c>
      <c r="G212" s="14"/>
      <c r="H212" s="306"/>
      <c r="I212" s="198"/>
      <c r="J212" s="214">
        <f>F212*I212</f>
        <v>0</v>
      </c>
    </row>
    <row r="213" spans="2:10" s="3" customFormat="1" ht="117" customHeight="1" thickBot="1">
      <c r="B213" s="94" t="s">
        <v>310</v>
      </c>
      <c r="C213" s="219"/>
      <c r="D213" s="95" t="s">
        <v>5</v>
      </c>
      <c r="E213" s="96">
        <v>10</v>
      </c>
      <c r="F213" s="97">
        <v>730</v>
      </c>
      <c r="G213" s="17"/>
      <c r="H213" s="282"/>
      <c r="I213" s="196" t="s">
        <v>435</v>
      </c>
      <c r="J213" s="214"/>
    </row>
    <row r="214" spans="2:10" s="3" customFormat="1" ht="116.25" customHeight="1" thickBot="1">
      <c r="B214" s="94" t="s">
        <v>367</v>
      </c>
      <c r="C214" s="219"/>
      <c r="D214" s="95" t="s">
        <v>6</v>
      </c>
      <c r="E214" s="96">
        <v>6</v>
      </c>
      <c r="F214" s="157">
        <v>350</v>
      </c>
      <c r="G214" s="14"/>
      <c r="H214" s="306"/>
      <c r="I214" s="196" t="s">
        <v>434</v>
      </c>
      <c r="J214" s="214"/>
    </row>
    <row r="215" spans="2:10" s="11" customFormat="1" ht="117.75" customHeight="1" thickBot="1">
      <c r="B215" s="158" t="s">
        <v>311</v>
      </c>
      <c r="C215" s="224"/>
      <c r="D215" s="159" t="s">
        <v>138</v>
      </c>
      <c r="E215" s="160">
        <v>6</v>
      </c>
      <c r="F215" s="161">
        <v>1237</v>
      </c>
      <c r="G215" s="24"/>
      <c r="H215" s="307"/>
      <c r="I215" s="196" t="s">
        <v>361</v>
      </c>
      <c r="J215" s="215"/>
    </row>
    <row r="216" spans="2:10" s="3" customFormat="1" ht="117" customHeight="1" thickBot="1">
      <c r="B216" s="133" t="s">
        <v>312</v>
      </c>
      <c r="C216" s="219"/>
      <c r="D216" s="134" t="s">
        <v>7</v>
      </c>
      <c r="E216" s="113">
        <v>6</v>
      </c>
      <c r="F216" s="162">
        <v>1100</v>
      </c>
      <c r="G216" s="42"/>
      <c r="H216" s="308"/>
      <c r="I216" s="196"/>
      <c r="J216" s="215">
        <f>F216*I216</f>
        <v>0</v>
      </c>
    </row>
    <row r="217" spans="2:10" s="12" customFormat="1" ht="24" customHeight="1" thickTop="1" thickBot="1">
      <c r="B217" s="252"/>
      <c r="C217" s="67"/>
      <c r="D217" s="67" t="s">
        <v>196</v>
      </c>
      <c r="E217" s="121"/>
      <c r="F217" s="121"/>
      <c r="G217" s="55"/>
      <c r="H217" s="291"/>
      <c r="I217" s="121"/>
      <c r="J217" s="121"/>
    </row>
    <row r="218" spans="2:10" s="10" customFormat="1" ht="117.75" customHeight="1" thickTop="1" thickBot="1">
      <c r="B218" s="98" t="s">
        <v>368</v>
      </c>
      <c r="C218" s="220"/>
      <c r="D218" s="89" t="s">
        <v>85</v>
      </c>
      <c r="E218" s="163">
        <v>4</v>
      </c>
      <c r="F218" s="91">
        <v>460</v>
      </c>
      <c r="G218" s="15"/>
      <c r="H218" s="281"/>
      <c r="I218" s="196"/>
      <c r="J218" s="214">
        <f>F218*I218</f>
        <v>0</v>
      </c>
    </row>
    <row r="219" spans="2:10" s="10" customFormat="1" ht="115.5" customHeight="1" thickBot="1">
      <c r="B219" s="98" t="s">
        <v>86</v>
      </c>
      <c r="C219" s="220"/>
      <c r="D219" s="89" t="s">
        <v>87</v>
      </c>
      <c r="E219" s="163">
        <v>4</v>
      </c>
      <c r="F219" s="91">
        <v>370</v>
      </c>
      <c r="G219" s="15"/>
      <c r="H219" s="281"/>
      <c r="I219" s="196" t="s">
        <v>436</v>
      </c>
      <c r="J219" s="214"/>
    </row>
    <row r="220" spans="2:10" s="10" customFormat="1" ht="39.75" customHeight="1" thickBot="1">
      <c r="B220" s="164" t="s">
        <v>313</v>
      </c>
      <c r="C220" s="374"/>
      <c r="D220" s="87" t="s">
        <v>39</v>
      </c>
      <c r="E220" s="84">
        <v>4</v>
      </c>
      <c r="F220" s="85">
        <v>470</v>
      </c>
      <c r="G220" s="15"/>
      <c r="H220" s="281"/>
      <c r="I220" s="196"/>
      <c r="J220" s="214">
        <f>F220*I220</f>
        <v>0</v>
      </c>
    </row>
    <row r="221" spans="2:10" s="10" customFormat="1" ht="38.25" customHeight="1" thickBot="1">
      <c r="B221" s="164" t="s">
        <v>314</v>
      </c>
      <c r="C221" s="374"/>
      <c r="D221" s="87" t="s">
        <v>28</v>
      </c>
      <c r="E221" s="84">
        <v>4</v>
      </c>
      <c r="F221" s="85">
        <v>470</v>
      </c>
      <c r="G221" s="15"/>
      <c r="H221" s="281"/>
      <c r="I221" s="196"/>
      <c r="J221" s="214">
        <f>F221*I221</f>
        <v>0</v>
      </c>
    </row>
    <row r="222" spans="2:10" s="10" customFormat="1" ht="40.5" customHeight="1" thickBot="1">
      <c r="B222" s="164" t="s">
        <v>315</v>
      </c>
      <c r="C222" s="374"/>
      <c r="D222" s="87" t="s">
        <v>40</v>
      </c>
      <c r="E222" s="84">
        <v>4</v>
      </c>
      <c r="F222" s="85">
        <v>470</v>
      </c>
      <c r="G222" s="15"/>
      <c r="H222" s="281"/>
      <c r="I222" s="196"/>
      <c r="J222" s="214">
        <f>F222*I222</f>
        <v>0</v>
      </c>
    </row>
    <row r="223" spans="2:10" s="10" customFormat="1" ht="117" customHeight="1" thickBot="1">
      <c r="B223" s="86" t="s">
        <v>174</v>
      </c>
      <c r="C223" s="220"/>
      <c r="D223" s="87" t="s">
        <v>68</v>
      </c>
      <c r="E223" s="84">
        <v>4</v>
      </c>
      <c r="F223" s="85">
        <v>1399</v>
      </c>
      <c r="G223" s="15"/>
      <c r="H223" s="281">
        <v>1155</v>
      </c>
      <c r="I223" s="196"/>
      <c r="J223" s="214">
        <f>H223*I223</f>
        <v>0</v>
      </c>
    </row>
    <row r="224" spans="2:10" s="10" customFormat="1" ht="117.75" customHeight="1" thickBot="1">
      <c r="B224" s="86" t="s">
        <v>369</v>
      </c>
      <c r="C224" s="220"/>
      <c r="D224" s="87" t="s">
        <v>69</v>
      </c>
      <c r="E224" s="84">
        <v>4</v>
      </c>
      <c r="F224" s="85">
        <v>1143</v>
      </c>
      <c r="G224" s="15"/>
      <c r="H224" s="281">
        <v>1057</v>
      </c>
      <c r="I224" s="196"/>
      <c r="J224" s="214">
        <f>H224*I224</f>
        <v>0</v>
      </c>
    </row>
    <row r="225" spans="2:10" s="10" customFormat="1" ht="115.5" customHeight="1" thickBot="1">
      <c r="B225" s="86" t="s">
        <v>73</v>
      </c>
      <c r="C225" s="220"/>
      <c r="D225" s="87" t="s">
        <v>74</v>
      </c>
      <c r="E225" s="84">
        <v>4</v>
      </c>
      <c r="F225" s="85">
        <v>460</v>
      </c>
      <c r="G225" s="15"/>
      <c r="H225" s="281"/>
      <c r="I225" s="196" t="s">
        <v>436</v>
      </c>
      <c r="J225" s="214"/>
    </row>
    <row r="226" spans="2:10" s="3" customFormat="1" ht="117" customHeight="1" thickBot="1">
      <c r="B226" s="71" t="s">
        <v>145</v>
      </c>
      <c r="C226" s="219"/>
      <c r="D226" s="165" t="s">
        <v>75</v>
      </c>
      <c r="E226" s="166">
        <v>10</v>
      </c>
      <c r="F226" s="101">
        <v>60</v>
      </c>
      <c r="G226" s="17"/>
      <c r="H226" s="282"/>
      <c r="I226" s="198"/>
      <c r="J226" s="214">
        <f>F226*I226</f>
        <v>0</v>
      </c>
    </row>
    <row r="227" spans="2:10" s="3" customFormat="1" ht="117" customHeight="1" thickBot="1">
      <c r="B227" s="94" t="s">
        <v>91</v>
      </c>
      <c r="C227" s="219"/>
      <c r="D227" s="147" t="s">
        <v>80</v>
      </c>
      <c r="E227" s="167">
        <v>10</v>
      </c>
      <c r="F227" s="97">
        <v>70</v>
      </c>
      <c r="G227" s="17"/>
      <c r="H227" s="282"/>
      <c r="I227" s="198"/>
      <c r="J227" s="214">
        <f>F227*I227</f>
        <v>0</v>
      </c>
    </row>
    <row r="228" spans="2:10" s="3" customFormat="1" ht="117" customHeight="1" thickBot="1">
      <c r="B228" s="94" t="s">
        <v>81</v>
      </c>
      <c r="C228" s="219"/>
      <c r="D228" s="147" t="s">
        <v>82</v>
      </c>
      <c r="E228" s="167">
        <v>10</v>
      </c>
      <c r="F228" s="97">
        <v>80</v>
      </c>
      <c r="G228" s="17"/>
      <c r="H228" s="282"/>
      <c r="I228" s="198"/>
      <c r="J228" s="214">
        <f>F228*I228</f>
        <v>0</v>
      </c>
    </row>
    <row r="229" spans="2:10" s="10" customFormat="1" ht="117.75" customHeight="1" thickBot="1">
      <c r="B229" s="86" t="s">
        <v>83</v>
      </c>
      <c r="C229" s="220"/>
      <c r="D229" s="83" t="s">
        <v>84</v>
      </c>
      <c r="E229" s="168">
        <v>10</v>
      </c>
      <c r="F229" s="85">
        <v>80</v>
      </c>
      <c r="G229" s="15"/>
      <c r="H229" s="281"/>
      <c r="I229" s="196"/>
      <c r="J229" s="214">
        <f>F229*I229</f>
        <v>0</v>
      </c>
    </row>
    <row r="230" spans="2:10" s="3" customFormat="1" ht="116.25" customHeight="1" thickBot="1">
      <c r="B230" s="94" t="s">
        <v>76</v>
      </c>
      <c r="C230" s="219"/>
      <c r="D230" s="147" t="s">
        <v>77</v>
      </c>
      <c r="E230" s="167">
        <v>10</v>
      </c>
      <c r="F230" s="97">
        <v>90</v>
      </c>
      <c r="G230" s="17"/>
      <c r="H230" s="282"/>
      <c r="I230" s="198"/>
      <c r="J230" s="214">
        <f>F230*I230</f>
        <v>0</v>
      </c>
    </row>
    <row r="231" spans="2:10" s="3" customFormat="1" ht="115.5" customHeight="1" thickBot="1">
      <c r="B231" s="94" t="s">
        <v>78</v>
      </c>
      <c r="C231" s="219"/>
      <c r="D231" s="147" t="s">
        <v>79</v>
      </c>
      <c r="E231" s="167">
        <v>10</v>
      </c>
      <c r="F231" s="97">
        <v>90</v>
      </c>
      <c r="G231" s="17"/>
      <c r="H231" s="282"/>
      <c r="I231" s="198" t="s">
        <v>361</v>
      </c>
      <c r="J231" s="214"/>
    </row>
    <row r="232" spans="2:10" s="3" customFormat="1" ht="117" customHeight="1" thickBot="1">
      <c r="B232" s="71" t="s">
        <v>316</v>
      </c>
      <c r="C232" s="219"/>
      <c r="D232" s="72" t="s">
        <v>30</v>
      </c>
      <c r="E232" s="100">
        <v>4</v>
      </c>
      <c r="F232" s="101">
        <v>650</v>
      </c>
      <c r="G232" s="17"/>
      <c r="H232" s="282"/>
      <c r="I232" s="198"/>
      <c r="J232" s="214">
        <f t="shared" ref="J232:J242" si="11">F232*I232</f>
        <v>0</v>
      </c>
    </row>
    <row r="233" spans="2:10" s="3" customFormat="1" ht="117" customHeight="1" thickBot="1">
      <c r="B233" s="94" t="s">
        <v>317</v>
      </c>
      <c r="C233" s="219"/>
      <c r="D233" s="95">
        <v>1068</v>
      </c>
      <c r="E233" s="96">
        <v>3</v>
      </c>
      <c r="F233" s="97">
        <v>630</v>
      </c>
      <c r="G233" s="17"/>
      <c r="H233" s="282"/>
      <c r="I233" s="198" t="s">
        <v>434</v>
      </c>
      <c r="J233" s="214"/>
    </row>
    <row r="234" spans="2:10" s="10" customFormat="1" ht="115.5" customHeight="1" thickBot="1">
      <c r="B234" s="86" t="s">
        <v>70</v>
      </c>
      <c r="C234" s="220"/>
      <c r="D234" s="87" t="s">
        <v>71</v>
      </c>
      <c r="E234" s="84">
        <v>4</v>
      </c>
      <c r="F234" s="85">
        <v>699</v>
      </c>
      <c r="G234" s="15"/>
      <c r="H234" s="281"/>
      <c r="I234" s="196" t="s">
        <v>361</v>
      </c>
      <c r="J234" s="214"/>
    </row>
    <row r="235" spans="2:10" s="10" customFormat="1" ht="117" customHeight="1" thickBot="1">
      <c r="B235" s="86" t="s">
        <v>102</v>
      </c>
      <c r="C235" s="220"/>
      <c r="D235" s="87" t="s">
        <v>72</v>
      </c>
      <c r="E235" s="84">
        <v>4</v>
      </c>
      <c r="F235" s="85">
        <v>999</v>
      </c>
      <c r="G235" s="15"/>
      <c r="H235" s="281"/>
      <c r="I235" s="196" t="s">
        <v>361</v>
      </c>
      <c r="J235" s="214"/>
    </row>
    <row r="236" spans="2:10" s="10" customFormat="1" ht="117" customHeight="1" thickBot="1">
      <c r="B236" s="86" t="s">
        <v>318</v>
      </c>
      <c r="C236" s="220"/>
      <c r="D236" s="87" t="s">
        <v>10</v>
      </c>
      <c r="E236" s="84">
        <v>4</v>
      </c>
      <c r="F236" s="85">
        <v>1720</v>
      </c>
      <c r="G236" s="254"/>
      <c r="H236" s="309"/>
      <c r="I236" s="196"/>
      <c r="J236" s="214">
        <f t="shared" si="11"/>
        <v>0</v>
      </c>
    </row>
    <row r="237" spans="2:10" s="10" customFormat="1" ht="116.25" customHeight="1" thickBot="1">
      <c r="B237" s="138" t="s">
        <v>67</v>
      </c>
      <c r="C237" s="220"/>
      <c r="D237" s="142" t="s">
        <v>89</v>
      </c>
      <c r="E237" s="143">
        <v>6</v>
      </c>
      <c r="F237" s="169">
        <v>2030</v>
      </c>
      <c r="G237" s="41"/>
      <c r="H237" s="292"/>
      <c r="I237" s="253" t="s">
        <v>361</v>
      </c>
      <c r="J237" s="214"/>
    </row>
    <row r="238" spans="2:10" s="10" customFormat="1" ht="117" customHeight="1" thickBot="1">
      <c r="B238" s="86" t="s">
        <v>175</v>
      </c>
      <c r="C238" s="220"/>
      <c r="D238" s="83" t="s">
        <v>88</v>
      </c>
      <c r="E238" s="168">
        <v>6</v>
      </c>
      <c r="F238" s="85">
        <v>1109</v>
      </c>
      <c r="G238" s="22"/>
      <c r="H238" s="292">
        <v>999</v>
      </c>
      <c r="I238" s="253"/>
      <c r="J238" s="214">
        <f>H238*I238</f>
        <v>0</v>
      </c>
    </row>
    <row r="239" spans="2:10" s="10" customFormat="1" ht="118.5" customHeight="1" thickBot="1">
      <c r="B239" s="82" t="s">
        <v>370</v>
      </c>
      <c r="C239" s="221"/>
      <c r="D239" s="87" t="s">
        <v>38</v>
      </c>
      <c r="E239" s="84">
        <v>4</v>
      </c>
      <c r="F239" s="85">
        <v>818</v>
      </c>
      <c r="G239" s="15"/>
      <c r="H239" s="281"/>
      <c r="I239" s="196"/>
      <c r="J239" s="214">
        <f t="shared" si="11"/>
        <v>0</v>
      </c>
    </row>
    <row r="240" spans="2:10" s="10" customFormat="1" ht="117" customHeight="1" thickBot="1">
      <c r="B240" s="86" t="s">
        <v>146</v>
      </c>
      <c r="C240" s="220"/>
      <c r="D240" s="83" t="s">
        <v>66</v>
      </c>
      <c r="E240" s="168">
        <v>5</v>
      </c>
      <c r="F240" s="85">
        <v>1799</v>
      </c>
      <c r="G240" s="15"/>
      <c r="H240" s="281">
        <v>1644</v>
      </c>
      <c r="I240" s="196"/>
      <c r="J240" s="214">
        <f>H240*I240</f>
        <v>0</v>
      </c>
    </row>
    <row r="241" spans="2:10" s="10" customFormat="1" ht="117" customHeight="1" thickBot="1">
      <c r="B241" s="86" t="s">
        <v>319</v>
      </c>
      <c r="C241" s="220"/>
      <c r="D241" s="87" t="s">
        <v>8</v>
      </c>
      <c r="E241" s="170">
        <v>4</v>
      </c>
      <c r="F241" s="85">
        <v>3000</v>
      </c>
      <c r="G241" s="15"/>
      <c r="H241" s="281"/>
      <c r="I241" s="196"/>
      <c r="J241" s="214">
        <f t="shared" si="11"/>
        <v>0</v>
      </c>
    </row>
    <row r="242" spans="2:10" s="3" customFormat="1" ht="116.25" customHeight="1" thickBot="1">
      <c r="B242" s="94" t="s">
        <v>371</v>
      </c>
      <c r="C242" s="219"/>
      <c r="D242" s="95" t="s">
        <v>9</v>
      </c>
      <c r="E242" s="96">
        <v>4</v>
      </c>
      <c r="F242" s="97">
        <v>2090</v>
      </c>
      <c r="G242" s="17"/>
      <c r="H242" s="282"/>
      <c r="I242" s="198"/>
      <c r="J242" s="214">
        <f t="shared" si="11"/>
        <v>0</v>
      </c>
    </row>
    <row r="243" spans="2:10" s="12" customFormat="1" ht="27.75" customHeight="1" thickTop="1" thickBot="1">
      <c r="B243" s="252"/>
      <c r="C243" s="67"/>
      <c r="D243" s="67" t="s">
        <v>111</v>
      </c>
      <c r="E243" s="121"/>
      <c r="F243" s="121"/>
      <c r="G243" s="55"/>
      <c r="H243" s="291"/>
      <c r="I243" s="121"/>
      <c r="J243" s="121"/>
    </row>
    <row r="244" spans="2:10" s="49" customFormat="1" ht="27" customHeight="1" thickTop="1" thickBot="1">
      <c r="B244" s="116"/>
      <c r="C244" s="118" t="s">
        <v>3</v>
      </c>
      <c r="D244" s="171"/>
      <c r="E244" s="172"/>
      <c r="F244" s="274"/>
      <c r="G244" s="275"/>
      <c r="H244" s="310"/>
      <c r="I244" s="274"/>
      <c r="J244" s="172"/>
    </row>
    <row r="245" spans="2:10" s="3" customFormat="1" ht="117" customHeight="1" thickTop="1" thickBot="1">
      <c r="B245" s="128" t="s">
        <v>320</v>
      </c>
      <c r="C245" s="219"/>
      <c r="D245" s="129" t="s">
        <v>42</v>
      </c>
      <c r="E245" s="107">
        <v>1</v>
      </c>
      <c r="F245" s="361">
        <v>2820</v>
      </c>
      <c r="G245" s="362"/>
      <c r="H245" s="363"/>
      <c r="I245" s="364" t="s">
        <v>436</v>
      </c>
      <c r="J245" s="215"/>
    </row>
    <row r="246" spans="2:10" s="3" customFormat="1" ht="117" customHeight="1" thickBot="1">
      <c r="B246" s="71" t="s">
        <v>321</v>
      </c>
      <c r="C246" s="219"/>
      <c r="D246" s="72" t="s">
        <v>139</v>
      </c>
      <c r="E246" s="107">
        <v>12</v>
      </c>
      <c r="F246" s="154">
        <v>280</v>
      </c>
      <c r="G246" s="40"/>
      <c r="H246" s="304"/>
      <c r="I246" s="199" t="s">
        <v>437</v>
      </c>
      <c r="J246" s="215"/>
    </row>
    <row r="247" spans="2:10" s="3" customFormat="1" ht="117" customHeight="1" thickBot="1">
      <c r="B247" s="133" t="s">
        <v>322</v>
      </c>
      <c r="C247" s="219"/>
      <c r="D247" s="134" t="s">
        <v>11</v>
      </c>
      <c r="E247" s="113">
        <v>5</v>
      </c>
      <c r="F247" s="276">
        <v>500</v>
      </c>
      <c r="G247" s="59"/>
      <c r="H247" s="318"/>
      <c r="I247" s="317" t="s">
        <v>361</v>
      </c>
      <c r="J247" s="215"/>
    </row>
    <row r="248" spans="2:10" s="3" customFormat="1" ht="117" customHeight="1" thickBot="1">
      <c r="B248" s="124" t="s">
        <v>379</v>
      </c>
      <c r="C248" s="219"/>
      <c r="D248" s="125" t="s">
        <v>378</v>
      </c>
      <c r="E248" s="126">
        <v>1</v>
      </c>
      <c r="F248" s="127">
        <v>1190</v>
      </c>
      <c r="G248" s="44"/>
      <c r="H248" s="285">
        <v>999</v>
      </c>
      <c r="I248" s="211"/>
      <c r="J248" s="214">
        <f>H248*I248</f>
        <v>0</v>
      </c>
    </row>
    <row r="249" spans="2:10" s="3" customFormat="1" ht="117.75" customHeight="1" thickBot="1">
      <c r="B249" s="124" t="s">
        <v>323</v>
      </c>
      <c r="C249" s="219"/>
      <c r="D249" s="125" t="s">
        <v>36</v>
      </c>
      <c r="E249" s="126">
        <v>4</v>
      </c>
      <c r="F249" s="127">
        <v>399</v>
      </c>
      <c r="G249" s="44"/>
      <c r="H249" s="286"/>
      <c r="I249" s="198" t="s">
        <v>361</v>
      </c>
      <c r="J249" s="214"/>
    </row>
    <row r="250" spans="2:10" s="8" customFormat="1" ht="25.5" customHeight="1" thickTop="1" thickBot="1">
      <c r="B250" s="116"/>
      <c r="C250" s="118" t="s">
        <v>105</v>
      </c>
      <c r="D250" s="118"/>
      <c r="E250" s="172"/>
      <c r="F250" s="173"/>
      <c r="G250" s="56"/>
      <c r="H250" s="311"/>
      <c r="I250" s="173"/>
      <c r="J250" s="173"/>
    </row>
    <row r="251" spans="2:10" s="11" customFormat="1" ht="117.75" customHeight="1" thickTop="1" thickBot="1">
      <c r="B251" s="174" t="s">
        <v>128</v>
      </c>
      <c r="C251" s="225"/>
      <c r="D251" s="159" t="s">
        <v>140</v>
      </c>
      <c r="E251" s="107">
        <v>10</v>
      </c>
      <c r="F251" s="161">
        <v>494</v>
      </c>
      <c r="G251" s="60"/>
      <c r="H251" s="319"/>
      <c r="I251" s="203" t="s">
        <v>361</v>
      </c>
      <c r="J251" s="214"/>
    </row>
    <row r="252" spans="2:10" s="11" customFormat="1" ht="116.25" customHeight="1" thickBot="1">
      <c r="B252" s="174" t="s">
        <v>129</v>
      </c>
      <c r="C252" s="225"/>
      <c r="D252" s="159" t="s">
        <v>122</v>
      </c>
      <c r="E252" s="107">
        <v>10</v>
      </c>
      <c r="F252" s="161">
        <v>515</v>
      </c>
      <c r="G252" s="24"/>
      <c r="H252" s="307"/>
      <c r="I252" s="199" t="s">
        <v>361</v>
      </c>
      <c r="J252" s="215"/>
    </row>
    <row r="253" spans="2:10" s="11" customFormat="1" ht="116.25" customHeight="1" thickBot="1">
      <c r="B253" s="174" t="s">
        <v>130</v>
      </c>
      <c r="C253" s="225"/>
      <c r="D253" s="159" t="s">
        <v>141</v>
      </c>
      <c r="E253" s="107">
        <v>5</v>
      </c>
      <c r="F253" s="161">
        <v>616</v>
      </c>
      <c r="G253" s="24"/>
      <c r="H253" s="307"/>
      <c r="I253" s="199" t="s">
        <v>361</v>
      </c>
      <c r="J253" s="215"/>
    </row>
    <row r="254" spans="2:10" s="11" customFormat="1" ht="116.25" customHeight="1" thickBot="1">
      <c r="B254" s="174" t="s">
        <v>324</v>
      </c>
      <c r="C254" s="225"/>
      <c r="D254" s="159" t="s">
        <v>123</v>
      </c>
      <c r="E254" s="160">
        <v>4</v>
      </c>
      <c r="F254" s="161">
        <v>312</v>
      </c>
      <c r="G254" s="61"/>
      <c r="H254" s="307"/>
      <c r="I254" s="198"/>
      <c r="J254" s="215">
        <f>F254*I254</f>
        <v>0</v>
      </c>
    </row>
    <row r="255" spans="2:10" s="8" customFormat="1" ht="25.5" customHeight="1" thickTop="1" thickBot="1">
      <c r="B255" s="116"/>
      <c r="C255" s="118" t="s">
        <v>106</v>
      </c>
      <c r="D255" s="118"/>
      <c r="E255" s="172"/>
      <c r="F255" s="172"/>
      <c r="G255" s="172"/>
      <c r="H255" s="311"/>
      <c r="I255" s="172"/>
      <c r="J255" s="172"/>
    </row>
    <row r="256" spans="2:10" s="11" customFormat="1" ht="128.25" customHeight="1" thickTop="1" thickBot="1">
      <c r="B256" s="175" t="s">
        <v>325</v>
      </c>
      <c r="C256" s="225"/>
      <c r="D256" s="159" t="s">
        <v>108</v>
      </c>
      <c r="E256" s="107">
        <v>4</v>
      </c>
      <c r="F256" s="161">
        <v>319</v>
      </c>
      <c r="G256" s="24"/>
      <c r="H256" s="307"/>
      <c r="I256" s="199"/>
      <c r="J256" s="215">
        <f>F256*I256</f>
        <v>0</v>
      </c>
    </row>
    <row r="257" spans="2:10" s="11" customFormat="1" ht="127.5" customHeight="1" thickBot="1">
      <c r="B257" s="175" t="s">
        <v>326</v>
      </c>
      <c r="C257" s="225"/>
      <c r="D257" s="159" t="s">
        <v>109</v>
      </c>
      <c r="E257" s="107">
        <v>4</v>
      </c>
      <c r="F257" s="161">
        <v>399</v>
      </c>
      <c r="G257" s="24"/>
      <c r="H257" s="307"/>
      <c r="I257" s="199" t="s">
        <v>361</v>
      </c>
      <c r="J257" s="215"/>
    </row>
    <row r="258" spans="2:10" s="11" customFormat="1" ht="117" customHeight="1" thickBot="1">
      <c r="B258" s="175" t="s">
        <v>327</v>
      </c>
      <c r="C258" s="225"/>
      <c r="D258" s="159" t="s">
        <v>124</v>
      </c>
      <c r="E258" s="107">
        <v>4</v>
      </c>
      <c r="F258" s="161">
        <v>385</v>
      </c>
      <c r="G258" s="24"/>
      <c r="H258" s="307"/>
      <c r="I258" s="199"/>
      <c r="J258" s="215">
        <f>F258*I258</f>
        <v>0</v>
      </c>
    </row>
    <row r="259" spans="2:10" s="11" customFormat="1" ht="116.25" customHeight="1" thickBot="1">
      <c r="B259" s="175" t="s">
        <v>328</v>
      </c>
      <c r="C259" s="225"/>
      <c r="D259" s="159" t="s">
        <v>142</v>
      </c>
      <c r="E259" s="107">
        <v>4</v>
      </c>
      <c r="F259" s="161">
        <v>339</v>
      </c>
      <c r="G259" s="24"/>
      <c r="H259" s="307"/>
      <c r="I259" s="199" t="s">
        <v>436</v>
      </c>
      <c r="J259" s="215"/>
    </row>
    <row r="260" spans="2:10" s="8" customFormat="1" ht="24.75" thickTop="1" thickBot="1">
      <c r="B260" s="116"/>
      <c r="C260" s="118" t="s">
        <v>107</v>
      </c>
      <c r="D260" s="118"/>
      <c r="E260" s="172"/>
      <c r="F260" s="173"/>
      <c r="G260" s="173"/>
      <c r="H260" s="311"/>
      <c r="I260" s="173"/>
      <c r="J260" s="173"/>
    </row>
    <row r="261" spans="2:10" s="11" customFormat="1" ht="116.25" customHeight="1" thickTop="1" thickBot="1">
      <c r="B261" s="175" t="s">
        <v>329</v>
      </c>
      <c r="C261" s="225"/>
      <c r="D261" s="159" t="s">
        <v>125</v>
      </c>
      <c r="E261" s="160">
        <v>6</v>
      </c>
      <c r="F261" s="161">
        <v>469</v>
      </c>
      <c r="G261" s="24"/>
      <c r="H261" s="307"/>
      <c r="I261" s="199"/>
      <c r="J261" s="215">
        <f>F261*I261</f>
        <v>0</v>
      </c>
    </row>
    <row r="262" spans="2:10" s="11" customFormat="1" ht="116.25" customHeight="1" thickBot="1">
      <c r="B262" s="175" t="s">
        <v>330</v>
      </c>
      <c r="C262" s="226"/>
      <c r="D262" s="159" t="s">
        <v>126</v>
      </c>
      <c r="E262" s="107">
        <v>6</v>
      </c>
      <c r="F262" s="161">
        <v>698</v>
      </c>
      <c r="G262" s="24"/>
      <c r="H262" s="307"/>
      <c r="I262" s="199" t="s">
        <v>361</v>
      </c>
      <c r="J262" s="215"/>
    </row>
    <row r="263" spans="2:10" s="11" customFormat="1" ht="119.25" customHeight="1" thickBot="1">
      <c r="B263" s="175" t="s">
        <v>331</v>
      </c>
      <c r="C263" s="227"/>
      <c r="D263" s="159" t="s">
        <v>127</v>
      </c>
      <c r="E263" s="160">
        <v>1</v>
      </c>
      <c r="F263" s="161">
        <v>969</v>
      </c>
      <c r="G263" s="24"/>
      <c r="H263" s="307"/>
      <c r="I263" s="199"/>
      <c r="J263" s="215">
        <f>F263*I263</f>
        <v>0</v>
      </c>
    </row>
    <row r="264" spans="2:10" s="12" customFormat="1" ht="27" customHeight="1" thickTop="1" thickBot="1">
      <c r="B264" s="250"/>
      <c r="C264" s="67" t="s">
        <v>197</v>
      </c>
      <c r="D264" s="251"/>
      <c r="E264" s="176"/>
      <c r="F264" s="177"/>
      <c r="G264" s="177"/>
      <c r="H264" s="312"/>
      <c r="I264" s="177"/>
      <c r="J264" s="177"/>
    </row>
    <row r="265" spans="2:10" s="9" customFormat="1" ht="115.5" customHeight="1" thickTop="1" thickBot="1">
      <c r="B265" s="92" t="s">
        <v>332</v>
      </c>
      <c r="C265" s="220"/>
      <c r="D265" s="178" t="s">
        <v>152</v>
      </c>
      <c r="E265" s="320">
        <v>6</v>
      </c>
      <c r="F265" s="154">
        <v>160</v>
      </c>
      <c r="G265" s="40"/>
      <c r="H265" s="304"/>
      <c r="I265" s="258" t="s">
        <v>361</v>
      </c>
      <c r="J265" s="215"/>
    </row>
    <row r="266" spans="2:10" s="9" customFormat="1" ht="116.25" customHeight="1" thickBot="1">
      <c r="B266" s="105" t="s">
        <v>333</v>
      </c>
      <c r="C266" s="220"/>
      <c r="D266" s="106" t="s">
        <v>64</v>
      </c>
      <c r="E266" s="321">
        <v>8</v>
      </c>
      <c r="F266" s="154">
        <v>70</v>
      </c>
      <c r="G266" s="40"/>
      <c r="H266" s="304"/>
      <c r="I266" s="259"/>
      <c r="J266" s="214">
        <f t="shared" ref="J266:J273" si="12">F266*I266</f>
        <v>0</v>
      </c>
    </row>
    <row r="267" spans="2:10" s="9" customFormat="1" ht="117.75" customHeight="1" thickBot="1">
      <c r="B267" s="92" t="s">
        <v>334</v>
      </c>
      <c r="C267" s="220"/>
      <c r="D267" s="180" t="s">
        <v>103</v>
      </c>
      <c r="E267" s="90">
        <v>4</v>
      </c>
      <c r="F267" s="179">
        <v>170</v>
      </c>
      <c r="G267" s="33"/>
      <c r="H267" s="313"/>
      <c r="I267" s="192"/>
      <c r="J267" s="214">
        <f t="shared" si="12"/>
        <v>0</v>
      </c>
    </row>
    <row r="268" spans="2:10" s="2" customFormat="1" ht="117" customHeight="1" thickBot="1">
      <c r="B268" s="86" t="s">
        <v>335</v>
      </c>
      <c r="C268" s="220"/>
      <c r="D268" s="87" t="s">
        <v>143</v>
      </c>
      <c r="E268" s="84">
        <v>20</v>
      </c>
      <c r="F268" s="181">
        <v>55</v>
      </c>
      <c r="G268" s="26"/>
      <c r="H268" s="314"/>
      <c r="I268" s="210"/>
      <c r="J268" s="214">
        <f t="shared" si="12"/>
        <v>0</v>
      </c>
    </row>
    <row r="269" spans="2:10" s="4" customFormat="1" ht="117.75" customHeight="1" thickBot="1">
      <c r="B269" s="128" t="s">
        <v>336</v>
      </c>
      <c r="C269" s="219"/>
      <c r="D269" s="129" t="s">
        <v>32</v>
      </c>
      <c r="E269" s="103">
        <v>10</v>
      </c>
      <c r="F269" s="104">
        <v>110</v>
      </c>
      <c r="G269" s="20"/>
      <c r="H269" s="285"/>
      <c r="I269" s="204"/>
      <c r="J269" s="214">
        <f t="shared" si="12"/>
        <v>0</v>
      </c>
    </row>
    <row r="270" spans="2:10" s="9" customFormat="1" ht="115.5" customHeight="1" thickBot="1">
      <c r="B270" s="138" t="s">
        <v>337</v>
      </c>
      <c r="C270" s="220"/>
      <c r="D270" s="142" t="s">
        <v>65</v>
      </c>
      <c r="E270" s="90">
        <v>5</v>
      </c>
      <c r="F270" s="179">
        <v>750</v>
      </c>
      <c r="G270" s="33"/>
      <c r="H270" s="313"/>
      <c r="I270" s="192"/>
      <c r="J270" s="214">
        <f t="shared" si="12"/>
        <v>0</v>
      </c>
    </row>
    <row r="271" spans="2:10" s="2" customFormat="1" ht="117.75" customHeight="1" thickBot="1">
      <c r="B271" s="94" t="s">
        <v>338</v>
      </c>
      <c r="C271" s="219"/>
      <c r="D271" s="95" t="s">
        <v>96</v>
      </c>
      <c r="E271" s="96">
        <v>4</v>
      </c>
      <c r="F271" s="157">
        <v>460</v>
      </c>
      <c r="G271" s="23"/>
      <c r="H271" s="315"/>
      <c r="I271" s="212"/>
      <c r="J271" s="214">
        <f t="shared" si="12"/>
        <v>0</v>
      </c>
    </row>
    <row r="272" spans="2:10" s="10" customFormat="1" ht="116.25" customHeight="1" thickBot="1">
      <c r="B272" s="86" t="s">
        <v>176</v>
      </c>
      <c r="C272" s="220"/>
      <c r="D272" s="182" t="s">
        <v>151</v>
      </c>
      <c r="E272" s="183">
        <v>10</v>
      </c>
      <c r="F272" s="91">
        <v>80</v>
      </c>
      <c r="G272" s="15"/>
      <c r="H272" s="281"/>
      <c r="I272" s="196"/>
      <c r="J272" s="214">
        <f t="shared" si="12"/>
        <v>0</v>
      </c>
    </row>
    <row r="273" spans="2:10" s="2" customFormat="1" ht="114.75" customHeight="1" thickBot="1">
      <c r="B273" s="94" t="s">
        <v>339</v>
      </c>
      <c r="C273" s="219"/>
      <c r="D273" s="95" t="s">
        <v>29</v>
      </c>
      <c r="E273" s="96">
        <v>5</v>
      </c>
      <c r="F273" s="157">
        <v>360</v>
      </c>
      <c r="G273" s="23"/>
      <c r="H273" s="315"/>
      <c r="I273" s="212"/>
      <c r="J273" s="214">
        <f t="shared" si="12"/>
        <v>0</v>
      </c>
    </row>
    <row r="274" spans="2:10" s="3" customFormat="1" ht="22.5" customHeight="1">
      <c r="B274" s="29"/>
      <c r="C274" s="30"/>
      <c r="D274" s="36"/>
      <c r="E274" s="51"/>
      <c r="F274" s="51"/>
      <c r="G274" s="51"/>
      <c r="H274" s="316"/>
      <c r="I274" s="213"/>
      <c r="J274" s="216"/>
    </row>
    <row r="275" spans="2:10">
      <c r="B275" s="63"/>
      <c r="C275" s="63"/>
      <c r="D275" s="64"/>
      <c r="E275" s="65"/>
      <c r="F275" s="62"/>
      <c r="G275" s="62"/>
    </row>
    <row r="276" spans="2:10">
      <c r="B276" s="63"/>
      <c r="C276" s="63"/>
      <c r="D276" s="64"/>
      <c r="E276" s="65"/>
      <c r="F276" s="62"/>
      <c r="G276" s="62"/>
    </row>
    <row r="445" spans="6:7">
      <c r="F445" s="28"/>
      <c r="G445" s="28"/>
    </row>
  </sheetData>
  <mergeCells count="7">
    <mergeCell ref="F1:J1"/>
    <mergeCell ref="F2:J2"/>
    <mergeCell ref="F3:I3"/>
    <mergeCell ref="B1:E1"/>
    <mergeCell ref="B2:E2"/>
    <mergeCell ref="C220:C222"/>
    <mergeCell ref="C3:D3"/>
  </mergeCells>
  <phoneticPr fontId="2" type="noConversion"/>
  <hyperlinks>
    <hyperlink ref="B3" r:id="rId1"/>
  </hyperlinks>
  <printOptions horizontalCentered="1"/>
  <pageMargins left="0.23622047244094491" right="0.23622047244094491" top="0.55118110236220474" bottom="0.74803149606299213" header="0.11811023622047245" footer="0.11811023622047245"/>
  <pageSetup paperSize="9" scale="38" firstPageNumber="0" fitToHeight="3" orientation="portrait" horizontalDpi="300" verticalDpi="300" r:id="rId2"/>
  <headerFooter alignWithMargins="0">
    <oddHeader>&amp;C&amp;"Times New Roman,Обычный"&amp;12&amp;A</oddHeader>
    <oddFooter>&amp;C&amp;"Times New Roman,Обычный"&amp;12Страница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Monsters family</dc:creator>
  <cp:lastModifiedBy>Денис</cp:lastModifiedBy>
  <cp:lastPrinted>2013-04-16T11:07:58Z</cp:lastPrinted>
  <dcterms:created xsi:type="dcterms:W3CDTF">2008-05-29T08:15:34Z</dcterms:created>
  <dcterms:modified xsi:type="dcterms:W3CDTF">2014-02-25T13:33:08Z</dcterms:modified>
</cp:coreProperties>
</file>