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_FilterDatabase" localSheetId="0" hidden="1">Лист1!$A$1:$J$59</definedName>
  </definedNames>
  <calcPr calcId="124519"/>
</workbook>
</file>

<file path=xl/calcChain.xml><?xml version="1.0" encoding="utf-8"?>
<calcChain xmlns="http://schemas.openxmlformats.org/spreadsheetml/2006/main">
  <c r="H59" i="1"/>
  <c r="I59" s="1"/>
  <c r="J59" s="1"/>
  <c r="F59"/>
  <c r="H58"/>
  <c r="I58" s="1"/>
  <c r="J58" s="1"/>
  <c r="F58"/>
  <c r="H57"/>
  <c r="I57" s="1"/>
  <c r="J57" s="1"/>
  <c r="F57"/>
  <c r="H56"/>
  <c r="F56"/>
  <c r="H55"/>
  <c r="I55" s="1"/>
  <c r="J55" s="1"/>
  <c r="F55"/>
  <c r="H54"/>
  <c r="F54"/>
  <c r="I53"/>
  <c r="J53" s="1"/>
  <c r="H53"/>
  <c r="F53"/>
  <c r="H52"/>
  <c r="F52"/>
  <c r="I51"/>
  <c r="J51" s="1"/>
  <c r="H51"/>
  <c r="F51"/>
  <c r="H50"/>
  <c r="I50" s="1"/>
  <c r="J50" s="1"/>
  <c r="F50"/>
  <c r="H49"/>
  <c r="F49"/>
  <c r="H48"/>
  <c r="I48" s="1"/>
  <c r="J48" s="1"/>
  <c r="F48"/>
  <c r="H47"/>
  <c r="F47"/>
  <c r="H46"/>
  <c r="F46"/>
  <c r="H45"/>
  <c r="F45"/>
  <c r="H44"/>
  <c r="F44"/>
  <c r="H43"/>
  <c r="I43" s="1"/>
  <c r="J43" s="1"/>
  <c r="F43"/>
  <c r="H42"/>
  <c r="F42"/>
  <c r="H41"/>
  <c r="I41" s="1"/>
  <c r="J41" s="1"/>
  <c r="F41"/>
  <c r="H40"/>
  <c r="F40"/>
  <c r="H39"/>
  <c r="I39" s="1"/>
  <c r="J39" s="1"/>
  <c r="F39"/>
  <c r="H38"/>
  <c r="F38"/>
  <c r="H37"/>
  <c r="I37" s="1"/>
  <c r="J37" s="1"/>
  <c r="F37"/>
  <c r="H36"/>
  <c r="I36" s="1"/>
  <c r="J36" s="1"/>
  <c r="F36"/>
  <c r="I35"/>
  <c r="J35" s="1"/>
  <c r="H35"/>
  <c r="F35"/>
  <c r="H34"/>
  <c r="F34"/>
  <c r="H33"/>
  <c r="F33"/>
  <c r="H32"/>
  <c r="F32"/>
  <c r="H31"/>
  <c r="F31"/>
  <c r="H30"/>
  <c r="F30"/>
  <c r="H29"/>
  <c r="F29"/>
  <c r="H28"/>
  <c r="F28"/>
  <c r="H27"/>
  <c r="F27"/>
  <c r="H26"/>
  <c r="F26"/>
  <c r="H25"/>
  <c r="F25"/>
  <c r="H24"/>
  <c r="F24"/>
  <c r="H23"/>
  <c r="F23"/>
  <c r="H22"/>
  <c r="F22"/>
  <c r="I21"/>
  <c r="J21" s="1"/>
  <c r="H21"/>
  <c r="F21"/>
  <c r="H20"/>
  <c r="F20"/>
  <c r="H19"/>
  <c r="F19"/>
  <c r="H18"/>
  <c r="F18"/>
  <c r="H17"/>
  <c r="F17"/>
  <c r="H16"/>
  <c r="F16"/>
  <c r="H15"/>
  <c r="F15"/>
  <c r="H14"/>
  <c r="F14"/>
  <c r="H13"/>
  <c r="F13"/>
  <c r="H12"/>
  <c r="F12"/>
  <c r="I11"/>
  <c r="J11" s="1"/>
  <c r="H11"/>
  <c r="F11"/>
  <c r="H10"/>
  <c r="F10"/>
  <c r="H9"/>
  <c r="I9" s="1"/>
  <c r="J9" s="1"/>
  <c r="F9"/>
  <c r="H8"/>
  <c r="F8"/>
  <c r="H7"/>
  <c r="I7" s="1"/>
  <c r="J7" s="1"/>
  <c r="F7"/>
  <c r="H6"/>
  <c r="F6"/>
  <c r="H5"/>
  <c r="I5" s="1"/>
  <c r="J5" s="1"/>
  <c r="F5"/>
  <c r="H4"/>
  <c r="F4"/>
  <c r="H3"/>
  <c r="I3" s="1"/>
  <c r="J3" s="1"/>
  <c r="F3"/>
  <c r="H2"/>
  <c r="F2"/>
  <c r="I18" l="1"/>
  <c r="J18" s="1"/>
  <c r="I25"/>
  <c r="J25" s="1"/>
  <c r="I33"/>
  <c r="J33" s="1"/>
  <c r="I52"/>
  <c r="J52" s="1"/>
  <c r="I16"/>
  <c r="J16" s="1"/>
  <c r="I27"/>
  <c r="J27" s="1"/>
  <c r="I31"/>
  <c r="J31" s="1"/>
  <c r="I26"/>
  <c r="J26" s="1"/>
  <c r="I45"/>
  <c r="J45" s="1"/>
  <c r="I19"/>
  <c r="J19" s="1"/>
  <c r="I29"/>
  <c r="J29" s="1"/>
  <c r="I13"/>
  <c r="J13" s="1"/>
  <c r="I24"/>
  <c r="J24" s="1"/>
  <c r="I28"/>
  <c r="J28" s="1"/>
  <c r="I4"/>
  <c r="J4" s="1"/>
  <c r="I8"/>
  <c r="J8" s="1"/>
  <c r="I42"/>
  <c r="J42" s="1"/>
  <c r="I2"/>
  <c r="I12"/>
  <c r="J12" s="1"/>
  <c r="I15"/>
  <c r="J15" s="1"/>
  <c r="I32"/>
  <c r="J32" s="1"/>
  <c r="I49"/>
  <c r="J49" s="1"/>
  <c r="I17"/>
  <c r="J17" s="1"/>
  <c r="I34"/>
  <c r="J34" s="1"/>
  <c r="I44"/>
  <c r="J44" s="1"/>
  <c r="I47"/>
  <c r="J47" s="1"/>
  <c r="I10"/>
  <c r="J10" s="1"/>
  <c r="I20"/>
  <c r="J20" s="1"/>
  <c r="I23"/>
  <c r="J23" s="1"/>
  <c r="I40"/>
  <c r="J40" s="1"/>
  <c r="I56"/>
  <c r="J56" s="1"/>
  <c r="I6"/>
  <c r="J6" s="1"/>
  <c r="I14"/>
  <c r="J14" s="1"/>
  <c r="I22"/>
  <c r="J22" s="1"/>
  <c r="I30"/>
  <c r="J30" s="1"/>
  <c r="I38"/>
  <c r="J38" s="1"/>
  <c r="I46"/>
  <c r="J46" s="1"/>
  <c r="I54"/>
  <c r="J54" s="1"/>
  <c r="J2" l="1"/>
</calcChain>
</file>

<file path=xl/sharedStrings.xml><?xml version="1.0" encoding="utf-8"?>
<sst xmlns="http://schemas.openxmlformats.org/spreadsheetml/2006/main" count="181" uniqueCount="59">
  <si>
    <t>цена в рублях</t>
  </si>
  <si>
    <t>вес</t>
  </si>
  <si>
    <t>окончательная цена</t>
  </si>
  <si>
    <t>с орг %</t>
  </si>
  <si>
    <t>anygma</t>
  </si>
  <si>
    <t>-</t>
  </si>
  <si>
    <t>наталия</t>
  </si>
  <si>
    <t>AvgystA</t>
  </si>
  <si>
    <t>xthysq</t>
  </si>
  <si>
    <t>Екатерина</t>
  </si>
  <si>
    <t>черный</t>
  </si>
  <si>
    <t>formikhail</t>
  </si>
  <si>
    <t>Михаил</t>
  </si>
  <si>
    <t>Galinca</t>
  </si>
  <si>
    <t>Галина</t>
  </si>
  <si>
    <t>iiris</t>
  </si>
  <si>
    <t>Ирина</t>
  </si>
  <si>
    <t>как на сайте</t>
  </si>
  <si>
    <t>Llel</t>
  </si>
  <si>
    <t>,,,,</t>
  </si>
  <si>
    <t>Ольга</t>
  </si>
  <si>
    <t>,,,</t>
  </si>
  <si>
    <t>MAPuHA</t>
  </si>
  <si>
    <t>Blue</t>
  </si>
  <si>
    <t>Марина</t>
  </si>
  <si>
    <t>masjanja</t>
  </si>
  <si>
    <t>марина</t>
  </si>
  <si>
    <t>.</t>
  </si>
  <si>
    <t>n_fin</t>
  </si>
  <si>
    <t>Black</t>
  </si>
  <si>
    <t>Анастасия</t>
  </si>
  <si>
    <t>ponotamara</t>
  </si>
  <si>
    <t>все равно</t>
  </si>
  <si>
    <t>Тамара Казимирова</t>
  </si>
  <si>
    <t>нет</t>
  </si>
  <si>
    <t>tatkaglam</t>
  </si>
  <si>
    <t>Татьяна</t>
  </si>
  <si>
    <t>белый</t>
  </si>
  <si>
    <t>victori</t>
  </si>
  <si>
    <t>любой</t>
  </si>
  <si>
    <t>Виктория</t>
  </si>
  <si>
    <t>Vodoleichik</t>
  </si>
  <si>
    <t>Wine</t>
  </si>
  <si>
    <t>Дарья</t>
  </si>
  <si>
    <t>девушка.н</t>
  </si>
  <si>
    <t>Наташа</t>
  </si>
  <si>
    <t>ирин@666</t>
  </si>
  <si>
    <t>ирина</t>
  </si>
  <si>
    <t>Ксюняшка</t>
  </si>
  <si>
    <t>Ксения Ковшикова</t>
  </si>
  <si>
    <t>ЛисаНадя</t>
  </si>
  <si>
    <t>Надежда</t>
  </si>
  <si>
    <t>Рыжее чудо</t>
  </si>
  <si>
    <t>Таракашек</t>
  </si>
  <si>
    <t>Татьяна Корнилова</t>
  </si>
  <si>
    <t>solominka</t>
  </si>
  <si>
    <t>ник</t>
  </si>
  <si>
    <t>цена в долларах</t>
  </si>
  <si>
    <t>кол-во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</si>
</sst>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_-* #,##0.0&quot;р.&quot;_-;\-* #,##0.0&quot;р.&quot;_-;_-* &quot;-&quot;??&quot;р.&quot;_-;_-@_-"/>
    <numFmt numFmtId="165" formatCode="_-* #,##0.0&quot;р.&quot;_-;\-* #,##0.0&quot;р.&quot;_-;_-* &quot;-&quot;?&quot;р.&quot;_-;_-@_-"/>
  </numFmts>
  <fonts count="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2" borderId="1" xfId="1" applyNumberFormat="1" applyFont="1" applyFill="1" applyBorder="1"/>
    <xf numFmtId="165" fontId="3" fillId="2" borderId="1" xfId="0" applyNumberFormat="1" applyFont="1" applyFill="1" applyBorder="1"/>
    <xf numFmtId="0" fontId="4" fillId="0" borderId="0" xfId="2" applyAlignment="1" applyProtection="1"/>
    <xf numFmtId="164" fontId="0" fillId="0" borderId="0" xfId="1" applyNumberFormat="1" applyFont="1"/>
    <xf numFmtId="0" fontId="0" fillId="2" borderId="0" xfId="0" applyFill="1"/>
    <xf numFmtId="0" fontId="3" fillId="0" borderId="0" xfId="0" applyFont="1"/>
    <xf numFmtId="165" fontId="2" fillId="2" borderId="1" xfId="0" applyNumberFormat="1" applyFont="1" applyFill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3">
    <cellStyle name="Гиперссылка" xfId="2" builtinId="8"/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nn.ru/user.php?user_id=1555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0"/>
  <sheetViews>
    <sheetView tabSelected="1" workbookViewId="0">
      <selection activeCell="R21" sqref="R21"/>
    </sheetView>
  </sheetViews>
  <sheetFormatPr defaultRowHeight="15"/>
  <cols>
    <col min="1" max="1" width="12" bestFit="1" customWidth="1"/>
    <col min="2" max="2" width="8" customWidth="1"/>
    <col min="3" max="3" width="22.42578125" style="1" customWidth="1"/>
    <col min="4" max="4" width="9.140625" style="1" hidden="1" customWidth="1"/>
    <col min="5" max="5" width="19.28515625" style="1" hidden="1" customWidth="1"/>
    <col min="6" max="6" width="14.5703125" style="7" customWidth="1"/>
    <col min="7" max="7" width="7" customWidth="1"/>
    <col min="8" max="8" width="12.85546875" hidden="1" customWidth="1"/>
    <col min="9" max="9" width="21.28515625" style="9" customWidth="1"/>
    <col min="10" max="10" width="19.28515625" customWidth="1"/>
  </cols>
  <sheetData>
    <row r="1" spans="1:10">
      <c r="A1" s="12" t="s">
        <v>56</v>
      </c>
      <c r="B1" s="12" t="s">
        <v>58</v>
      </c>
      <c r="C1" s="12" t="s">
        <v>57</v>
      </c>
      <c r="D1" s="12"/>
      <c r="E1" s="12"/>
      <c r="F1" s="13" t="s">
        <v>0</v>
      </c>
      <c r="G1" s="11" t="s">
        <v>1</v>
      </c>
      <c r="H1" s="11"/>
      <c r="I1" s="14" t="s">
        <v>2</v>
      </c>
      <c r="J1" s="11" t="s">
        <v>3</v>
      </c>
    </row>
    <row r="2" spans="1:10">
      <c r="A2" s="2" t="s">
        <v>4</v>
      </c>
      <c r="B2" s="2">
        <v>1</v>
      </c>
      <c r="C2" s="3">
        <v>4.2</v>
      </c>
      <c r="D2" s="3" t="s">
        <v>5</v>
      </c>
      <c r="E2" s="3" t="s">
        <v>6</v>
      </c>
      <c r="F2" s="4">
        <f>(C2*33)*B2</f>
        <v>138.6</v>
      </c>
      <c r="G2" s="2">
        <v>0.1</v>
      </c>
      <c r="H2" s="2">
        <f t="shared" ref="H2:H33" si="0">(G2*600)*B2</f>
        <v>60</v>
      </c>
      <c r="I2" s="5">
        <f>H2+F2</f>
        <v>198.6</v>
      </c>
      <c r="J2" s="10">
        <f>I2*1.12</f>
        <v>222.43200000000002</v>
      </c>
    </row>
    <row r="3" spans="1:10">
      <c r="A3" s="2" t="s">
        <v>4</v>
      </c>
      <c r="B3" s="2">
        <v>1</v>
      </c>
      <c r="C3" s="3">
        <v>7.01</v>
      </c>
      <c r="D3" s="3" t="s">
        <v>5</v>
      </c>
      <c r="E3" s="3" t="s">
        <v>6</v>
      </c>
      <c r="F3" s="4">
        <f>(C3*33)*B3</f>
        <v>231.32999999999998</v>
      </c>
      <c r="G3" s="2">
        <v>0.1</v>
      </c>
      <c r="H3" s="2">
        <f t="shared" si="0"/>
        <v>60</v>
      </c>
      <c r="I3" s="5">
        <f t="shared" ref="I3:I59" si="1">H3+F3</f>
        <v>291.33</v>
      </c>
      <c r="J3" s="10">
        <f t="shared" ref="J3:J59" si="2">I3*1.12</f>
        <v>326.28960000000001</v>
      </c>
    </row>
    <row r="4" spans="1:10">
      <c r="A4" s="2" t="s">
        <v>4</v>
      </c>
      <c r="B4" s="2">
        <v>1</v>
      </c>
      <c r="C4" s="3">
        <v>0.91</v>
      </c>
      <c r="D4" s="3" t="s">
        <v>5</v>
      </c>
      <c r="E4" s="3" t="s">
        <v>6</v>
      </c>
      <c r="F4" s="4">
        <f t="shared" ref="F4:F59" si="3">(C4*33)*B4</f>
        <v>30.03</v>
      </c>
      <c r="G4" s="2">
        <v>0.05</v>
      </c>
      <c r="H4" s="2">
        <f t="shared" si="0"/>
        <v>30</v>
      </c>
      <c r="I4" s="5">
        <f t="shared" si="1"/>
        <v>60.03</v>
      </c>
      <c r="J4" s="10">
        <f t="shared" si="2"/>
        <v>67.23360000000001</v>
      </c>
    </row>
    <row r="5" spans="1:10">
      <c r="A5" s="2" t="s">
        <v>4</v>
      </c>
      <c r="B5" s="2">
        <v>1</v>
      </c>
      <c r="C5" s="3">
        <v>2.8</v>
      </c>
      <c r="D5" s="3" t="s">
        <v>5</v>
      </c>
      <c r="E5" s="3" t="s">
        <v>6</v>
      </c>
      <c r="F5" s="4">
        <f t="shared" si="3"/>
        <v>92.399999999999991</v>
      </c>
      <c r="G5" s="2">
        <v>0.2</v>
      </c>
      <c r="H5" s="2">
        <f t="shared" si="0"/>
        <v>120</v>
      </c>
      <c r="I5" s="5">
        <f t="shared" si="1"/>
        <v>212.39999999999998</v>
      </c>
      <c r="J5" s="10">
        <f t="shared" si="2"/>
        <v>237.88800000000001</v>
      </c>
    </row>
    <row r="6" spans="1:10">
      <c r="A6" s="2" t="s">
        <v>4</v>
      </c>
      <c r="B6" s="2">
        <v>1</v>
      </c>
      <c r="C6" s="3">
        <v>2.1</v>
      </c>
      <c r="D6" s="3" t="s">
        <v>5</v>
      </c>
      <c r="E6" s="3" t="s">
        <v>6</v>
      </c>
      <c r="F6" s="4">
        <f t="shared" si="3"/>
        <v>69.3</v>
      </c>
      <c r="G6" s="2">
        <v>0.1</v>
      </c>
      <c r="H6" s="2">
        <f t="shared" si="0"/>
        <v>60</v>
      </c>
      <c r="I6" s="5">
        <f t="shared" si="1"/>
        <v>129.30000000000001</v>
      </c>
      <c r="J6" s="10">
        <f t="shared" si="2"/>
        <v>144.81600000000003</v>
      </c>
    </row>
    <row r="7" spans="1:10">
      <c r="A7" s="2" t="s">
        <v>7</v>
      </c>
      <c r="B7" s="2">
        <v>1</v>
      </c>
      <c r="C7" s="3">
        <v>5.18</v>
      </c>
      <c r="D7" s="3" t="s">
        <v>8</v>
      </c>
      <c r="E7" s="3" t="s">
        <v>9</v>
      </c>
      <c r="F7" s="4">
        <f t="shared" si="3"/>
        <v>170.94</v>
      </c>
      <c r="G7" s="2">
        <v>0.2</v>
      </c>
      <c r="H7" s="2">
        <f t="shared" si="0"/>
        <v>120</v>
      </c>
      <c r="I7" s="5">
        <f t="shared" si="1"/>
        <v>290.94</v>
      </c>
      <c r="J7" s="10">
        <f t="shared" si="2"/>
        <v>325.8528</v>
      </c>
    </row>
    <row r="8" spans="1:10">
      <c r="A8" s="2" t="s">
        <v>7</v>
      </c>
      <c r="B8" s="2">
        <v>1</v>
      </c>
      <c r="C8" s="3">
        <v>3.78</v>
      </c>
      <c r="D8" s="3" t="s">
        <v>10</v>
      </c>
      <c r="E8" s="3" t="s">
        <v>9</v>
      </c>
      <c r="F8" s="4">
        <f t="shared" si="3"/>
        <v>124.74</v>
      </c>
      <c r="G8" s="2">
        <v>0.19</v>
      </c>
      <c r="H8" s="2">
        <f t="shared" si="0"/>
        <v>114</v>
      </c>
      <c r="I8" s="5">
        <f t="shared" si="1"/>
        <v>238.74</v>
      </c>
      <c r="J8" s="10">
        <f t="shared" si="2"/>
        <v>267.38880000000006</v>
      </c>
    </row>
    <row r="9" spans="1:10">
      <c r="A9" s="2" t="s">
        <v>7</v>
      </c>
      <c r="B9" s="2">
        <v>1</v>
      </c>
      <c r="C9" s="3">
        <v>1.82</v>
      </c>
      <c r="D9" s="3" t="s">
        <v>10</v>
      </c>
      <c r="E9" s="3" t="s">
        <v>9</v>
      </c>
      <c r="F9" s="4">
        <f t="shared" si="3"/>
        <v>60.06</v>
      </c>
      <c r="G9" s="2">
        <v>0.2</v>
      </c>
      <c r="H9" s="2">
        <f t="shared" si="0"/>
        <v>120</v>
      </c>
      <c r="I9" s="5">
        <f t="shared" si="1"/>
        <v>180.06</v>
      </c>
      <c r="J9" s="10">
        <f t="shared" si="2"/>
        <v>201.66720000000001</v>
      </c>
    </row>
    <row r="10" spans="1:10">
      <c r="A10" s="2" t="s">
        <v>11</v>
      </c>
      <c r="B10" s="2">
        <v>1</v>
      </c>
      <c r="C10" s="3">
        <v>18.22</v>
      </c>
      <c r="D10" s="3" t="s">
        <v>5</v>
      </c>
      <c r="E10" s="3" t="s">
        <v>12</v>
      </c>
      <c r="F10" s="4">
        <f t="shared" si="3"/>
        <v>601.26</v>
      </c>
      <c r="G10" s="2">
        <v>0.4</v>
      </c>
      <c r="H10" s="2">
        <f t="shared" si="0"/>
        <v>240</v>
      </c>
      <c r="I10" s="5">
        <f t="shared" si="1"/>
        <v>841.26</v>
      </c>
      <c r="J10" s="10">
        <f t="shared" si="2"/>
        <v>942.21120000000008</v>
      </c>
    </row>
    <row r="11" spans="1:10">
      <c r="A11" s="2" t="s">
        <v>13</v>
      </c>
      <c r="B11" s="2">
        <v>1</v>
      </c>
      <c r="C11" s="3">
        <v>18.22</v>
      </c>
      <c r="D11" s="3" t="s">
        <v>5</v>
      </c>
      <c r="E11" s="3" t="s">
        <v>14</v>
      </c>
      <c r="F11" s="4">
        <f t="shared" si="3"/>
        <v>601.26</v>
      </c>
      <c r="G11" s="2">
        <v>0.4</v>
      </c>
      <c r="H11" s="2">
        <f t="shared" si="0"/>
        <v>240</v>
      </c>
      <c r="I11" s="5">
        <f t="shared" si="1"/>
        <v>841.26</v>
      </c>
      <c r="J11" s="10">
        <f t="shared" si="2"/>
        <v>942.21120000000008</v>
      </c>
    </row>
    <row r="12" spans="1:10">
      <c r="A12" s="2" t="s">
        <v>15</v>
      </c>
      <c r="B12" s="2">
        <v>1</v>
      </c>
      <c r="C12" s="3">
        <v>4.9000000000000004</v>
      </c>
      <c r="D12" s="3" t="s">
        <v>10</v>
      </c>
      <c r="E12" s="3" t="s">
        <v>16</v>
      </c>
      <c r="F12" s="4">
        <f t="shared" si="3"/>
        <v>161.70000000000002</v>
      </c>
      <c r="G12" s="2">
        <v>0.19</v>
      </c>
      <c r="H12" s="2">
        <f t="shared" si="0"/>
        <v>114</v>
      </c>
      <c r="I12" s="5">
        <f t="shared" si="1"/>
        <v>275.70000000000005</v>
      </c>
      <c r="J12" s="10">
        <f t="shared" si="2"/>
        <v>308.78400000000011</v>
      </c>
    </row>
    <row r="13" spans="1:10">
      <c r="A13" s="2" t="s">
        <v>15</v>
      </c>
      <c r="B13" s="2">
        <v>1</v>
      </c>
      <c r="C13" s="3">
        <v>3.5</v>
      </c>
      <c r="D13" s="3" t="s">
        <v>17</v>
      </c>
      <c r="E13" s="3" t="s">
        <v>16</v>
      </c>
      <c r="F13" s="4">
        <f t="shared" si="3"/>
        <v>115.5</v>
      </c>
      <c r="G13" s="2">
        <v>0.5</v>
      </c>
      <c r="H13" s="2">
        <f t="shared" si="0"/>
        <v>300</v>
      </c>
      <c r="I13" s="5">
        <f t="shared" si="1"/>
        <v>415.5</v>
      </c>
      <c r="J13" s="10">
        <f t="shared" si="2"/>
        <v>465.36000000000007</v>
      </c>
    </row>
    <row r="14" spans="1:10">
      <c r="A14" s="2" t="s">
        <v>15</v>
      </c>
      <c r="B14" s="2">
        <v>1</v>
      </c>
      <c r="C14" s="3">
        <v>4.9000000000000004</v>
      </c>
      <c r="D14" s="3" t="s">
        <v>17</v>
      </c>
      <c r="E14" s="3" t="s">
        <v>16</v>
      </c>
      <c r="F14" s="4">
        <f t="shared" si="3"/>
        <v>161.70000000000002</v>
      </c>
      <c r="G14" s="2">
        <v>0.19</v>
      </c>
      <c r="H14" s="2">
        <f t="shared" si="0"/>
        <v>114</v>
      </c>
      <c r="I14" s="5">
        <f t="shared" si="1"/>
        <v>275.70000000000005</v>
      </c>
      <c r="J14" s="10">
        <f t="shared" si="2"/>
        <v>308.78400000000011</v>
      </c>
    </row>
    <row r="15" spans="1:10">
      <c r="A15" s="2" t="s">
        <v>15</v>
      </c>
      <c r="B15" s="2">
        <v>1</v>
      </c>
      <c r="C15" s="3">
        <v>3.22</v>
      </c>
      <c r="D15" s="3" t="s">
        <v>17</v>
      </c>
      <c r="E15" s="3" t="s">
        <v>16</v>
      </c>
      <c r="F15" s="4">
        <f t="shared" si="3"/>
        <v>106.26</v>
      </c>
      <c r="G15" s="2">
        <v>0.15</v>
      </c>
      <c r="H15" s="2">
        <f t="shared" si="0"/>
        <v>90</v>
      </c>
      <c r="I15" s="5">
        <f t="shared" si="1"/>
        <v>196.26</v>
      </c>
      <c r="J15" s="10">
        <f t="shared" si="2"/>
        <v>219.81120000000001</v>
      </c>
    </row>
    <row r="16" spans="1:10">
      <c r="A16" s="2" t="s">
        <v>15</v>
      </c>
      <c r="B16" s="2">
        <v>1</v>
      </c>
      <c r="C16" s="3">
        <v>3.5</v>
      </c>
      <c r="D16" s="3" t="s">
        <v>17</v>
      </c>
      <c r="E16" s="3" t="s">
        <v>16</v>
      </c>
      <c r="F16" s="4">
        <f t="shared" si="3"/>
        <v>115.5</v>
      </c>
      <c r="G16" s="2">
        <v>0.15</v>
      </c>
      <c r="H16" s="2">
        <f t="shared" si="0"/>
        <v>90</v>
      </c>
      <c r="I16" s="5">
        <f t="shared" si="1"/>
        <v>205.5</v>
      </c>
      <c r="J16" s="10">
        <f t="shared" si="2"/>
        <v>230.16000000000003</v>
      </c>
    </row>
    <row r="17" spans="1:10">
      <c r="A17" s="2" t="s">
        <v>18</v>
      </c>
      <c r="B17" s="2">
        <v>1</v>
      </c>
      <c r="C17" s="3">
        <v>4.2</v>
      </c>
      <c r="D17" s="3" t="s">
        <v>19</v>
      </c>
      <c r="E17" s="3" t="s">
        <v>20</v>
      </c>
      <c r="F17" s="4">
        <f t="shared" si="3"/>
        <v>138.6</v>
      </c>
      <c r="G17" s="2">
        <v>0.08</v>
      </c>
      <c r="H17" s="2">
        <f t="shared" si="0"/>
        <v>48</v>
      </c>
      <c r="I17" s="5">
        <f t="shared" si="1"/>
        <v>186.6</v>
      </c>
      <c r="J17" s="10">
        <f t="shared" si="2"/>
        <v>208.99200000000002</v>
      </c>
    </row>
    <row r="18" spans="1:10">
      <c r="A18" s="2" t="s">
        <v>18</v>
      </c>
      <c r="B18" s="2">
        <v>1</v>
      </c>
      <c r="C18" s="3">
        <v>8.41</v>
      </c>
      <c r="D18" s="3" t="s">
        <v>19</v>
      </c>
      <c r="E18" s="3" t="s">
        <v>20</v>
      </c>
      <c r="F18" s="4">
        <f t="shared" si="3"/>
        <v>277.53000000000003</v>
      </c>
      <c r="G18" s="2">
        <v>0.5</v>
      </c>
      <c r="H18" s="2">
        <f t="shared" si="0"/>
        <v>300</v>
      </c>
      <c r="I18" s="5">
        <f t="shared" si="1"/>
        <v>577.53</v>
      </c>
      <c r="J18" s="10">
        <f t="shared" si="2"/>
        <v>646.83360000000005</v>
      </c>
    </row>
    <row r="19" spans="1:10">
      <c r="A19" s="2" t="s">
        <v>18</v>
      </c>
      <c r="B19" s="2">
        <v>1</v>
      </c>
      <c r="C19" s="3">
        <v>7.01</v>
      </c>
      <c r="D19" s="3" t="s">
        <v>21</v>
      </c>
      <c r="E19" s="3" t="s">
        <v>20</v>
      </c>
      <c r="F19" s="4">
        <f t="shared" si="3"/>
        <v>231.32999999999998</v>
      </c>
      <c r="G19" s="2">
        <v>0.2</v>
      </c>
      <c r="H19" s="2">
        <f t="shared" si="0"/>
        <v>120</v>
      </c>
      <c r="I19" s="5">
        <f t="shared" si="1"/>
        <v>351.33</v>
      </c>
      <c r="J19" s="10">
        <f t="shared" si="2"/>
        <v>393.4896</v>
      </c>
    </row>
    <row r="20" spans="1:10">
      <c r="A20" s="2" t="s">
        <v>18</v>
      </c>
      <c r="B20" s="2">
        <v>1</v>
      </c>
      <c r="C20" s="3">
        <v>1.26</v>
      </c>
      <c r="D20" s="3" t="s">
        <v>21</v>
      </c>
      <c r="E20" s="3" t="s">
        <v>20</v>
      </c>
      <c r="F20" s="4">
        <f t="shared" si="3"/>
        <v>41.58</v>
      </c>
      <c r="G20" s="2">
        <v>0.15</v>
      </c>
      <c r="H20" s="2">
        <f t="shared" si="0"/>
        <v>90</v>
      </c>
      <c r="I20" s="5">
        <f t="shared" si="1"/>
        <v>131.57999999999998</v>
      </c>
      <c r="J20" s="10">
        <f t="shared" si="2"/>
        <v>147.36959999999999</v>
      </c>
    </row>
    <row r="21" spans="1:10">
      <c r="A21" s="2" t="s">
        <v>18</v>
      </c>
      <c r="B21" s="2">
        <v>1</v>
      </c>
      <c r="C21" s="3">
        <v>1.4</v>
      </c>
      <c r="D21" s="3" t="s">
        <v>21</v>
      </c>
      <c r="E21" s="3" t="s">
        <v>20</v>
      </c>
      <c r="F21" s="4">
        <f t="shared" si="3"/>
        <v>46.199999999999996</v>
      </c>
      <c r="G21" s="2">
        <v>0.08</v>
      </c>
      <c r="H21" s="2">
        <f t="shared" si="0"/>
        <v>48</v>
      </c>
      <c r="I21" s="5">
        <f t="shared" si="1"/>
        <v>94.199999999999989</v>
      </c>
      <c r="J21" s="10">
        <f t="shared" si="2"/>
        <v>105.50399999999999</v>
      </c>
    </row>
    <row r="22" spans="1:10">
      <c r="A22" s="2" t="s">
        <v>18</v>
      </c>
      <c r="B22" s="2">
        <v>1</v>
      </c>
      <c r="C22" s="3">
        <v>7.01</v>
      </c>
      <c r="D22" s="3" t="s">
        <v>21</v>
      </c>
      <c r="E22" s="3" t="s">
        <v>20</v>
      </c>
      <c r="F22" s="4">
        <f t="shared" si="3"/>
        <v>231.32999999999998</v>
      </c>
      <c r="G22" s="2">
        <v>0.6</v>
      </c>
      <c r="H22" s="2">
        <f t="shared" si="0"/>
        <v>360</v>
      </c>
      <c r="I22" s="5">
        <f t="shared" si="1"/>
        <v>591.32999999999993</v>
      </c>
      <c r="J22" s="10">
        <f t="shared" si="2"/>
        <v>662.28959999999995</v>
      </c>
    </row>
    <row r="23" spans="1:10">
      <c r="A23" s="2" t="s">
        <v>18</v>
      </c>
      <c r="B23" s="2">
        <v>1</v>
      </c>
      <c r="C23" s="3">
        <v>9.81</v>
      </c>
      <c r="D23" s="3" t="s">
        <v>19</v>
      </c>
      <c r="E23" s="3" t="s">
        <v>20</v>
      </c>
      <c r="F23" s="4">
        <f t="shared" si="3"/>
        <v>323.73</v>
      </c>
      <c r="G23" s="2">
        <v>0.4</v>
      </c>
      <c r="H23" s="2">
        <f t="shared" si="0"/>
        <v>240</v>
      </c>
      <c r="I23" s="5">
        <f t="shared" si="1"/>
        <v>563.73</v>
      </c>
      <c r="J23" s="10">
        <f t="shared" si="2"/>
        <v>631.37760000000003</v>
      </c>
    </row>
    <row r="24" spans="1:10">
      <c r="A24" s="2" t="s">
        <v>18</v>
      </c>
      <c r="B24" s="2">
        <v>1</v>
      </c>
      <c r="C24" s="3">
        <v>1.4</v>
      </c>
      <c r="D24" s="3" t="s">
        <v>21</v>
      </c>
      <c r="E24" s="3" t="s">
        <v>20</v>
      </c>
      <c r="F24" s="4">
        <f t="shared" si="3"/>
        <v>46.199999999999996</v>
      </c>
      <c r="G24" s="2">
        <v>0.45</v>
      </c>
      <c r="H24" s="2">
        <f t="shared" si="0"/>
        <v>270</v>
      </c>
      <c r="I24" s="5">
        <f t="shared" si="1"/>
        <v>316.2</v>
      </c>
      <c r="J24" s="10">
        <f t="shared" si="2"/>
        <v>354.14400000000001</v>
      </c>
    </row>
    <row r="25" spans="1:10">
      <c r="A25" s="2" t="s">
        <v>22</v>
      </c>
      <c r="B25" s="2">
        <v>1</v>
      </c>
      <c r="C25" s="3">
        <v>5.18</v>
      </c>
      <c r="D25" s="3" t="s">
        <v>23</v>
      </c>
      <c r="E25" s="3" t="s">
        <v>24</v>
      </c>
      <c r="F25" s="4">
        <f t="shared" si="3"/>
        <v>170.94</v>
      </c>
      <c r="G25" s="2">
        <v>0.2</v>
      </c>
      <c r="H25" s="2">
        <f t="shared" si="0"/>
        <v>120</v>
      </c>
      <c r="I25" s="5">
        <f t="shared" si="1"/>
        <v>290.94</v>
      </c>
      <c r="J25" s="10">
        <f t="shared" si="2"/>
        <v>325.8528</v>
      </c>
    </row>
    <row r="26" spans="1:10">
      <c r="A26" s="2" t="s">
        <v>22</v>
      </c>
      <c r="B26" s="2">
        <v>1</v>
      </c>
      <c r="C26" s="3">
        <v>2.8</v>
      </c>
      <c r="D26" s="3" t="s">
        <v>10</v>
      </c>
      <c r="E26" s="3" t="s">
        <v>24</v>
      </c>
      <c r="F26" s="4">
        <f t="shared" si="3"/>
        <v>92.399999999999991</v>
      </c>
      <c r="G26" s="2">
        <v>0.05</v>
      </c>
      <c r="H26" s="2">
        <f t="shared" si="0"/>
        <v>30</v>
      </c>
      <c r="I26" s="5">
        <f t="shared" si="1"/>
        <v>122.39999999999999</v>
      </c>
      <c r="J26" s="10">
        <f t="shared" si="2"/>
        <v>137.08799999999999</v>
      </c>
    </row>
    <row r="27" spans="1:10">
      <c r="A27" s="2" t="s">
        <v>25</v>
      </c>
      <c r="B27" s="2">
        <v>1</v>
      </c>
      <c r="C27" s="3">
        <v>2.1</v>
      </c>
      <c r="D27" s="3" t="s">
        <v>10</v>
      </c>
      <c r="E27" s="3" t="s">
        <v>26</v>
      </c>
      <c r="F27" s="4">
        <f t="shared" si="3"/>
        <v>69.3</v>
      </c>
      <c r="G27" s="2">
        <v>0.22</v>
      </c>
      <c r="H27" s="2">
        <f t="shared" si="0"/>
        <v>132</v>
      </c>
      <c r="I27" s="5">
        <f t="shared" si="1"/>
        <v>201.3</v>
      </c>
      <c r="J27" s="10">
        <f t="shared" si="2"/>
        <v>225.45600000000005</v>
      </c>
    </row>
    <row r="28" spans="1:10">
      <c r="A28" s="2" t="s">
        <v>25</v>
      </c>
      <c r="B28" s="2">
        <v>1</v>
      </c>
      <c r="C28" s="3">
        <v>3.15</v>
      </c>
      <c r="D28" s="3" t="s">
        <v>10</v>
      </c>
      <c r="E28" s="3" t="s">
        <v>26</v>
      </c>
      <c r="F28" s="4">
        <f t="shared" si="3"/>
        <v>103.95</v>
      </c>
      <c r="G28" s="2">
        <v>0.1</v>
      </c>
      <c r="H28" s="2">
        <f t="shared" si="0"/>
        <v>60</v>
      </c>
      <c r="I28" s="5">
        <f t="shared" si="1"/>
        <v>163.95</v>
      </c>
      <c r="J28" s="10">
        <f t="shared" si="2"/>
        <v>183.624</v>
      </c>
    </row>
    <row r="29" spans="1:10">
      <c r="A29" s="2" t="s">
        <v>25</v>
      </c>
      <c r="B29" s="2">
        <v>1</v>
      </c>
      <c r="C29" s="3">
        <v>5.6</v>
      </c>
      <c r="D29" s="3" t="s">
        <v>27</v>
      </c>
      <c r="E29" s="3" t="s">
        <v>26</v>
      </c>
      <c r="F29" s="4">
        <f t="shared" si="3"/>
        <v>184.79999999999998</v>
      </c>
      <c r="G29" s="2">
        <v>0.4</v>
      </c>
      <c r="H29" s="2">
        <f t="shared" si="0"/>
        <v>240</v>
      </c>
      <c r="I29" s="5">
        <f t="shared" si="1"/>
        <v>424.79999999999995</v>
      </c>
      <c r="J29" s="10">
        <f t="shared" si="2"/>
        <v>475.77600000000001</v>
      </c>
    </row>
    <row r="30" spans="1:10">
      <c r="A30" s="2" t="s">
        <v>25</v>
      </c>
      <c r="B30" s="2">
        <v>1</v>
      </c>
      <c r="C30" s="3">
        <v>6.3</v>
      </c>
      <c r="D30" s="3" t="s">
        <v>27</v>
      </c>
      <c r="E30" s="3" t="s">
        <v>26</v>
      </c>
      <c r="F30" s="4">
        <f t="shared" si="3"/>
        <v>207.9</v>
      </c>
      <c r="G30" s="2">
        <v>0.45</v>
      </c>
      <c r="H30" s="2">
        <f t="shared" si="0"/>
        <v>270</v>
      </c>
      <c r="I30" s="5">
        <f t="shared" si="1"/>
        <v>477.9</v>
      </c>
      <c r="J30" s="10">
        <f t="shared" si="2"/>
        <v>535.24800000000005</v>
      </c>
    </row>
    <row r="31" spans="1:10">
      <c r="A31" s="2" t="s">
        <v>28</v>
      </c>
      <c r="B31" s="2">
        <v>1</v>
      </c>
      <c r="C31" s="3">
        <v>1.1200000000000001</v>
      </c>
      <c r="D31" s="3" t="s">
        <v>29</v>
      </c>
      <c r="E31" s="3" t="s">
        <v>30</v>
      </c>
      <c r="F31" s="4">
        <f t="shared" si="3"/>
        <v>36.96</v>
      </c>
      <c r="G31" s="2">
        <v>0.1</v>
      </c>
      <c r="H31" s="2">
        <f t="shared" si="0"/>
        <v>60</v>
      </c>
      <c r="I31" s="5">
        <f t="shared" si="1"/>
        <v>96.960000000000008</v>
      </c>
      <c r="J31" s="10">
        <f t="shared" si="2"/>
        <v>108.59520000000002</v>
      </c>
    </row>
    <row r="32" spans="1:10">
      <c r="A32" s="2" t="s">
        <v>28</v>
      </c>
      <c r="B32" s="2">
        <v>1</v>
      </c>
      <c r="C32" s="3">
        <v>2.8</v>
      </c>
      <c r="D32" s="3" t="s">
        <v>5</v>
      </c>
      <c r="E32" s="3" t="s">
        <v>30</v>
      </c>
      <c r="F32" s="4">
        <f t="shared" si="3"/>
        <v>92.399999999999991</v>
      </c>
      <c r="G32" s="2">
        <v>0.15</v>
      </c>
      <c r="H32" s="2">
        <f t="shared" si="0"/>
        <v>90</v>
      </c>
      <c r="I32" s="5">
        <f t="shared" si="1"/>
        <v>182.39999999999998</v>
      </c>
      <c r="J32" s="10">
        <f t="shared" si="2"/>
        <v>204.28799999999998</v>
      </c>
    </row>
    <row r="33" spans="1:10">
      <c r="A33" s="2" t="s">
        <v>28</v>
      </c>
      <c r="B33" s="2">
        <v>1</v>
      </c>
      <c r="C33" s="3">
        <v>2.8</v>
      </c>
      <c r="D33" s="3" t="s">
        <v>5</v>
      </c>
      <c r="E33" s="3" t="s">
        <v>30</v>
      </c>
      <c r="F33" s="4">
        <f t="shared" si="3"/>
        <v>92.399999999999991</v>
      </c>
      <c r="G33" s="2">
        <v>0.09</v>
      </c>
      <c r="H33" s="2">
        <f t="shared" si="0"/>
        <v>54</v>
      </c>
      <c r="I33" s="5">
        <f t="shared" si="1"/>
        <v>146.39999999999998</v>
      </c>
      <c r="J33" s="10">
        <f t="shared" si="2"/>
        <v>163.96799999999999</v>
      </c>
    </row>
    <row r="34" spans="1:10">
      <c r="A34" s="2" t="s">
        <v>28</v>
      </c>
      <c r="B34" s="2">
        <v>1</v>
      </c>
      <c r="C34" s="3">
        <v>2.1</v>
      </c>
      <c r="D34" s="3" t="s">
        <v>29</v>
      </c>
      <c r="E34" s="3" t="s">
        <v>30</v>
      </c>
      <c r="F34" s="4">
        <f t="shared" si="3"/>
        <v>69.3</v>
      </c>
      <c r="G34" s="2">
        <v>0.15</v>
      </c>
      <c r="H34" s="2">
        <f t="shared" ref="H34:H59" si="4">(G34*600)*B34</f>
        <v>90</v>
      </c>
      <c r="I34" s="5">
        <f t="shared" si="1"/>
        <v>159.30000000000001</v>
      </c>
      <c r="J34" s="10">
        <f t="shared" si="2"/>
        <v>178.41600000000003</v>
      </c>
    </row>
    <row r="35" spans="1:10">
      <c r="A35" s="2" t="s">
        <v>28</v>
      </c>
      <c r="B35" s="2">
        <v>1</v>
      </c>
      <c r="C35" s="3">
        <v>18.22</v>
      </c>
      <c r="D35" s="3" t="s">
        <v>5</v>
      </c>
      <c r="E35" s="3" t="s">
        <v>30</v>
      </c>
      <c r="F35" s="4">
        <f t="shared" si="3"/>
        <v>601.26</v>
      </c>
      <c r="G35" s="2">
        <v>0.4</v>
      </c>
      <c r="H35" s="2">
        <f t="shared" si="4"/>
        <v>240</v>
      </c>
      <c r="I35" s="5">
        <f t="shared" si="1"/>
        <v>841.26</v>
      </c>
      <c r="J35" s="10">
        <f t="shared" si="2"/>
        <v>942.21120000000008</v>
      </c>
    </row>
    <row r="36" spans="1:10">
      <c r="A36" s="2" t="s">
        <v>31</v>
      </c>
      <c r="B36" s="2">
        <v>1</v>
      </c>
      <c r="C36" s="3">
        <v>18.22</v>
      </c>
      <c r="D36" s="3" t="s">
        <v>32</v>
      </c>
      <c r="E36" s="3" t="s">
        <v>33</v>
      </c>
      <c r="F36" s="4">
        <f t="shared" si="3"/>
        <v>601.26</v>
      </c>
      <c r="G36" s="2">
        <v>0.4</v>
      </c>
      <c r="H36" s="2">
        <f t="shared" si="4"/>
        <v>240</v>
      </c>
      <c r="I36" s="5">
        <f t="shared" si="1"/>
        <v>841.26</v>
      </c>
      <c r="J36" s="10">
        <f t="shared" si="2"/>
        <v>942.21120000000008</v>
      </c>
    </row>
    <row r="37" spans="1:10">
      <c r="A37" s="2" t="s">
        <v>35</v>
      </c>
      <c r="B37" s="2">
        <v>1</v>
      </c>
      <c r="C37" s="3">
        <v>4.2</v>
      </c>
      <c r="D37" s="3" t="s">
        <v>5</v>
      </c>
      <c r="E37" s="3" t="s">
        <v>36</v>
      </c>
      <c r="F37" s="4">
        <f t="shared" si="3"/>
        <v>138.6</v>
      </c>
      <c r="G37" s="2">
        <v>0.45</v>
      </c>
      <c r="H37" s="2">
        <f t="shared" si="4"/>
        <v>270</v>
      </c>
      <c r="I37" s="5">
        <f t="shared" si="1"/>
        <v>408.6</v>
      </c>
      <c r="J37" s="10">
        <f t="shared" si="2"/>
        <v>457.63200000000006</v>
      </c>
    </row>
    <row r="38" spans="1:10">
      <c r="A38" s="2" t="s">
        <v>35</v>
      </c>
      <c r="B38" s="2">
        <v>1</v>
      </c>
      <c r="C38" s="3">
        <v>2.8</v>
      </c>
      <c r="D38" s="3" t="s">
        <v>5</v>
      </c>
      <c r="E38" s="3" t="s">
        <v>36</v>
      </c>
      <c r="F38" s="4">
        <f t="shared" si="3"/>
        <v>92.399999999999991</v>
      </c>
      <c r="G38" s="2">
        <v>0.11</v>
      </c>
      <c r="H38" s="2">
        <f t="shared" si="4"/>
        <v>66</v>
      </c>
      <c r="I38" s="5">
        <f t="shared" si="1"/>
        <v>158.39999999999998</v>
      </c>
      <c r="J38" s="10">
        <f t="shared" si="2"/>
        <v>177.40799999999999</v>
      </c>
    </row>
    <row r="39" spans="1:10">
      <c r="A39" s="2" t="s">
        <v>35</v>
      </c>
      <c r="B39" s="2">
        <v>1</v>
      </c>
      <c r="C39" s="3">
        <v>1.4</v>
      </c>
      <c r="D39" s="3" t="s">
        <v>5</v>
      </c>
      <c r="E39" s="3" t="s">
        <v>36</v>
      </c>
      <c r="F39" s="4">
        <f t="shared" si="3"/>
        <v>46.199999999999996</v>
      </c>
      <c r="G39" s="2">
        <v>0.12</v>
      </c>
      <c r="H39" s="2">
        <f t="shared" si="4"/>
        <v>72</v>
      </c>
      <c r="I39" s="5">
        <f t="shared" si="1"/>
        <v>118.19999999999999</v>
      </c>
      <c r="J39" s="10">
        <f t="shared" si="2"/>
        <v>132.38399999999999</v>
      </c>
    </row>
    <row r="40" spans="1:10">
      <c r="A40" s="2" t="s">
        <v>35</v>
      </c>
      <c r="B40" s="2">
        <v>1</v>
      </c>
      <c r="C40" s="3">
        <v>2.1</v>
      </c>
      <c r="D40" s="3" t="s">
        <v>5</v>
      </c>
      <c r="E40" s="3" t="s">
        <v>36</v>
      </c>
      <c r="F40" s="4">
        <f t="shared" si="3"/>
        <v>69.3</v>
      </c>
      <c r="G40" s="2">
        <v>0.15</v>
      </c>
      <c r="H40" s="2">
        <f t="shared" si="4"/>
        <v>90</v>
      </c>
      <c r="I40" s="5">
        <f t="shared" si="1"/>
        <v>159.30000000000001</v>
      </c>
      <c r="J40" s="10">
        <f t="shared" si="2"/>
        <v>178.41600000000003</v>
      </c>
    </row>
    <row r="41" spans="1:10">
      <c r="A41" s="2" t="s">
        <v>35</v>
      </c>
      <c r="B41" s="2">
        <v>1</v>
      </c>
      <c r="C41" s="3">
        <v>4.2</v>
      </c>
      <c r="D41" s="3" t="s">
        <v>5</v>
      </c>
      <c r="E41" s="3" t="s">
        <v>36</v>
      </c>
      <c r="F41" s="4">
        <f t="shared" si="3"/>
        <v>138.6</v>
      </c>
      <c r="G41" s="2">
        <v>0.1</v>
      </c>
      <c r="H41" s="2">
        <f t="shared" si="4"/>
        <v>60</v>
      </c>
      <c r="I41" s="5">
        <f t="shared" si="1"/>
        <v>198.6</v>
      </c>
      <c r="J41" s="10">
        <f t="shared" si="2"/>
        <v>222.43200000000002</v>
      </c>
    </row>
    <row r="42" spans="1:10">
      <c r="A42" s="2" t="s">
        <v>35</v>
      </c>
      <c r="B42" s="2">
        <v>1</v>
      </c>
      <c r="C42" s="3">
        <v>4.9000000000000004</v>
      </c>
      <c r="D42" s="3" t="s">
        <v>37</v>
      </c>
      <c r="E42" s="3" t="s">
        <v>36</v>
      </c>
      <c r="F42" s="4">
        <f t="shared" si="3"/>
        <v>161.70000000000002</v>
      </c>
      <c r="G42" s="2">
        <v>0.22</v>
      </c>
      <c r="H42" s="2">
        <f t="shared" si="4"/>
        <v>132</v>
      </c>
      <c r="I42" s="5">
        <f t="shared" si="1"/>
        <v>293.70000000000005</v>
      </c>
      <c r="J42" s="10">
        <f t="shared" si="2"/>
        <v>328.94400000000007</v>
      </c>
    </row>
    <row r="43" spans="1:10">
      <c r="A43" s="2" t="s">
        <v>38</v>
      </c>
      <c r="B43" s="2">
        <v>1</v>
      </c>
      <c r="C43" s="3">
        <v>5.6</v>
      </c>
      <c r="D43" s="3" t="s">
        <v>39</v>
      </c>
      <c r="E43" s="3" t="s">
        <v>40</v>
      </c>
      <c r="F43" s="4">
        <f t="shared" si="3"/>
        <v>184.79999999999998</v>
      </c>
      <c r="G43" s="2">
        <v>0.4</v>
      </c>
      <c r="H43" s="2">
        <f t="shared" si="4"/>
        <v>240</v>
      </c>
      <c r="I43" s="5">
        <f t="shared" si="1"/>
        <v>424.79999999999995</v>
      </c>
      <c r="J43" s="10">
        <f t="shared" si="2"/>
        <v>475.77600000000001</v>
      </c>
    </row>
    <row r="44" spans="1:10">
      <c r="A44" s="2" t="s">
        <v>38</v>
      </c>
      <c r="B44" s="2">
        <v>1</v>
      </c>
      <c r="C44" s="3">
        <v>4.9000000000000004</v>
      </c>
      <c r="D44" s="3" t="s">
        <v>39</v>
      </c>
      <c r="E44" s="3" t="s">
        <v>40</v>
      </c>
      <c r="F44" s="4">
        <f t="shared" si="3"/>
        <v>161.70000000000002</v>
      </c>
      <c r="G44" s="2">
        <v>0.2</v>
      </c>
      <c r="H44" s="2">
        <f t="shared" si="4"/>
        <v>120</v>
      </c>
      <c r="I44" s="5">
        <f t="shared" si="1"/>
        <v>281.70000000000005</v>
      </c>
      <c r="J44" s="10">
        <f t="shared" si="2"/>
        <v>315.50400000000008</v>
      </c>
    </row>
    <row r="45" spans="1:10">
      <c r="A45" s="2" t="s">
        <v>38</v>
      </c>
      <c r="B45" s="2">
        <v>1</v>
      </c>
      <c r="C45" s="3">
        <v>7.01</v>
      </c>
      <c r="D45" s="3" t="s">
        <v>39</v>
      </c>
      <c r="E45" s="3" t="s">
        <v>40</v>
      </c>
      <c r="F45" s="4">
        <f t="shared" si="3"/>
        <v>231.32999999999998</v>
      </c>
      <c r="G45" s="2">
        <v>0.6</v>
      </c>
      <c r="H45" s="2">
        <f t="shared" si="4"/>
        <v>360</v>
      </c>
      <c r="I45" s="5">
        <f t="shared" si="1"/>
        <v>591.32999999999993</v>
      </c>
      <c r="J45" s="10">
        <f t="shared" si="2"/>
        <v>662.28959999999995</v>
      </c>
    </row>
    <row r="46" spans="1:10">
      <c r="A46" s="2" t="s">
        <v>38</v>
      </c>
      <c r="B46" s="2">
        <v>1</v>
      </c>
      <c r="C46" s="3">
        <v>4.9000000000000004</v>
      </c>
      <c r="D46" s="3" t="s">
        <v>39</v>
      </c>
      <c r="E46" s="3" t="s">
        <v>40</v>
      </c>
      <c r="F46" s="4">
        <f t="shared" si="3"/>
        <v>161.70000000000002</v>
      </c>
      <c r="G46" s="2">
        <v>0.45</v>
      </c>
      <c r="H46" s="2">
        <f t="shared" si="4"/>
        <v>270</v>
      </c>
      <c r="I46" s="5">
        <f t="shared" si="1"/>
        <v>431.70000000000005</v>
      </c>
      <c r="J46" s="10">
        <f t="shared" si="2"/>
        <v>483.50400000000008</v>
      </c>
    </row>
    <row r="47" spans="1:10">
      <c r="A47" s="2" t="s">
        <v>38</v>
      </c>
      <c r="B47" s="2">
        <v>1</v>
      </c>
      <c r="C47" s="3">
        <v>1.54</v>
      </c>
      <c r="D47" s="3" t="s">
        <v>39</v>
      </c>
      <c r="E47" s="3" t="s">
        <v>40</v>
      </c>
      <c r="F47" s="4">
        <f t="shared" si="3"/>
        <v>50.82</v>
      </c>
      <c r="G47" s="2">
        <v>0.13</v>
      </c>
      <c r="H47" s="2">
        <f t="shared" si="4"/>
        <v>78</v>
      </c>
      <c r="I47" s="5">
        <f t="shared" si="1"/>
        <v>128.82</v>
      </c>
      <c r="J47" s="10">
        <f t="shared" si="2"/>
        <v>144.2784</v>
      </c>
    </row>
    <row r="48" spans="1:10">
      <c r="A48" s="2" t="s">
        <v>41</v>
      </c>
      <c r="B48" s="2">
        <v>1</v>
      </c>
      <c r="C48" s="3">
        <v>18.22</v>
      </c>
      <c r="D48" s="3" t="s">
        <v>5</v>
      </c>
      <c r="E48" s="3" t="s">
        <v>36</v>
      </c>
      <c r="F48" s="4">
        <f t="shared" si="3"/>
        <v>601.26</v>
      </c>
      <c r="G48" s="2">
        <v>0.4</v>
      </c>
      <c r="H48" s="2">
        <f t="shared" si="4"/>
        <v>240</v>
      </c>
      <c r="I48" s="5">
        <f t="shared" si="1"/>
        <v>841.26</v>
      </c>
      <c r="J48" s="10">
        <f t="shared" si="2"/>
        <v>942.21120000000008</v>
      </c>
    </row>
    <row r="49" spans="1:10">
      <c r="A49" s="2" t="s">
        <v>42</v>
      </c>
      <c r="B49" s="2">
        <v>1</v>
      </c>
      <c r="C49" s="3">
        <v>18.22</v>
      </c>
      <c r="D49" s="3" t="s">
        <v>34</v>
      </c>
      <c r="E49" s="3" t="s">
        <v>43</v>
      </c>
      <c r="F49" s="4">
        <f t="shared" si="3"/>
        <v>601.26</v>
      </c>
      <c r="G49" s="2">
        <v>0.4</v>
      </c>
      <c r="H49" s="2">
        <f t="shared" si="4"/>
        <v>240</v>
      </c>
      <c r="I49" s="5">
        <f t="shared" si="1"/>
        <v>841.26</v>
      </c>
      <c r="J49" s="10">
        <f t="shared" si="2"/>
        <v>942.21120000000008</v>
      </c>
    </row>
    <row r="50" spans="1:10">
      <c r="A50" s="2" t="s">
        <v>42</v>
      </c>
      <c r="B50" s="2">
        <v>1</v>
      </c>
      <c r="C50" s="3">
        <v>14.02</v>
      </c>
      <c r="D50" s="3" t="s">
        <v>34</v>
      </c>
      <c r="E50" s="3" t="s">
        <v>43</v>
      </c>
      <c r="F50" s="4">
        <f t="shared" si="3"/>
        <v>462.65999999999997</v>
      </c>
      <c r="G50" s="2">
        <v>0.5</v>
      </c>
      <c r="H50" s="2">
        <f t="shared" si="4"/>
        <v>300</v>
      </c>
      <c r="I50" s="5">
        <f t="shared" si="1"/>
        <v>762.66</v>
      </c>
      <c r="J50" s="10">
        <f t="shared" si="2"/>
        <v>854.17920000000004</v>
      </c>
    </row>
    <row r="51" spans="1:10">
      <c r="A51" s="2" t="s">
        <v>44</v>
      </c>
      <c r="B51" s="2">
        <v>1</v>
      </c>
      <c r="C51" s="3">
        <v>4.9000000000000004</v>
      </c>
      <c r="D51" s="3" t="s">
        <v>17</v>
      </c>
      <c r="E51" s="3" t="s">
        <v>45</v>
      </c>
      <c r="F51" s="4">
        <f t="shared" si="3"/>
        <v>161.70000000000002</v>
      </c>
      <c r="G51" s="2">
        <v>0.2</v>
      </c>
      <c r="H51" s="2">
        <f t="shared" si="4"/>
        <v>120</v>
      </c>
      <c r="I51" s="5">
        <f t="shared" si="1"/>
        <v>281.70000000000005</v>
      </c>
      <c r="J51" s="10">
        <f t="shared" si="2"/>
        <v>315.50400000000008</v>
      </c>
    </row>
    <row r="52" spans="1:10">
      <c r="A52" s="2" t="s">
        <v>46</v>
      </c>
      <c r="B52" s="2">
        <v>1</v>
      </c>
      <c r="C52" s="3">
        <v>5.6</v>
      </c>
      <c r="D52" s="3" t="s">
        <v>37</v>
      </c>
      <c r="E52" s="3" t="s">
        <v>47</v>
      </c>
      <c r="F52" s="4">
        <f t="shared" si="3"/>
        <v>184.79999999999998</v>
      </c>
      <c r="G52" s="2">
        <v>0.19</v>
      </c>
      <c r="H52" s="2">
        <f t="shared" si="4"/>
        <v>114</v>
      </c>
      <c r="I52" s="5">
        <f t="shared" si="1"/>
        <v>298.79999999999995</v>
      </c>
      <c r="J52" s="10">
        <f t="shared" si="2"/>
        <v>334.65600000000001</v>
      </c>
    </row>
    <row r="53" spans="1:10">
      <c r="A53" s="2" t="s">
        <v>46</v>
      </c>
      <c r="B53" s="2">
        <v>1</v>
      </c>
      <c r="C53" s="3">
        <v>3.5</v>
      </c>
      <c r="D53" s="3" t="s">
        <v>37</v>
      </c>
      <c r="E53" s="3" t="s">
        <v>47</v>
      </c>
      <c r="F53" s="4">
        <f t="shared" si="3"/>
        <v>115.5</v>
      </c>
      <c r="G53" s="2">
        <v>0.15</v>
      </c>
      <c r="H53" s="2">
        <f t="shared" si="4"/>
        <v>90</v>
      </c>
      <c r="I53" s="5">
        <f t="shared" si="1"/>
        <v>205.5</v>
      </c>
      <c r="J53" s="10">
        <f t="shared" si="2"/>
        <v>230.16000000000003</v>
      </c>
    </row>
    <row r="54" spans="1:10">
      <c r="A54" s="2" t="s">
        <v>46</v>
      </c>
      <c r="B54" s="2">
        <v>1</v>
      </c>
      <c r="C54" s="3">
        <v>3.5</v>
      </c>
      <c r="D54" s="3" t="s">
        <v>37</v>
      </c>
      <c r="E54" s="3" t="s">
        <v>47</v>
      </c>
      <c r="F54" s="4">
        <f t="shared" si="3"/>
        <v>115.5</v>
      </c>
      <c r="G54" s="2">
        <v>0.15</v>
      </c>
      <c r="H54" s="2">
        <f t="shared" si="4"/>
        <v>90</v>
      </c>
      <c r="I54" s="5">
        <f t="shared" si="1"/>
        <v>205.5</v>
      </c>
      <c r="J54" s="10">
        <f t="shared" si="2"/>
        <v>230.16000000000003</v>
      </c>
    </row>
    <row r="55" spans="1:10">
      <c r="A55" s="2" t="s">
        <v>48</v>
      </c>
      <c r="B55" s="2">
        <v>3</v>
      </c>
      <c r="C55" s="3">
        <v>18.22</v>
      </c>
      <c r="D55" s="3" t="s">
        <v>5</v>
      </c>
      <c r="E55" s="3" t="s">
        <v>49</v>
      </c>
      <c r="F55" s="4">
        <f t="shared" si="3"/>
        <v>1803.78</v>
      </c>
      <c r="G55" s="2">
        <v>0.4</v>
      </c>
      <c r="H55" s="2">
        <f t="shared" si="4"/>
        <v>720</v>
      </c>
      <c r="I55" s="5">
        <f t="shared" si="1"/>
        <v>2523.7799999999997</v>
      </c>
      <c r="J55" s="10">
        <f t="shared" si="2"/>
        <v>2826.6336000000001</v>
      </c>
    </row>
    <row r="56" spans="1:10">
      <c r="A56" s="2" t="s">
        <v>50</v>
      </c>
      <c r="B56" s="2">
        <v>1</v>
      </c>
      <c r="C56" s="3">
        <v>18.22</v>
      </c>
      <c r="D56" s="3" t="s">
        <v>5</v>
      </c>
      <c r="E56" s="3" t="s">
        <v>51</v>
      </c>
      <c r="F56" s="4">
        <f t="shared" si="3"/>
        <v>601.26</v>
      </c>
      <c r="G56" s="2">
        <v>0.4</v>
      </c>
      <c r="H56" s="2">
        <f t="shared" si="4"/>
        <v>240</v>
      </c>
      <c r="I56" s="5">
        <f t="shared" si="1"/>
        <v>841.26</v>
      </c>
      <c r="J56" s="10">
        <f t="shared" si="2"/>
        <v>942.21120000000008</v>
      </c>
    </row>
    <row r="57" spans="1:10">
      <c r="A57" s="2" t="s">
        <v>52</v>
      </c>
      <c r="B57" s="2">
        <v>1</v>
      </c>
      <c r="C57" s="3">
        <v>18.22</v>
      </c>
      <c r="D57" s="3" t="s">
        <v>39</v>
      </c>
      <c r="E57" s="3" t="s">
        <v>20</v>
      </c>
      <c r="F57" s="4">
        <f t="shared" si="3"/>
        <v>601.26</v>
      </c>
      <c r="G57" s="2">
        <v>0.4</v>
      </c>
      <c r="H57" s="2">
        <f t="shared" si="4"/>
        <v>240</v>
      </c>
      <c r="I57" s="5">
        <f t="shared" si="1"/>
        <v>841.26</v>
      </c>
      <c r="J57" s="10">
        <f t="shared" si="2"/>
        <v>942.21120000000008</v>
      </c>
    </row>
    <row r="58" spans="1:10">
      <c r="A58" s="2" t="s">
        <v>53</v>
      </c>
      <c r="B58" s="2">
        <v>1</v>
      </c>
      <c r="C58" s="3">
        <v>18.22</v>
      </c>
      <c r="D58" s="3" t="s">
        <v>39</v>
      </c>
      <c r="E58" s="3" t="s">
        <v>54</v>
      </c>
      <c r="F58" s="4">
        <f t="shared" si="3"/>
        <v>601.26</v>
      </c>
      <c r="G58" s="2">
        <v>0.4</v>
      </c>
      <c r="H58" s="2">
        <f t="shared" si="4"/>
        <v>240</v>
      </c>
      <c r="I58" s="5">
        <f t="shared" si="1"/>
        <v>841.26</v>
      </c>
      <c r="J58" s="10">
        <f t="shared" si="2"/>
        <v>942.21120000000008</v>
      </c>
    </row>
    <row r="59" spans="1:10">
      <c r="A59" s="6" t="s">
        <v>55</v>
      </c>
      <c r="B59" s="2">
        <v>1</v>
      </c>
      <c r="C59" s="3">
        <v>18.22</v>
      </c>
      <c r="D59" s="3" t="s">
        <v>39</v>
      </c>
      <c r="E59" s="3" t="s">
        <v>54</v>
      </c>
      <c r="F59" s="4">
        <f t="shared" si="3"/>
        <v>601.26</v>
      </c>
      <c r="G59" s="2">
        <v>0.4</v>
      </c>
      <c r="H59" s="2">
        <f t="shared" si="4"/>
        <v>240</v>
      </c>
      <c r="I59" s="5">
        <f t="shared" si="1"/>
        <v>841.26</v>
      </c>
      <c r="J59" s="10">
        <f t="shared" si="2"/>
        <v>942.21120000000008</v>
      </c>
    </row>
    <row r="60" spans="1:10">
      <c r="H60" s="8"/>
    </row>
  </sheetData>
  <autoFilter ref="A1:J59">
    <filterColumn colId="0"/>
  </autoFilter>
  <hyperlinks>
    <hyperlink ref="A59" r:id="rId1" display="http://www.nn.ru/user.php?user_id=155573"/>
  </hyperlinks>
  <pageMargins left="0.7" right="0.7" top="0.75" bottom="0.75" header="0.3" footer="0.3"/>
  <pageSetup paperSize="9" orientation="portrait" horizontalDpi="180" verticalDpi="18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2012-03-03T12:42:06Z</dcterms:modified>
</cp:coreProperties>
</file>