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2" windowWidth="15576" windowHeight="116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130" i="1"/>
  <c r="J130"/>
  <c r="K130" s="1"/>
  <c r="L129"/>
  <c r="K129"/>
  <c r="J129"/>
  <c r="L128"/>
  <c r="J128"/>
  <c r="K128" s="1"/>
  <c r="L127"/>
  <c r="J127"/>
  <c r="K127" s="1"/>
  <c r="L126"/>
  <c r="J126"/>
  <c r="K126" s="1"/>
  <c r="L125"/>
  <c r="J125"/>
  <c r="K125" s="1"/>
  <c r="L124"/>
  <c r="J124"/>
  <c r="K124" s="1"/>
  <c r="L357"/>
  <c r="J357"/>
  <c r="K357" s="1"/>
  <c r="L356"/>
  <c r="J356"/>
  <c r="K356" s="1"/>
  <c r="L355"/>
  <c r="J355"/>
  <c r="K355" s="1"/>
  <c r="L354"/>
  <c r="J354"/>
  <c r="K354" s="1"/>
  <c r="L353"/>
  <c r="J353"/>
  <c r="K353" s="1"/>
  <c r="L352"/>
  <c r="J352"/>
  <c r="K352" s="1"/>
  <c r="L221"/>
  <c r="J221"/>
  <c r="K221" s="1"/>
  <c r="L220"/>
  <c r="J220"/>
  <c r="K220" s="1"/>
  <c r="L219"/>
  <c r="J219"/>
  <c r="K219" s="1"/>
  <c r="L218"/>
  <c r="J218"/>
  <c r="K218" s="1"/>
  <c r="L217"/>
  <c r="J217"/>
  <c r="K217" s="1"/>
  <c r="L216"/>
  <c r="J216"/>
  <c r="K216" s="1"/>
  <c r="L215"/>
  <c r="J215"/>
  <c r="K215" s="1"/>
  <c r="L235"/>
  <c r="J235"/>
  <c r="K235" s="1"/>
  <c r="L234"/>
  <c r="J234"/>
  <c r="K234" s="1"/>
  <c r="L233"/>
  <c r="J233"/>
  <c r="K233" s="1"/>
  <c r="L232"/>
  <c r="J232"/>
  <c r="K232" s="1"/>
  <c r="L231"/>
  <c r="J231"/>
  <c r="K231" s="1"/>
  <c r="L230"/>
  <c r="J230"/>
  <c r="K230" s="1"/>
  <c r="L229"/>
  <c r="J229"/>
  <c r="K229" s="1"/>
  <c r="L30"/>
  <c r="J30"/>
  <c r="K30" s="1"/>
  <c r="L29"/>
  <c r="J29"/>
  <c r="K29" s="1"/>
  <c r="L28"/>
  <c r="J28"/>
  <c r="K28" s="1"/>
  <c r="L27"/>
  <c r="J27"/>
  <c r="K27" s="1"/>
  <c r="L26"/>
  <c r="J26"/>
  <c r="K26" s="1"/>
  <c r="L25"/>
  <c r="J25"/>
  <c r="K25" s="1"/>
  <c r="L24"/>
  <c r="J24"/>
  <c r="K24" s="1"/>
  <c r="L23"/>
  <c r="J23"/>
  <c r="K23" s="1"/>
  <c r="L22"/>
  <c r="J22"/>
  <c r="K22" s="1"/>
  <c r="L21"/>
  <c r="J21"/>
  <c r="K21" s="1"/>
  <c r="L20"/>
  <c r="J20"/>
  <c r="K20" s="1"/>
  <c r="L19"/>
  <c r="J19"/>
  <c r="K19" s="1"/>
  <c r="I19"/>
  <c r="L123"/>
  <c r="J123"/>
  <c r="K123" s="1"/>
  <c r="L122"/>
  <c r="J122"/>
  <c r="K122" s="1"/>
  <c r="L121"/>
  <c r="J121"/>
  <c r="K121" s="1"/>
  <c r="L120"/>
  <c r="J120"/>
  <c r="K120" s="1"/>
  <c r="L119"/>
  <c r="J119"/>
  <c r="K119" s="1"/>
  <c r="L118"/>
  <c r="J118"/>
  <c r="K118" s="1"/>
  <c r="L117"/>
  <c r="J117"/>
  <c r="K117" s="1"/>
  <c r="L314"/>
  <c r="J314"/>
  <c r="K314" s="1"/>
  <c r="L313"/>
  <c r="J313"/>
  <c r="K313" s="1"/>
  <c r="L312"/>
  <c r="J312"/>
  <c r="K312" s="1"/>
  <c r="L311"/>
  <c r="J311"/>
  <c r="K311" s="1"/>
  <c r="L310"/>
  <c r="J310"/>
  <c r="K310" s="1"/>
  <c r="L309"/>
  <c r="J309"/>
  <c r="K309" s="1"/>
  <c r="L308"/>
  <c r="J308"/>
  <c r="K308" s="1"/>
  <c r="L454"/>
  <c r="J454"/>
  <c r="K454" s="1"/>
  <c r="L453"/>
  <c r="J453"/>
  <c r="K453" s="1"/>
  <c r="L452"/>
  <c r="J452"/>
  <c r="K452" s="1"/>
  <c r="L451"/>
  <c r="J451"/>
  <c r="K451" s="1"/>
  <c r="L450"/>
  <c r="J450"/>
  <c r="K450" s="1"/>
  <c r="L449"/>
  <c r="J449"/>
  <c r="K449" s="1"/>
  <c r="L300"/>
  <c r="J300"/>
  <c r="K300" s="1"/>
  <c r="L299"/>
  <c r="J299"/>
  <c r="K299" s="1"/>
  <c r="L298"/>
  <c r="J298"/>
  <c r="K298" s="1"/>
  <c r="L297"/>
  <c r="J297"/>
  <c r="K297" s="1"/>
  <c r="L296"/>
  <c r="J296"/>
  <c r="K296" s="1"/>
  <c r="L295"/>
  <c r="J295"/>
  <c r="K295" s="1"/>
  <c r="L294"/>
  <c r="J294"/>
  <c r="K294" s="1"/>
  <c r="L273"/>
  <c r="J273"/>
  <c r="K273" s="1"/>
  <c r="L272"/>
  <c r="J272"/>
  <c r="K272" s="1"/>
  <c r="L271"/>
  <c r="J271"/>
  <c r="K271" s="1"/>
  <c r="L270"/>
  <c r="J270"/>
  <c r="K270" s="1"/>
  <c r="L269"/>
  <c r="J269"/>
  <c r="K269" s="1"/>
  <c r="L268"/>
  <c r="J268"/>
  <c r="K268" s="1"/>
  <c r="L267"/>
  <c r="J267"/>
  <c r="K267" s="1"/>
  <c r="L228"/>
  <c r="J228"/>
  <c r="K228" s="1"/>
  <c r="L227"/>
  <c r="J227"/>
  <c r="K227" s="1"/>
  <c r="L226"/>
  <c r="J226"/>
  <c r="K226" s="1"/>
  <c r="L225"/>
  <c r="J225"/>
  <c r="K225" s="1"/>
  <c r="L224"/>
  <c r="J224"/>
  <c r="K224" s="1"/>
  <c r="L223"/>
  <c r="J223"/>
  <c r="K223" s="1"/>
  <c r="L222"/>
  <c r="J222"/>
  <c r="K222" s="1"/>
  <c r="L115"/>
  <c r="J115"/>
  <c r="K115" s="1"/>
  <c r="L114"/>
  <c r="J114"/>
  <c r="K114" s="1"/>
  <c r="L113"/>
  <c r="J113"/>
  <c r="K113" s="1"/>
  <c r="L112"/>
  <c r="J112"/>
  <c r="K112" s="1"/>
  <c r="L111"/>
  <c r="J111"/>
  <c r="K111" s="1"/>
  <c r="L110"/>
  <c r="J110"/>
  <c r="K110" s="1"/>
  <c r="L109"/>
  <c r="J109"/>
  <c r="K109" s="1"/>
  <c r="L108"/>
  <c r="J108"/>
  <c r="K108" s="1"/>
  <c r="L107"/>
  <c r="J107"/>
  <c r="K107" s="1"/>
  <c r="L106"/>
  <c r="J106"/>
  <c r="K106" s="1"/>
  <c r="L105"/>
  <c r="J105"/>
  <c r="K105" s="1"/>
  <c r="L104"/>
  <c r="J104"/>
  <c r="K104" s="1"/>
  <c r="L103"/>
  <c r="J103"/>
  <c r="K103" s="1"/>
  <c r="L102"/>
  <c r="J102"/>
  <c r="K102" s="1"/>
  <c r="L369"/>
  <c r="J369"/>
  <c r="K369" s="1"/>
  <c r="L368"/>
  <c r="J368"/>
  <c r="K368" s="1"/>
  <c r="L367"/>
  <c r="J367"/>
  <c r="K367" s="1"/>
  <c r="L366"/>
  <c r="J366"/>
  <c r="K366" s="1"/>
  <c r="L365"/>
  <c r="J365"/>
  <c r="K365" s="1"/>
  <c r="L364"/>
  <c r="J364"/>
  <c r="K364" s="1"/>
  <c r="L485"/>
  <c r="J485"/>
  <c r="K485" s="1"/>
  <c r="L484"/>
  <c r="J484"/>
  <c r="K484" s="1"/>
  <c r="L483"/>
  <c r="J483"/>
  <c r="K483" s="1"/>
  <c r="L482"/>
  <c r="J482"/>
  <c r="K482" s="1"/>
  <c r="L481"/>
  <c r="J481"/>
  <c r="K481" s="1"/>
  <c r="L480"/>
  <c r="J480"/>
  <c r="K480" s="1"/>
  <c r="L375"/>
  <c r="J375"/>
  <c r="K375" s="1"/>
  <c r="L374"/>
  <c r="J374"/>
  <c r="K374" s="1"/>
  <c r="L373"/>
  <c r="J373"/>
  <c r="K373" s="1"/>
  <c r="L372"/>
  <c r="J372"/>
  <c r="K372" s="1"/>
  <c r="L371"/>
  <c r="J371"/>
  <c r="K371" s="1"/>
  <c r="L370"/>
  <c r="J370"/>
  <c r="K370" s="1"/>
  <c r="L381"/>
  <c r="J381"/>
  <c r="K381" s="1"/>
  <c r="L380"/>
  <c r="J380"/>
  <c r="K380" s="1"/>
  <c r="L379"/>
  <c r="J379"/>
  <c r="K379" s="1"/>
  <c r="L378"/>
  <c r="J378"/>
  <c r="K378" s="1"/>
  <c r="L377"/>
  <c r="J377"/>
  <c r="K377" s="1"/>
  <c r="L376"/>
  <c r="J376"/>
  <c r="K376" s="1"/>
  <c r="L387"/>
  <c r="J387"/>
  <c r="K387" s="1"/>
  <c r="L386"/>
  <c r="J386"/>
  <c r="K386" s="1"/>
  <c r="L385"/>
  <c r="J385"/>
  <c r="K385" s="1"/>
  <c r="L384"/>
  <c r="J384"/>
  <c r="K384" s="1"/>
  <c r="L383"/>
  <c r="J383"/>
  <c r="K383" s="1"/>
  <c r="L382"/>
  <c r="J382"/>
  <c r="K382" s="1"/>
  <c r="L393"/>
  <c r="J393"/>
  <c r="K393" s="1"/>
  <c r="L392"/>
  <c r="J392"/>
  <c r="K392" s="1"/>
  <c r="L391"/>
  <c r="J391"/>
  <c r="K391" s="1"/>
  <c r="L390"/>
  <c r="J390"/>
  <c r="K390" s="1"/>
  <c r="L389"/>
  <c r="J389"/>
  <c r="K389" s="1"/>
  <c r="L388"/>
  <c r="J388"/>
  <c r="K388" s="1"/>
  <c r="L479"/>
  <c r="J479"/>
  <c r="K479" s="1"/>
  <c r="L478"/>
  <c r="J478"/>
  <c r="K478" s="1"/>
  <c r="L477"/>
  <c r="J477"/>
  <c r="K477" s="1"/>
  <c r="L476"/>
  <c r="J476"/>
  <c r="K476" s="1"/>
  <c r="L475"/>
  <c r="J475"/>
  <c r="K475" s="1"/>
  <c r="L474"/>
  <c r="J474"/>
  <c r="K474" s="1"/>
  <c r="L473"/>
  <c r="J473"/>
  <c r="K473" s="1"/>
  <c r="L472"/>
  <c r="J472"/>
  <c r="K472" s="1"/>
  <c r="L471"/>
  <c r="J471"/>
  <c r="K471" s="1"/>
  <c r="L470"/>
  <c r="J470"/>
  <c r="K470" s="1"/>
  <c r="L469"/>
  <c r="J469"/>
  <c r="K469" s="1"/>
  <c r="L468"/>
  <c r="J468"/>
  <c r="K468" s="1"/>
  <c r="L98"/>
  <c r="J98"/>
  <c r="K98" s="1"/>
  <c r="L91"/>
  <c r="J91"/>
  <c r="K91" s="1"/>
  <c r="L2"/>
  <c r="L3"/>
  <c r="L4"/>
  <c r="L5"/>
  <c r="L6"/>
  <c r="L7"/>
  <c r="L9"/>
  <c r="L10"/>
  <c r="L11"/>
  <c r="L12"/>
  <c r="L14"/>
  <c r="L15"/>
  <c r="L16"/>
  <c r="L37"/>
  <c r="L39"/>
  <c r="L40"/>
  <c r="L41"/>
  <c r="L42"/>
  <c r="L43"/>
  <c r="L44"/>
  <c r="L45"/>
  <c r="L46"/>
  <c r="L47"/>
  <c r="L55"/>
  <c r="L56"/>
  <c r="L57"/>
  <c r="L58"/>
  <c r="L59"/>
  <c r="L60"/>
  <c r="L61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2"/>
  <c r="L93"/>
  <c r="L95"/>
  <c r="L96"/>
  <c r="L97"/>
  <c r="L99"/>
  <c r="L100"/>
  <c r="L101"/>
  <c r="L116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201"/>
  <c r="L205"/>
  <c r="L206"/>
  <c r="L207"/>
  <c r="L208"/>
  <c r="L209"/>
  <c r="L210"/>
  <c r="L211"/>
  <c r="L212"/>
  <c r="L213"/>
  <c r="L214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61"/>
  <c r="L262"/>
  <c r="L263"/>
  <c r="L264"/>
  <c r="L265"/>
  <c r="L266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301"/>
  <c r="L302"/>
  <c r="L303"/>
  <c r="L304"/>
  <c r="L305"/>
  <c r="L306"/>
  <c r="L307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8"/>
  <c r="L359"/>
  <c r="L360"/>
  <c r="L361"/>
  <c r="L362"/>
  <c r="L363"/>
  <c r="L394"/>
  <c r="L395"/>
  <c r="L396"/>
  <c r="L397"/>
  <c r="L398"/>
  <c r="L399"/>
  <c r="L400"/>
  <c r="L401"/>
  <c r="L402"/>
  <c r="L403"/>
  <c r="L404"/>
  <c r="L405"/>
  <c r="L406"/>
  <c r="L407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55"/>
  <c r="L456"/>
  <c r="L457"/>
  <c r="L458"/>
  <c r="L459"/>
  <c r="L460"/>
  <c r="L461"/>
  <c r="L462"/>
  <c r="L463"/>
  <c r="L464"/>
  <c r="L465"/>
  <c r="L466"/>
  <c r="L467"/>
  <c r="L486"/>
  <c r="L487"/>
  <c r="L488"/>
  <c r="L489"/>
  <c r="L490"/>
  <c r="L491"/>
  <c r="L492"/>
  <c r="L493"/>
  <c r="L494"/>
  <c r="L495"/>
  <c r="L496"/>
  <c r="L497"/>
  <c r="L498"/>
  <c r="L500"/>
  <c r="L501"/>
  <c r="L502"/>
  <c r="L503"/>
  <c r="L504"/>
  <c r="L505"/>
  <c r="L506"/>
  <c r="J2"/>
  <c r="K2" s="1"/>
  <c r="J3"/>
  <c r="K3" s="1"/>
  <c r="J4"/>
  <c r="K4" s="1"/>
  <c r="J5"/>
  <c r="K5" s="1"/>
  <c r="J6"/>
  <c r="K6" s="1"/>
  <c r="J7"/>
  <c r="K7" s="1"/>
  <c r="J9"/>
  <c r="K9" s="1"/>
  <c r="J10"/>
  <c r="K10" s="1"/>
  <c r="J11"/>
  <c r="K11" s="1"/>
  <c r="J12"/>
  <c r="K12" s="1"/>
  <c r="J14"/>
  <c r="K14" s="1"/>
  <c r="J15"/>
  <c r="K15" s="1"/>
  <c r="J16"/>
  <c r="K16" s="1"/>
  <c r="J37"/>
  <c r="K37" s="1"/>
  <c r="J39"/>
  <c r="K39" s="1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55"/>
  <c r="K55" s="1"/>
  <c r="J56"/>
  <c r="K56" s="1"/>
  <c r="J57"/>
  <c r="K57" s="1"/>
  <c r="J58"/>
  <c r="K58" s="1"/>
  <c r="J59"/>
  <c r="K59" s="1"/>
  <c r="J60"/>
  <c r="K60" s="1"/>
  <c r="J61"/>
  <c r="K61" s="1"/>
  <c r="J70"/>
  <c r="K70" s="1"/>
  <c r="J71"/>
  <c r="K71" s="1"/>
  <c r="J72"/>
  <c r="K72" s="1"/>
  <c r="J73"/>
  <c r="K73" s="1"/>
  <c r="J74"/>
  <c r="K74" s="1"/>
  <c r="J75"/>
  <c r="K75" s="1"/>
  <c r="J76"/>
  <c r="K76" s="1"/>
  <c r="J77"/>
  <c r="K77" s="1"/>
  <c r="J78"/>
  <c r="K78" s="1"/>
  <c r="J79"/>
  <c r="K79" s="1"/>
  <c r="J80"/>
  <c r="K80" s="1"/>
  <c r="J81"/>
  <c r="K81" s="1"/>
  <c r="J82"/>
  <c r="K82" s="1"/>
  <c r="J83"/>
  <c r="K83" s="1"/>
  <c r="J84"/>
  <c r="K84" s="1"/>
  <c r="J85"/>
  <c r="K85" s="1"/>
  <c r="J86"/>
  <c r="K86" s="1"/>
  <c r="J87"/>
  <c r="K87" s="1"/>
  <c r="J88"/>
  <c r="K88" s="1"/>
  <c r="J89"/>
  <c r="K89" s="1"/>
  <c r="J90"/>
  <c r="K90" s="1"/>
  <c r="J92"/>
  <c r="K92" s="1"/>
  <c r="J93"/>
  <c r="K93" s="1"/>
  <c r="J95"/>
  <c r="K95" s="1"/>
  <c r="J96"/>
  <c r="K96" s="1"/>
  <c r="J97"/>
  <c r="K97" s="1"/>
  <c r="J99"/>
  <c r="K99" s="1"/>
  <c r="J100"/>
  <c r="K100" s="1"/>
  <c r="J101"/>
  <c r="K101" s="1"/>
  <c r="J116"/>
  <c r="K116" s="1"/>
  <c r="J131"/>
  <c r="K131" s="1"/>
  <c r="J132"/>
  <c r="K132" s="1"/>
  <c r="J133"/>
  <c r="K133" s="1"/>
  <c r="J134"/>
  <c r="K134" s="1"/>
  <c r="J135"/>
  <c r="K135" s="1"/>
  <c r="J136"/>
  <c r="K136" s="1"/>
  <c r="J137"/>
  <c r="K137" s="1"/>
  <c r="J138"/>
  <c r="K138" s="1"/>
  <c r="J139"/>
  <c r="K139" s="1"/>
  <c r="J140"/>
  <c r="K140" s="1"/>
  <c r="J141"/>
  <c r="K141" s="1"/>
  <c r="J142"/>
  <c r="K142" s="1"/>
  <c r="J143"/>
  <c r="K143" s="1"/>
  <c r="J144"/>
  <c r="K144" s="1"/>
  <c r="J145"/>
  <c r="K145" s="1"/>
  <c r="J146"/>
  <c r="K146" s="1"/>
  <c r="J147"/>
  <c r="K147" s="1"/>
  <c r="J148"/>
  <c r="K148" s="1"/>
  <c r="J149"/>
  <c r="K149" s="1"/>
  <c r="J150"/>
  <c r="K150" s="1"/>
  <c r="J151"/>
  <c r="K151" s="1"/>
  <c r="J152"/>
  <c r="K152" s="1"/>
  <c r="J153"/>
  <c r="K153" s="1"/>
  <c r="J154"/>
  <c r="K154" s="1"/>
  <c r="J155"/>
  <c r="K155" s="1"/>
  <c r="J156"/>
  <c r="K156" s="1"/>
  <c r="J163"/>
  <c r="K163" s="1"/>
  <c r="J164"/>
  <c r="K164" s="1"/>
  <c r="J165"/>
  <c r="K165" s="1"/>
  <c r="J166"/>
  <c r="K166" s="1"/>
  <c r="J167"/>
  <c r="K167" s="1"/>
  <c r="J168"/>
  <c r="K168" s="1"/>
  <c r="J169"/>
  <c r="K169" s="1"/>
  <c r="J170"/>
  <c r="K170" s="1"/>
  <c r="J171"/>
  <c r="K171" s="1"/>
  <c r="J172"/>
  <c r="K172" s="1"/>
  <c r="J173"/>
  <c r="K173" s="1"/>
  <c r="J174"/>
  <c r="K174" s="1"/>
  <c r="J175"/>
  <c r="K175" s="1"/>
  <c r="J176"/>
  <c r="K176" s="1"/>
  <c r="J177"/>
  <c r="K177" s="1"/>
  <c r="J178"/>
  <c r="K178" s="1"/>
  <c r="J179"/>
  <c r="K179" s="1"/>
  <c r="J180"/>
  <c r="K180" s="1"/>
  <c r="J181"/>
  <c r="K181" s="1"/>
  <c r="J182"/>
  <c r="K182" s="1"/>
  <c r="J183"/>
  <c r="K183" s="1"/>
  <c r="J184"/>
  <c r="K184" s="1"/>
  <c r="J185"/>
  <c r="K185" s="1"/>
  <c r="J186"/>
  <c r="K186" s="1"/>
  <c r="J187"/>
  <c r="K187" s="1"/>
  <c r="J201"/>
  <c r="K201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212"/>
  <c r="K212" s="1"/>
  <c r="J213"/>
  <c r="K213" s="1"/>
  <c r="J214"/>
  <c r="K214" s="1"/>
  <c r="J236"/>
  <c r="K236" s="1"/>
  <c r="J237"/>
  <c r="K237" s="1"/>
  <c r="J238"/>
  <c r="K238" s="1"/>
  <c r="J239"/>
  <c r="K239" s="1"/>
  <c r="J240"/>
  <c r="K240" s="1"/>
  <c r="J241"/>
  <c r="K241" s="1"/>
  <c r="J242"/>
  <c r="K242" s="1"/>
  <c r="J243"/>
  <c r="K243" s="1"/>
  <c r="J244"/>
  <c r="K244" s="1"/>
  <c r="J245"/>
  <c r="K245" s="1"/>
  <c r="J246"/>
  <c r="K246" s="1"/>
  <c r="J247"/>
  <c r="K247" s="1"/>
  <c r="J248"/>
  <c r="K248" s="1"/>
  <c r="J249"/>
  <c r="K249" s="1"/>
  <c r="J250"/>
  <c r="K250" s="1"/>
  <c r="J251"/>
  <c r="K251" s="1"/>
  <c r="J252"/>
  <c r="K252" s="1"/>
  <c r="J253"/>
  <c r="K253" s="1"/>
  <c r="J254"/>
  <c r="K254" s="1"/>
  <c r="J261"/>
  <c r="K261" s="1"/>
  <c r="J262"/>
  <c r="K262" s="1"/>
  <c r="J263"/>
  <c r="K263" s="1"/>
  <c r="J264"/>
  <c r="K264" s="1"/>
  <c r="J265"/>
  <c r="K265" s="1"/>
  <c r="J266"/>
  <c r="K266" s="1"/>
  <c r="J274"/>
  <c r="K274" s="1"/>
  <c r="J275"/>
  <c r="K275" s="1"/>
  <c r="J276"/>
  <c r="K276" s="1"/>
  <c r="J277"/>
  <c r="K277" s="1"/>
  <c r="J278"/>
  <c r="K278" s="1"/>
  <c r="J279"/>
  <c r="K279" s="1"/>
  <c r="J280"/>
  <c r="K280" s="1"/>
  <c r="J281"/>
  <c r="K281" s="1"/>
  <c r="J282"/>
  <c r="K282" s="1"/>
  <c r="J283"/>
  <c r="K283" s="1"/>
  <c r="J284"/>
  <c r="K284" s="1"/>
  <c r="J285"/>
  <c r="K285" s="1"/>
  <c r="J286"/>
  <c r="K286" s="1"/>
  <c r="J287"/>
  <c r="K287" s="1"/>
  <c r="J288"/>
  <c r="K288" s="1"/>
  <c r="J289"/>
  <c r="K289" s="1"/>
  <c r="J290"/>
  <c r="K290" s="1"/>
  <c r="J291"/>
  <c r="K291" s="1"/>
  <c r="J292"/>
  <c r="K292" s="1"/>
  <c r="J293"/>
  <c r="K293" s="1"/>
  <c r="J301"/>
  <c r="K301" s="1"/>
  <c r="J302"/>
  <c r="K302" s="1"/>
  <c r="J303"/>
  <c r="K303" s="1"/>
  <c r="J304"/>
  <c r="K304" s="1"/>
  <c r="J305"/>
  <c r="K305" s="1"/>
  <c r="J306"/>
  <c r="K306" s="1"/>
  <c r="J307"/>
  <c r="K307" s="1"/>
  <c r="J315"/>
  <c r="K315" s="1"/>
  <c r="J316"/>
  <c r="K316" s="1"/>
  <c r="J317"/>
  <c r="K317" s="1"/>
  <c r="J318"/>
  <c r="K318" s="1"/>
  <c r="J319"/>
  <c r="K319" s="1"/>
  <c r="J320"/>
  <c r="K320" s="1"/>
  <c r="J322"/>
  <c r="K322" s="1"/>
  <c r="J323"/>
  <c r="K323" s="1"/>
  <c r="J324"/>
  <c r="K324" s="1"/>
  <c r="J325"/>
  <c r="K325" s="1"/>
  <c r="J326"/>
  <c r="K326" s="1"/>
  <c r="J327"/>
  <c r="K327" s="1"/>
  <c r="J328"/>
  <c r="K328" s="1"/>
  <c r="J330"/>
  <c r="K330" s="1"/>
  <c r="J331"/>
  <c r="K331" s="1"/>
  <c r="J332"/>
  <c r="K332" s="1"/>
  <c r="J333"/>
  <c r="K333" s="1"/>
  <c r="J334"/>
  <c r="K334" s="1"/>
  <c r="J335"/>
  <c r="K335" s="1"/>
  <c r="J336"/>
  <c r="K336" s="1"/>
  <c r="J337"/>
  <c r="K337" s="1"/>
  <c r="J338"/>
  <c r="K338" s="1"/>
  <c r="J339"/>
  <c r="K339" s="1"/>
  <c r="J340"/>
  <c r="K340" s="1"/>
  <c r="J341"/>
  <c r="K341" s="1"/>
  <c r="J342"/>
  <c r="K342" s="1"/>
  <c r="J343"/>
  <c r="K343" s="1"/>
  <c r="J344"/>
  <c r="K344" s="1"/>
  <c r="J345"/>
  <c r="K345" s="1"/>
  <c r="J346"/>
  <c r="K346" s="1"/>
  <c r="J347"/>
  <c r="K347" s="1"/>
  <c r="J348"/>
  <c r="K348" s="1"/>
  <c r="J349"/>
  <c r="K349" s="1"/>
  <c r="J350"/>
  <c r="K350" s="1"/>
  <c r="J351"/>
  <c r="K351" s="1"/>
  <c r="J358"/>
  <c r="K358" s="1"/>
  <c r="J359"/>
  <c r="K359" s="1"/>
  <c r="J360"/>
  <c r="K360" s="1"/>
  <c r="J361"/>
  <c r="K361" s="1"/>
  <c r="J362"/>
  <c r="K362" s="1"/>
  <c r="J363"/>
  <c r="K36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14"/>
  <c r="K414" s="1"/>
  <c r="J415"/>
  <c r="K415" s="1"/>
  <c r="J416"/>
  <c r="K416" s="1"/>
  <c r="J417"/>
  <c r="K417" s="1"/>
  <c r="J418"/>
  <c r="K418" s="1"/>
  <c r="J419"/>
  <c r="K419" s="1"/>
  <c r="J420"/>
  <c r="K420" s="1"/>
  <c r="J421"/>
  <c r="K421" s="1"/>
  <c r="J422"/>
  <c r="K422" s="1"/>
  <c r="J423"/>
  <c r="K423" s="1"/>
  <c r="J424"/>
  <c r="K424" s="1"/>
  <c r="J425"/>
  <c r="K425" s="1"/>
  <c r="J426"/>
  <c r="K426" s="1"/>
  <c r="J427"/>
  <c r="K427" s="1"/>
  <c r="J428"/>
  <c r="K428" s="1"/>
  <c r="J429"/>
  <c r="K429" s="1"/>
  <c r="J430"/>
  <c r="K430" s="1"/>
  <c r="J431"/>
  <c r="K431" s="1"/>
  <c r="J432"/>
  <c r="K432" s="1"/>
  <c r="J433"/>
  <c r="K433" s="1"/>
  <c r="J434"/>
  <c r="K434" s="1"/>
  <c r="J435"/>
  <c r="K435" s="1"/>
  <c r="J436"/>
  <c r="K436" s="1"/>
  <c r="J437"/>
  <c r="K437" s="1"/>
  <c r="J438"/>
  <c r="K438" s="1"/>
  <c r="J439"/>
  <c r="K439" s="1"/>
  <c r="J440"/>
  <c r="K440" s="1"/>
  <c r="J441"/>
  <c r="K441" s="1"/>
  <c r="J455"/>
  <c r="K455" s="1"/>
  <c r="J456"/>
  <c r="K456" s="1"/>
  <c r="J457"/>
  <c r="K457" s="1"/>
  <c r="J458"/>
  <c r="K458" s="1"/>
  <c r="J459"/>
  <c r="K459" s="1"/>
  <c r="J460"/>
  <c r="K460" s="1"/>
  <c r="J461"/>
  <c r="K461" s="1"/>
  <c r="J462"/>
  <c r="K462" s="1"/>
  <c r="J463"/>
  <c r="K463" s="1"/>
  <c r="J464"/>
  <c r="K464" s="1"/>
  <c r="J465"/>
  <c r="K465" s="1"/>
  <c r="J466"/>
  <c r="K466" s="1"/>
  <c r="J467"/>
  <c r="K467" s="1"/>
  <c r="J486"/>
  <c r="K486" s="1"/>
  <c r="J487"/>
  <c r="K487" s="1"/>
  <c r="J488"/>
  <c r="K488" s="1"/>
  <c r="J489"/>
  <c r="K489" s="1"/>
  <c r="J490"/>
  <c r="K490" s="1"/>
  <c r="J491"/>
  <c r="K491" s="1"/>
  <c r="J492"/>
  <c r="K492" s="1"/>
  <c r="J493"/>
  <c r="K493" s="1"/>
  <c r="J494"/>
  <c r="K494" s="1"/>
  <c r="J495"/>
  <c r="K495" s="1"/>
  <c r="J496"/>
  <c r="K496" s="1"/>
  <c r="J497"/>
  <c r="K497" s="1"/>
  <c r="J498"/>
  <c r="K498" s="1"/>
  <c r="J500"/>
  <c r="K500" s="1"/>
  <c r="J501"/>
  <c r="K501" s="1"/>
  <c r="J502"/>
  <c r="K502" s="1"/>
  <c r="J503"/>
  <c r="K503" s="1"/>
  <c r="J504"/>
  <c r="K504" s="1"/>
  <c r="J505"/>
  <c r="K505" s="1"/>
  <c r="J506"/>
  <c r="K506" s="1"/>
</calcChain>
</file>

<file path=xl/sharedStrings.xml><?xml version="1.0" encoding="utf-8"?>
<sst xmlns="http://schemas.openxmlformats.org/spreadsheetml/2006/main" count="751" uniqueCount="172">
  <si>
    <t>Джемпер</t>
  </si>
  <si>
    <t xml:space="preserve"> Наименование</t>
  </si>
  <si>
    <t>Модель</t>
  </si>
  <si>
    <t>Фото</t>
  </si>
  <si>
    <t>Состав (производитель пряжи)</t>
  </si>
  <si>
    <t>Цвет</t>
  </si>
  <si>
    <t>Размер</t>
  </si>
  <si>
    <t>Наличие</t>
  </si>
  <si>
    <t>Жакет</t>
  </si>
  <si>
    <t>Юбка</t>
  </si>
  <si>
    <t>Платье</t>
  </si>
  <si>
    <t>С1193BGН</t>
  </si>
  <si>
    <t>С1195BGН</t>
  </si>
  <si>
    <t>С1196BGН</t>
  </si>
  <si>
    <t>С1201BGН</t>
  </si>
  <si>
    <t>Брюки</t>
  </si>
  <si>
    <t>Жилет</t>
  </si>
  <si>
    <t>Туника</t>
  </si>
  <si>
    <t>С4065BG</t>
  </si>
  <si>
    <t>С4066BG</t>
  </si>
  <si>
    <t>С4068BG</t>
  </si>
  <si>
    <t>С4069BG</t>
  </si>
  <si>
    <t>С4072BG</t>
  </si>
  <si>
    <t>Кардиган</t>
  </si>
  <si>
    <t>Шапка</t>
  </si>
  <si>
    <t>С4099BG</t>
  </si>
  <si>
    <t>С4106BG</t>
  </si>
  <si>
    <t>С4113BG</t>
  </si>
  <si>
    <t>С7013BG</t>
  </si>
  <si>
    <t>С8188BG</t>
  </si>
  <si>
    <t>С8192BG</t>
  </si>
  <si>
    <t>С8193BG</t>
  </si>
  <si>
    <t>С8196BG</t>
  </si>
  <si>
    <t>С8198BG</t>
  </si>
  <si>
    <t>С8200BG</t>
  </si>
  <si>
    <t>С8203BG</t>
  </si>
  <si>
    <t>С8204BG</t>
  </si>
  <si>
    <t>С8205BG</t>
  </si>
  <si>
    <t xml:space="preserve">Цена RUB </t>
  </si>
  <si>
    <t>Вискоза/ Шерсть/ Метанит/ ПАН</t>
  </si>
  <si>
    <t>С2807BG</t>
  </si>
  <si>
    <t>беж/розовый</t>
  </si>
  <si>
    <t>светло-бежевый</t>
  </si>
  <si>
    <t>бежевый</t>
  </si>
  <si>
    <t>зеленый</t>
  </si>
  <si>
    <t>молочный</t>
  </si>
  <si>
    <t>черный</t>
  </si>
  <si>
    <t>голубой</t>
  </si>
  <si>
    <t>серый</t>
  </si>
  <si>
    <t>черный/беж</t>
  </si>
  <si>
    <t>кофе</t>
  </si>
  <si>
    <t>хаки</t>
  </si>
  <si>
    <t>серый/бирюза</t>
  </si>
  <si>
    <t>бирюза</t>
  </si>
  <si>
    <t>шоколад</t>
  </si>
  <si>
    <t>С8206BG</t>
  </si>
  <si>
    <t>С3979BG</t>
  </si>
  <si>
    <t>темный-песок</t>
  </si>
  <si>
    <t>С8172BG</t>
  </si>
  <si>
    <t>т.песок</t>
  </si>
  <si>
    <t>С8090BG</t>
  </si>
  <si>
    <t>в наличии</t>
  </si>
  <si>
    <t>вискоза - 46%, ПА - 14%, ПАН - 40%</t>
  </si>
  <si>
    <t>кора/  молочный</t>
  </si>
  <si>
    <t>бежевый/ молочный</t>
  </si>
  <si>
    <t>белый/ бежевый</t>
  </si>
  <si>
    <t>продано</t>
  </si>
  <si>
    <t>кофе/терракот</t>
  </si>
  <si>
    <t>кофе/голубой</t>
  </si>
  <si>
    <t>Платье без броши</t>
  </si>
  <si>
    <t>Джемпер без броши</t>
  </si>
  <si>
    <t>т.пудра</t>
  </si>
  <si>
    <t>св.беж/ шоколад</t>
  </si>
  <si>
    <t>серый голубой</t>
  </si>
  <si>
    <t xml:space="preserve">С1194BGВ </t>
  </si>
  <si>
    <t>светлая олива/черный</t>
  </si>
  <si>
    <t>черный/олива</t>
  </si>
  <si>
    <t>черный/св. олива</t>
  </si>
  <si>
    <t>св.олива/черный</t>
  </si>
  <si>
    <r>
      <rPr>
        <b/>
        <sz val="14"/>
        <color indexed="8"/>
        <rFont val="Times New Roman"/>
        <family val="1"/>
        <charset val="204"/>
      </rPr>
      <t>С1194BGВ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</si>
  <si>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С1196BGВ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</si>
  <si>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С1201BGВ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</si>
  <si>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С2818BG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</si>
  <si>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С4024BG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</si>
  <si>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С4025BG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</si>
  <si>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С4029BG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</si>
  <si>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С4031BG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</si>
  <si>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С4034BG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</si>
  <si>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С4036BG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</si>
  <si>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С4039BG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</si>
  <si>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С4040BG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</si>
  <si>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С4043BG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</si>
  <si>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С4046BG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</si>
  <si>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С4048BG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</si>
  <si>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rPr>
        <b/>
        <sz val="14"/>
        <color indexed="8"/>
        <rFont val="Times New Roman"/>
        <family val="1"/>
        <charset val="204"/>
      </rPr>
      <t>С4054BG</t>
    </r>
    <r>
      <rPr>
        <b/>
        <sz val="11"/>
        <color indexed="8"/>
        <rFont val="Times New Roman"/>
        <family val="1"/>
        <charset val="204"/>
      </rPr>
      <t xml:space="preserve"> </t>
    </r>
  </si>
  <si>
    <t>черный/св олива</t>
  </si>
  <si>
    <t>серый/лаванда</t>
  </si>
  <si>
    <t>св. беж/ карамель</t>
  </si>
  <si>
    <t>серый/голубой</t>
  </si>
  <si>
    <t>св бежевый</t>
  </si>
  <si>
    <t>св бежевый/ голубой</t>
  </si>
  <si>
    <t>серый/черн</t>
  </si>
  <si>
    <t>т.серый/черн</t>
  </si>
  <si>
    <t>т бежевый</t>
  </si>
  <si>
    <t>т бежевый/ голубой</t>
  </si>
  <si>
    <t>шерсть - 8%, кашемир - 4%, вискоза - 59%, ПАН - 29%</t>
  </si>
  <si>
    <t>шерсть - 16%, вискоза - 31%, ПАН - 44%, ПА - 9%; подкладка: ПЭ - 100%</t>
  </si>
  <si>
    <t>шерсть - 3%, вискоза - 77%, ПАН - 16%, метанит - 4%</t>
  </si>
  <si>
    <t>шерсть - 7%, вискоза - 30%, ПАН - 63%; подкладка: ПЭ - 100%</t>
  </si>
  <si>
    <t>шерсть - 24%, вискоза - 34%, ПАН - 24%, ПА - 18%</t>
  </si>
  <si>
    <t>шерсть - 39%, хлопок - 8%, ПАН - 53%; подкладка: ПЭ - 100%</t>
  </si>
  <si>
    <t>хлопок - 16%, вискоза - 28%, ПЭ - 13%, ПАН - 43%</t>
  </si>
  <si>
    <t xml:space="preserve"> вискоза - 46%, ПА - 14%, ПАН - 40%</t>
  </si>
  <si>
    <t>шерсть - 11%. вискоза - 41%, ПА - 12%, ПАН - 36%; подкладка: ПЭ - 100%</t>
  </si>
  <si>
    <t>шерсть - 15%, хлопок - 15%, вискоза - 26%, ПАН - 30%, ПА - 12%, метанит - 2%</t>
  </si>
  <si>
    <t>шерсть - 26%, вискоза - 13%, ПАН - 61%; отделка: ПЭ - 40%, эластан - 60%</t>
  </si>
  <si>
    <t>вискоза - 50%, ПАН - 50%; отделка: хлопок - 72%, ПЭ - 26%, эластан - 2%</t>
  </si>
  <si>
    <t>шерсть - 50%, ПАН - 50%</t>
  </si>
  <si>
    <t>лен - 10%, вискоза - 55%, ПАН - 26%, ПА - 9%</t>
  </si>
  <si>
    <t>шерсть - 40%, ПАН - 60%</t>
  </si>
  <si>
    <t>кашемир - 5%, шерсть - 9%, вискоза - 54%, ПАН - 32%</t>
  </si>
  <si>
    <t>шерсть - 2%, вискоза - 64%,  ПАН - 32%, метанит - 2%</t>
  </si>
  <si>
    <t>вискоза - 51%, ПА - 14%, ПАН - 34%, метанит - 1%</t>
  </si>
  <si>
    <t>шерсть - 15%, ПАН - 85%</t>
  </si>
  <si>
    <t>шерсть - 8%, вискоза - 40%, ПАН - 40%, ПА - 12%</t>
  </si>
  <si>
    <t>вискоза - 90%, ПЭ - 10%; отделка: ПЭ - 100%</t>
  </si>
  <si>
    <t>шерсть - 8%, вискоза - 40%, ПА - 12%, ПАН - 40%</t>
  </si>
  <si>
    <t>хлопок - 43%, ПАН - 36%, ПЭ - 21%</t>
  </si>
  <si>
    <t>шерсть - 24%, вискоза - 35%, ПА - 9%, ПАН -24%,  ПЭ - 6%, метанит - 2%</t>
  </si>
  <si>
    <t>шерсть - 24%, вискоза - 35%, ПА - 8%, ПАН -24%, ПЭ-6%,  метанит - 3%</t>
  </si>
  <si>
    <t>шерсть - 18%, вискоза - 12%, ПАН - 57%, ПА - 12%, метанит - 1%</t>
  </si>
  <si>
    <t>шерсть - 5%, вискоза - 43%, ПЭ - 22%, ПА - 18%, ПАН - 12%</t>
  </si>
  <si>
    <t>кашемир - 4%, шерсть - 8%, вискоза - 58%, ПАН - 30%</t>
  </si>
  <si>
    <t>вискоза - 59%, ПА - 11%, ПАН - 30%</t>
  </si>
  <si>
    <t>вискоза - 61%, ПА - 14%, ПАН - 20%, метанит - 5%; подкладка: ПЭ - 100%</t>
  </si>
  <si>
    <t>шерсть - 26%, вискоза - 13%, ПАН - 61%; подкладка: ПЭ - 100%</t>
  </si>
  <si>
    <t>вискоза - 46%, ПА - 14%, ПАН - 40% ; подкладка: ПЭ - 100%</t>
  </si>
  <si>
    <t>вискоза - 46%, ПА - 14%, ПАН - 40%; подкладка: ПЭ - 100%</t>
  </si>
  <si>
    <t>вискоза - 50%, ПАН - 50% ; подкладка: вискоза - 48%, ПЭ - 52%</t>
  </si>
  <si>
    <t>шерсть - 39%, вискоза - 18%, ПАН - 41%, метанит - 2%; подкладка: ПЭ - 100%</t>
  </si>
  <si>
    <t>вискоза - 55%, ПАН - 30%, ПА - 13%, метанит - 2%; подкладка: ПЭ - 100%</t>
  </si>
  <si>
    <t>шерсть - 38%, хлопок - 8%, ПАН - 54%; подкладка: ПЭ - 100%</t>
  </si>
  <si>
    <t>шерсть - 15%, хлопок - 15%, вискоза - 26%, ПАН - 44%; подкладка: ПЭ - 100%</t>
  </si>
  <si>
    <t>сер/ голубой</t>
  </si>
  <si>
    <t>сер/лаванда</t>
  </si>
  <si>
    <t>беж/серебро</t>
  </si>
  <si>
    <t>чёрный</t>
  </si>
  <si>
    <t>св. беж</t>
  </si>
  <si>
    <t>св. беж/лен</t>
  </si>
  <si>
    <t>т. беж</t>
  </si>
  <si>
    <t>ПЭ 100%.</t>
  </si>
  <si>
    <t>т. песок</t>
  </si>
  <si>
    <t xml:space="preserve">С1203BGВ </t>
  </si>
  <si>
    <t xml:space="preserve">С1203BGН </t>
  </si>
  <si>
    <t>м.жёлтый</t>
  </si>
  <si>
    <t>т.беж/черн</t>
  </si>
  <si>
    <t>серо/голубой</t>
  </si>
  <si>
    <t>изумруд/ т. сал</t>
  </si>
  <si>
    <t>изумрудный</t>
  </si>
  <si>
    <t>песок/голуб</t>
  </si>
  <si>
    <t>молочный/св.беж</t>
  </si>
  <si>
    <r>
      <rPr>
        <b/>
        <sz val="14"/>
        <color indexed="8"/>
        <rFont val="Times New Roman"/>
        <family val="1"/>
        <charset val="204"/>
      </rPr>
      <t>С4097BG</t>
    </r>
    <r>
      <rPr>
        <b/>
        <sz val="11"/>
        <color indexed="8"/>
        <rFont val="Times New Roman"/>
        <family val="1"/>
        <charset val="204"/>
      </rPr>
      <t xml:space="preserve"> </t>
    </r>
  </si>
  <si>
    <t>хлопок - 50%, ПАН - 50%</t>
  </si>
  <si>
    <t>т.терракот</t>
  </si>
  <si>
    <t xml:space="preserve">С2803BG </t>
  </si>
  <si>
    <t>вискоза - 50%, ПА - 23%, ПЭ - 26%, метанит - 1%</t>
  </si>
  <si>
    <r>
      <rPr>
        <b/>
        <sz val="14"/>
        <color indexed="8"/>
        <rFont val="Times New Roman"/>
        <family val="1"/>
        <charset val="204"/>
      </rPr>
      <t>С1193BGВ</t>
    </r>
    <r>
      <rPr>
        <b/>
        <sz val="11"/>
        <color indexed="8"/>
        <rFont val="Times New Roman"/>
        <family val="1"/>
        <charset val="204"/>
      </rPr>
      <t xml:space="preserve"> </t>
    </r>
  </si>
  <si>
    <t>т.бежевый</t>
  </si>
  <si>
    <t>кора/молочный</t>
  </si>
  <si>
    <t xml:space="preserve">С2806BG </t>
  </si>
  <si>
    <t>св.беж/золото</t>
  </si>
  <si>
    <t>шерсть мериноса  20%, вискоза  40%, ПАН  20%, ПА  17%, метанит 3%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</si>
</sst>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Bookman Old Style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0" fillId="0" borderId="0" xfId="0" applyBorder="1"/>
    <xf numFmtId="1" fontId="0" fillId="0" borderId="0" xfId="0" applyNumberFormat="1" applyBorder="1"/>
    <xf numFmtId="0" fontId="2" fillId="3" borderId="4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/>
    <xf numFmtId="0" fontId="4" fillId="0" borderId="1" xfId="3" applyFont="1" applyFill="1" applyBorder="1" applyAlignment="1">
      <alignment horizontal="center" vertical="center" wrapText="1"/>
    </xf>
    <xf numFmtId="0" fontId="8" fillId="0" borderId="0" xfId="0" applyFont="1" applyFill="1"/>
    <xf numFmtId="0" fontId="5" fillId="4" borderId="1" xfId="3" applyFont="1" applyFill="1" applyBorder="1" applyAlignment="1">
      <alignment horizontal="center" vertical="center" wrapText="1"/>
    </xf>
    <xf numFmtId="2" fontId="5" fillId="4" borderId="1" xfId="3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1" fontId="7" fillId="6" borderId="2" xfId="0" applyNumberFormat="1" applyFont="1" applyFill="1" applyBorder="1" applyAlignment="1">
      <alignment horizontal="center" vertical="center" wrapText="1"/>
    </xf>
    <xf numFmtId="1" fontId="7" fillId="6" borderId="3" xfId="0" applyNumberFormat="1" applyFont="1" applyFill="1" applyBorder="1" applyAlignment="1">
      <alignment horizontal="center"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1" fontId="8" fillId="6" borderId="0" xfId="0" applyNumberFormat="1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7" fillId="6" borderId="2" xfId="0" applyNumberFormat="1" applyFont="1" applyFill="1" applyBorder="1" applyAlignment="1">
      <alignment horizontal="center" vertical="center" wrapText="1"/>
    </xf>
    <xf numFmtId="1" fontId="7" fillId="6" borderId="3" xfId="0" applyNumberFormat="1" applyFont="1" applyFill="1" applyBorder="1" applyAlignment="1">
      <alignment horizontal="center"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horizontal="center" vertical="center" wrapText="1"/>
    </xf>
    <xf numFmtId="0" fontId="4" fillId="5" borderId="3" xfId="3" applyFont="1" applyFill="1" applyBorder="1" applyAlignment="1">
      <alignment horizontal="center" vertical="center" wrapText="1"/>
    </xf>
    <xf numFmtId="0" fontId="4" fillId="5" borderId="4" xfId="3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3" xfId="3"/>
    <cellStyle name="Обычный 4" xfId="4"/>
    <cellStyle name="Обычный 5" xfId="5"/>
    <cellStyle name="Обычный 6" xfId="6"/>
    <cellStyle name="Обычный 7" xfId="7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jpeg"/><Relationship Id="rId117" Type="http://schemas.openxmlformats.org/officeDocument/2006/relationships/hyperlink" Target="https://yadi.sk/i/Age2yQmBbPiKsA" TargetMode="External"/><Relationship Id="rId21" Type="http://schemas.openxmlformats.org/officeDocument/2006/relationships/hyperlink" Target="https://yadi.sk/i/Lx2CpMXckr2kWA" TargetMode="External"/><Relationship Id="rId42" Type="http://schemas.openxmlformats.org/officeDocument/2006/relationships/image" Target="../media/image21.jpeg"/><Relationship Id="rId47" Type="http://schemas.openxmlformats.org/officeDocument/2006/relationships/hyperlink" Target="https://yadi.sk/i/gcu-5iVwZSIhdA" TargetMode="External"/><Relationship Id="rId63" Type="http://schemas.openxmlformats.org/officeDocument/2006/relationships/hyperlink" Target="https://yadi.sk/i/vD7WzJLsiyX3Jg" TargetMode="External"/><Relationship Id="rId68" Type="http://schemas.openxmlformats.org/officeDocument/2006/relationships/image" Target="../media/image34.jpeg"/><Relationship Id="rId84" Type="http://schemas.openxmlformats.org/officeDocument/2006/relationships/hyperlink" Target="https://yadi.sk/i/vxsQwzD5ydAFbQ" TargetMode="External"/><Relationship Id="rId89" Type="http://schemas.openxmlformats.org/officeDocument/2006/relationships/image" Target="../media/image45.jpeg"/><Relationship Id="rId112" Type="http://schemas.openxmlformats.org/officeDocument/2006/relationships/image" Target="../media/image57.jpeg"/><Relationship Id="rId133" Type="http://schemas.openxmlformats.org/officeDocument/2006/relationships/hyperlink" Target="https://yadi.sk/i/00LqLpbTHE0cWQ" TargetMode="External"/><Relationship Id="rId138" Type="http://schemas.openxmlformats.org/officeDocument/2006/relationships/image" Target="../media/image70.jpeg"/><Relationship Id="rId16" Type="http://schemas.openxmlformats.org/officeDocument/2006/relationships/image" Target="../media/image8.jpeg"/><Relationship Id="rId107" Type="http://schemas.openxmlformats.org/officeDocument/2006/relationships/hyperlink" Target="https://yadi.sk/i/371rnmEA05ZRcw" TargetMode="External"/><Relationship Id="rId11" Type="http://schemas.openxmlformats.org/officeDocument/2006/relationships/hyperlink" Target="https://yadi.sk/i/FFvuM0QlL0L8IQ" TargetMode="External"/><Relationship Id="rId32" Type="http://schemas.openxmlformats.org/officeDocument/2006/relationships/image" Target="../media/image16.jpeg"/><Relationship Id="rId37" Type="http://schemas.openxmlformats.org/officeDocument/2006/relationships/hyperlink" Target="https://yadi.sk/i/hT-tPGb_hGIooQ" TargetMode="External"/><Relationship Id="rId53" Type="http://schemas.openxmlformats.org/officeDocument/2006/relationships/hyperlink" Target="https://yadi.sk/i/DZzEVvIcfeocaw" TargetMode="External"/><Relationship Id="rId58" Type="http://schemas.openxmlformats.org/officeDocument/2006/relationships/image" Target="../media/image29.jpeg"/><Relationship Id="rId74" Type="http://schemas.openxmlformats.org/officeDocument/2006/relationships/image" Target="../media/image37.jpeg"/><Relationship Id="rId79" Type="http://schemas.openxmlformats.org/officeDocument/2006/relationships/image" Target="../media/image40.jpeg"/><Relationship Id="rId102" Type="http://schemas.openxmlformats.org/officeDocument/2006/relationships/hyperlink" Target="https://yadi.sk/i/E4wQ1GfxepyDHA" TargetMode="External"/><Relationship Id="rId123" Type="http://schemas.openxmlformats.org/officeDocument/2006/relationships/hyperlink" Target="https://yadi.sk/i/MN5a4daj1naNsA" TargetMode="External"/><Relationship Id="rId128" Type="http://schemas.openxmlformats.org/officeDocument/2006/relationships/image" Target="../media/image65.jpeg"/><Relationship Id="rId5" Type="http://schemas.openxmlformats.org/officeDocument/2006/relationships/hyperlink" Target="https://yadi.sk/i/QjkBO8rlTBcNqg" TargetMode="External"/><Relationship Id="rId90" Type="http://schemas.openxmlformats.org/officeDocument/2006/relationships/hyperlink" Target="https://yadi.sk/i/cvf7aon3mhcMwg" TargetMode="External"/><Relationship Id="rId95" Type="http://schemas.openxmlformats.org/officeDocument/2006/relationships/image" Target="../media/image48.jpeg"/><Relationship Id="rId22" Type="http://schemas.openxmlformats.org/officeDocument/2006/relationships/image" Target="../media/image11.jpeg"/><Relationship Id="rId27" Type="http://schemas.openxmlformats.org/officeDocument/2006/relationships/hyperlink" Target="https://yadi.sk/i/9uKjQdl7JmnG4g" TargetMode="External"/><Relationship Id="rId43" Type="http://schemas.openxmlformats.org/officeDocument/2006/relationships/hyperlink" Target="https://yadi.sk/i/p-q5K7hfGTECTA" TargetMode="External"/><Relationship Id="rId48" Type="http://schemas.openxmlformats.org/officeDocument/2006/relationships/image" Target="../media/image24.jpeg"/><Relationship Id="rId64" Type="http://schemas.openxmlformats.org/officeDocument/2006/relationships/image" Target="../media/image32.jpeg"/><Relationship Id="rId69" Type="http://schemas.openxmlformats.org/officeDocument/2006/relationships/hyperlink" Target="https://yadi.sk/i/Hf9eZkQsAGtvQA" TargetMode="External"/><Relationship Id="rId113" Type="http://schemas.openxmlformats.org/officeDocument/2006/relationships/hyperlink" Target="https://yadi.sk/i/yRNvev45vYNkDQ" TargetMode="External"/><Relationship Id="rId118" Type="http://schemas.openxmlformats.org/officeDocument/2006/relationships/image" Target="../media/image60.jpeg"/><Relationship Id="rId134" Type="http://schemas.openxmlformats.org/officeDocument/2006/relationships/image" Target="../media/image68.jpeg"/><Relationship Id="rId139" Type="http://schemas.openxmlformats.org/officeDocument/2006/relationships/hyperlink" Target="https://disk.yandex.ru/i/ZdhwnPNnmPiMsg" TargetMode="External"/><Relationship Id="rId8" Type="http://schemas.openxmlformats.org/officeDocument/2006/relationships/image" Target="../media/image4.jpeg"/><Relationship Id="rId51" Type="http://schemas.openxmlformats.org/officeDocument/2006/relationships/hyperlink" Target="https://yadi.sk/i/7i1F8lFEr8dZkw" TargetMode="External"/><Relationship Id="rId72" Type="http://schemas.openxmlformats.org/officeDocument/2006/relationships/image" Target="../media/image36.jpeg"/><Relationship Id="rId80" Type="http://schemas.openxmlformats.org/officeDocument/2006/relationships/hyperlink" Target="https://yadi.sk/i/C_a59M7zSAPOjQ" TargetMode="External"/><Relationship Id="rId85" Type="http://schemas.openxmlformats.org/officeDocument/2006/relationships/image" Target="../media/image43.jpeg"/><Relationship Id="rId93" Type="http://schemas.openxmlformats.org/officeDocument/2006/relationships/image" Target="../media/image47.jpeg"/><Relationship Id="rId98" Type="http://schemas.openxmlformats.org/officeDocument/2006/relationships/hyperlink" Target="https://yadi.sk/i/K7078KZHQpmXEA" TargetMode="External"/><Relationship Id="rId121" Type="http://schemas.openxmlformats.org/officeDocument/2006/relationships/hyperlink" Target="https://yadi.sk/i/w4Y1rHxESxH_2w" TargetMode="External"/><Relationship Id="rId3" Type="http://schemas.openxmlformats.org/officeDocument/2006/relationships/hyperlink" Target="https://yadi.sk/i/w4vKk6kt66GLig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s://yadi.sk/i/hc9vJnBc3ccq2A" TargetMode="External"/><Relationship Id="rId25" Type="http://schemas.openxmlformats.org/officeDocument/2006/relationships/hyperlink" Target="https://yadi.sk/i/LmQc0d69inV8TQ" TargetMode="External"/><Relationship Id="rId33" Type="http://schemas.openxmlformats.org/officeDocument/2006/relationships/hyperlink" Target="https://yadi.sk/i/ai_3qzzPrLYwxA" TargetMode="External"/><Relationship Id="rId38" Type="http://schemas.openxmlformats.org/officeDocument/2006/relationships/image" Target="../media/image19.jpeg"/><Relationship Id="rId46" Type="http://schemas.openxmlformats.org/officeDocument/2006/relationships/image" Target="../media/image23.jpeg"/><Relationship Id="rId59" Type="http://schemas.openxmlformats.org/officeDocument/2006/relationships/hyperlink" Target="https://yadi.sk/i/vfYfTeKP9QmI3w" TargetMode="External"/><Relationship Id="rId67" Type="http://schemas.openxmlformats.org/officeDocument/2006/relationships/hyperlink" Target="https://yadi.sk/i/ZIy8L0V3USaeAg" TargetMode="External"/><Relationship Id="rId103" Type="http://schemas.openxmlformats.org/officeDocument/2006/relationships/image" Target="../media/image52.jpeg"/><Relationship Id="rId108" Type="http://schemas.openxmlformats.org/officeDocument/2006/relationships/image" Target="../media/image55.jpeg"/><Relationship Id="rId116" Type="http://schemas.openxmlformats.org/officeDocument/2006/relationships/image" Target="../media/image59.jpeg"/><Relationship Id="rId124" Type="http://schemas.openxmlformats.org/officeDocument/2006/relationships/image" Target="../media/image63.jpeg"/><Relationship Id="rId129" Type="http://schemas.openxmlformats.org/officeDocument/2006/relationships/hyperlink" Target="https://yadi.sk/i/9Pz_ElwxEfWyrg" TargetMode="External"/><Relationship Id="rId137" Type="http://schemas.openxmlformats.org/officeDocument/2006/relationships/hyperlink" Target="https://yadi.sk/i/b0Za_km94BBRog" TargetMode="External"/><Relationship Id="rId20" Type="http://schemas.openxmlformats.org/officeDocument/2006/relationships/image" Target="../media/image10.jpeg"/><Relationship Id="rId41" Type="http://schemas.openxmlformats.org/officeDocument/2006/relationships/hyperlink" Target="https://yadi.sk/i/E3QvxSabkrAu4w" TargetMode="External"/><Relationship Id="rId54" Type="http://schemas.openxmlformats.org/officeDocument/2006/relationships/image" Target="../media/image27.jpeg"/><Relationship Id="rId62" Type="http://schemas.openxmlformats.org/officeDocument/2006/relationships/image" Target="../media/image31.jpeg"/><Relationship Id="rId70" Type="http://schemas.openxmlformats.org/officeDocument/2006/relationships/image" Target="../media/image35.jpeg"/><Relationship Id="rId75" Type="http://schemas.openxmlformats.org/officeDocument/2006/relationships/hyperlink" Target="https://yadi.sk/i/h6SmKW0EjnUEAw" TargetMode="External"/><Relationship Id="rId83" Type="http://schemas.openxmlformats.org/officeDocument/2006/relationships/image" Target="../media/image42.jpeg"/><Relationship Id="rId88" Type="http://schemas.openxmlformats.org/officeDocument/2006/relationships/hyperlink" Target="https://yadi.sk/i/BJuti2hTNmdy-w" TargetMode="External"/><Relationship Id="rId91" Type="http://schemas.openxmlformats.org/officeDocument/2006/relationships/image" Target="../media/image46.jpeg"/><Relationship Id="rId96" Type="http://schemas.openxmlformats.org/officeDocument/2006/relationships/hyperlink" Target="https://yadi.sk/i/bioh1z4uIClfmg" TargetMode="External"/><Relationship Id="rId111" Type="http://schemas.openxmlformats.org/officeDocument/2006/relationships/hyperlink" Target="https://yadi.sk/i/sDbbd0Cbm9gFVA" TargetMode="External"/><Relationship Id="rId132" Type="http://schemas.openxmlformats.org/officeDocument/2006/relationships/image" Target="../media/image67.jpeg"/><Relationship Id="rId140" Type="http://schemas.openxmlformats.org/officeDocument/2006/relationships/image" Target="../media/image71.jpeg"/><Relationship Id="rId1" Type="http://schemas.openxmlformats.org/officeDocument/2006/relationships/hyperlink" Target="https://yadi.sk/i/CSKPhXCvDsf71w" TargetMode="External"/><Relationship Id="rId6" Type="http://schemas.openxmlformats.org/officeDocument/2006/relationships/image" Target="../media/image3.jpeg"/><Relationship Id="rId15" Type="http://schemas.openxmlformats.org/officeDocument/2006/relationships/hyperlink" Target="https://yadi.sk/i/fD4vuqXv5TmSCA" TargetMode="External"/><Relationship Id="rId23" Type="http://schemas.openxmlformats.org/officeDocument/2006/relationships/hyperlink" Target="https://yadi.sk/i/m_7dcVE_VzBnSg" TargetMode="External"/><Relationship Id="rId28" Type="http://schemas.openxmlformats.org/officeDocument/2006/relationships/image" Target="../media/image14.jpeg"/><Relationship Id="rId36" Type="http://schemas.openxmlformats.org/officeDocument/2006/relationships/image" Target="../media/image18.jpeg"/><Relationship Id="rId49" Type="http://schemas.openxmlformats.org/officeDocument/2006/relationships/hyperlink" Target="https://yadi.sk/i/IdOINzrmQcpeHQ" TargetMode="External"/><Relationship Id="rId57" Type="http://schemas.openxmlformats.org/officeDocument/2006/relationships/hyperlink" Target="https://yadi.sk/i/seZbQj0-HfIcKg" TargetMode="External"/><Relationship Id="rId106" Type="http://schemas.openxmlformats.org/officeDocument/2006/relationships/image" Target="../media/image54.jpeg"/><Relationship Id="rId114" Type="http://schemas.openxmlformats.org/officeDocument/2006/relationships/image" Target="../media/image58.jpeg"/><Relationship Id="rId119" Type="http://schemas.openxmlformats.org/officeDocument/2006/relationships/hyperlink" Target="https://yadi.sk/i/YlRkFPQxWiQXVg" TargetMode="External"/><Relationship Id="rId127" Type="http://schemas.openxmlformats.org/officeDocument/2006/relationships/hyperlink" Target="https://yadi.sk/i/zVfwtYTALUZDEw" TargetMode="External"/><Relationship Id="rId10" Type="http://schemas.openxmlformats.org/officeDocument/2006/relationships/image" Target="../media/image5.jpeg"/><Relationship Id="rId31" Type="http://schemas.openxmlformats.org/officeDocument/2006/relationships/hyperlink" Target="https://yadi.sk/i/jKar8UwPv3D5ZQ" TargetMode="External"/><Relationship Id="rId44" Type="http://schemas.openxmlformats.org/officeDocument/2006/relationships/image" Target="../media/image22.jpeg"/><Relationship Id="rId52" Type="http://schemas.openxmlformats.org/officeDocument/2006/relationships/image" Target="../media/image26.jpeg"/><Relationship Id="rId60" Type="http://schemas.openxmlformats.org/officeDocument/2006/relationships/image" Target="../media/image30.jpeg"/><Relationship Id="rId65" Type="http://schemas.openxmlformats.org/officeDocument/2006/relationships/hyperlink" Target="https://yadi.sk/i/8kOYbqW4LGOc7Q" TargetMode="External"/><Relationship Id="rId73" Type="http://schemas.openxmlformats.org/officeDocument/2006/relationships/hyperlink" Target="https://yadi.sk/i/U0VRajsxnRpnLg" TargetMode="External"/><Relationship Id="rId78" Type="http://schemas.openxmlformats.org/officeDocument/2006/relationships/hyperlink" Target="https://yadi.sk/i/ygIu1o_YfSedVA" TargetMode="External"/><Relationship Id="rId81" Type="http://schemas.openxmlformats.org/officeDocument/2006/relationships/image" Target="../media/image41.jpeg"/><Relationship Id="rId86" Type="http://schemas.openxmlformats.org/officeDocument/2006/relationships/hyperlink" Target="https://yadi.sk/i/4NmBITDBkwOCNw" TargetMode="External"/><Relationship Id="rId94" Type="http://schemas.openxmlformats.org/officeDocument/2006/relationships/hyperlink" Target="https://yadi.sk/i/BALE9keLTSeopQ" TargetMode="External"/><Relationship Id="rId99" Type="http://schemas.openxmlformats.org/officeDocument/2006/relationships/image" Target="../media/image50.jpeg"/><Relationship Id="rId101" Type="http://schemas.openxmlformats.org/officeDocument/2006/relationships/image" Target="../media/image51.jpeg"/><Relationship Id="rId122" Type="http://schemas.openxmlformats.org/officeDocument/2006/relationships/image" Target="../media/image62.jpeg"/><Relationship Id="rId130" Type="http://schemas.openxmlformats.org/officeDocument/2006/relationships/image" Target="../media/image66.jpeg"/><Relationship Id="rId135" Type="http://schemas.openxmlformats.org/officeDocument/2006/relationships/hyperlink" Target="https://yadi.sk/i/arM7FLGpqQN8FA" TargetMode="External"/><Relationship Id="rId4" Type="http://schemas.openxmlformats.org/officeDocument/2006/relationships/image" Target="../media/image2.jpeg"/><Relationship Id="rId9" Type="http://schemas.openxmlformats.org/officeDocument/2006/relationships/hyperlink" Target="https://yadi.sk/i/Yqa_aC0gYE-YEw" TargetMode="External"/><Relationship Id="rId13" Type="http://schemas.openxmlformats.org/officeDocument/2006/relationships/hyperlink" Target="https://yadi.sk/i/AMldl5pS3sBndw" TargetMode="External"/><Relationship Id="rId18" Type="http://schemas.openxmlformats.org/officeDocument/2006/relationships/image" Target="../media/image9.jpeg"/><Relationship Id="rId39" Type="http://schemas.openxmlformats.org/officeDocument/2006/relationships/hyperlink" Target="https://yadi.sk/i/-gFMcegWvFdoww" TargetMode="External"/><Relationship Id="rId109" Type="http://schemas.openxmlformats.org/officeDocument/2006/relationships/hyperlink" Target="https://yadi.sk/i/x6AsbemTwpcFAg" TargetMode="External"/><Relationship Id="rId34" Type="http://schemas.openxmlformats.org/officeDocument/2006/relationships/image" Target="../media/image17.jpeg"/><Relationship Id="rId50" Type="http://schemas.openxmlformats.org/officeDocument/2006/relationships/image" Target="../media/image25.jpeg"/><Relationship Id="rId55" Type="http://schemas.openxmlformats.org/officeDocument/2006/relationships/hyperlink" Target="https://yadi.sk/i/T4l6aVj0Hu1V0A" TargetMode="External"/><Relationship Id="rId76" Type="http://schemas.openxmlformats.org/officeDocument/2006/relationships/image" Target="../media/image38.jpeg"/><Relationship Id="rId97" Type="http://schemas.openxmlformats.org/officeDocument/2006/relationships/image" Target="../media/image49.jpeg"/><Relationship Id="rId104" Type="http://schemas.openxmlformats.org/officeDocument/2006/relationships/hyperlink" Target="https://yadi.sk/i/z9upIbGlWl6baw" TargetMode="External"/><Relationship Id="rId120" Type="http://schemas.openxmlformats.org/officeDocument/2006/relationships/image" Target="../media/image61.jpeg"/><Relationship Id="rId125" Type="http://schemas.openxmlformats.org/officeDocument/2006/relationships/hyperlink" Target="https://yadi.sk/i/8YigcBMyknczvQ" TargetMode="External"/><Relationship Id="rId7" Type="http://schemas.openxmlformats.org/officeDocument/2006/relationships/hyperlink" Target="https://yadi.sk/i/wuOk7FSjz6x2QQ" TargetMode="External"/><Relationship Id="rId71" Type="http://schemas.openxmlformats.org/officeDocument/2006/relationships/hyperlink" Target="https://yadi.sk/i/mszKC_mruw3Y_Q" TargetMode="External"/><Relationship Id="rId92" Type="http://schemas.openxmlformats.org/officeDocument/2006/relationships/hyperlink" Target="https://yadi.sk/i/Oww9m04rxWgMew" TargetMode="External"/><Relationship Id="rId2" Type="http://schemas.openxmlformats.org/officeDocument/2006/relationships/image" Target="../media/image1.jpeg"/><Relationship Id="rId29" Type="http://schemas.openxmlformats.org/officeDocument/2006/relationships/hyperlink" Target="https://yadi.sk/i/707c8huaapohxg" TargetMode="External"/><Relationship Id="rId24" Type="http://schemas.openxmlformats.org/officeDocument/2006/relationships/image" Target="../media/image12.jpeg"/><Relationship Id="rId40" Type="http://schemas.openxmlformats.org/officeDocument/2006/relationships/image" Target="../media/image20.jpeg"/><Relationship Id="rId45" Type="http://schemas.openxmlformats.org/officeDocument/2006/relationships/hyperlink" Target="https://yadi.sk/i/FmSCQYRzjS-2Qw" TargetMode="External"/><Relationship Id="rId66" Type="http://schemas.openxmlformats.org/officeDocument/2006/relationships/image" Target="../media/image33.jpeg"/><Relationship Id="rId87" Type="http://schemas.openxmlformats.org/officeDocument/2006/relationships/image" Target="../media/image44.jpeg"/><Relationship Id="rId110" Type="http://schemas.openxmlformats.org/officeDocument/2006/relationships/image" Target="../media/image56.jpeg"/><Relationship Id="rId115" Type="http://schemas.openxmlformats.org/officeDocument/2006/relationships/hyperlink" Target="https://yadi.sk/i/hzSKBBRaFQvpQw" TargetMode="External"/><Relationship Id="rId131" Type="http://schemas.openxmlformats.org/officeDocument/2006/relationships/hyperlink" Target="https://yadi.sk/i/xk5OcOiZuzQmEg" TargetMode="External"/><Relationship Id="rId136" Type="http://schemas.openxmlformats.org/officeDocument/2006/relationships/image" Target="../media/image69.jpeg"/><Relationship Id="rId61" Type="http://schemas.openxmlformats.org/officeDocument/2006/relationships/hyperlink" Target="https://yadi.sk/i/aPQ6k-8b60rSFA" TargetMode="External"/><Relationship Id="rId82" Type="http://schemas.openxmlformats.org/officeDocument/2006/relationships/hyperlink" Target="https://yadi.sk/i/CW-_FZosbxAWzg" TargetMode="External"/><Relationship Id="rId19" Type="http://schemas.openxmlformats.org/officeDocument/2006/relationships/hyperlink" Target="https://yadi.sk/i/JmiQwzW50NWRzg" TargetMode="External"/><Relationship Id="rId14" Type="http://schemas.openxmlformats.org/officeDocument/2006/relationships/image" Target="../media/image7.jpeg"/><Relationship Id="rId30" Type="http://schemas.openxmlformats.org/officeDocument/2006/relationships/image" Target="../media/image15.jpeg"/><Relationship Id="rId35" Type="http://schemas.openxmlformats.org/officeDocument/2006/relationships/hyperlink" Target="https://yadi.sk/i/xGAnjUCtleXmHQ" TargetMode="External"/><Relationship Id="rId56" Type="http://schemas.openxmlformats.org/officeDocument/2006/relationships/image" Target="../media/image28.jpeg"/><Relationship Id="rId77" Type="http://schemas.openxmlformats.org/officeDocument/2006/relationships/image" Target="../media/image39.jpeg"/><Relationship Id="rId100" Type="http://schemas.openxmlformats.org/officeDocument/2006/relationships/hyperlink" Target="https://yadi.sk/i/bfNQ7y8YASN7tA" TargetMode="External"/><Relationship Id="rId105" Type="http://schemas.openxmlformats.org/officeDocument/2006/relationships/image" Target="../media/image53.jpeg"/><Relationship Id="rId126" Type="http://schemas.openxmlformats.org/officeDocument/2006/relationships/image" Target="../media/image6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86374</xdr:colOff>
      <xdr:row>491</xdr:row>
      <xdr:rowOff>97969</xdr:rowOff>
    </xdr:from>
    <xdr:to>
      <xdr:col>2</xdr:col>
      <xdr:colOff>1577760</xdr:colOff>
      <xdr:row>498</xdr:row>
      <xdr:rowOff>130629</xdr:rowOff>
    </xdr:to>
    <xdr:pic>
      <xdr:nvPicPr>
        <xdr:cNvPr id="213" name="Рисунок 212" descr="4076 гол,  8206 гол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2114" t="13354" r="4489" b="5901"/>
        <a:stretch>
          <a:fillRect/>
        </a:stretch>
      </xdr:blipFill>
      <xdr:spPr>
        <a:xfrm>
          <a:off x="2394145" y="383873826"/>
          <a:ext cx="1491386" cy="2166260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8</xdr:row>
      <xdr:rowOff>28575</xdr:rowOff>
    </xdr:from>
    <xdr:to>
      <xdr:col>2</xdr:col>
      <xdr:colOff>1657350</xdr:colOff>
      <xdr:row>14</xdr:row>
      <xdr:rowOff>285750</xdr:rowOff>
    </xdr:to>
    <xdr:pic>
      <xdr:nvPicPr>
        <xdr:cNvPr id="6" name="Рисунок 5" descr="1193 В, 1193 Н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2734"/>
        <a:stretch>
          <a:fillRect/>
        </a:stretch>
      </xdr:blipFill>
      <xdr:spPr>
        <a:xfrm>
          <a:off x="2276474" y="7267575"/>
          <a:ext cx="1619251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1</xdr:row>
      <xdr:rowOff>28575</xdr:rowOff>
    </xdr:from>
    <xdr:to>
      <xdr:col>2</xdr:col>
      <xdr:colOff>1648884</xdr:colOff>
      <xdr:row>7</xdr:row>
      <xdr:rowOff>295275</xdr:rowOff>
    </xdr:to>
    <xdr:pic>
      <xdr:nvPicPr>
        <xdr:cNvPr id="8" name="Рисунок 7" descr="1193В, 4036, 1193Н (3)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4580"/>
        <a:stretch>
          <a:fillRect/>
        </a:stretch>
      </xdr:blipFill>
      <xdr:spPr>
        <a:xfrm>
          <a:off x="2317297" y="4731204"/>
          <a:ext cx="1639358" cy="235675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30</xdr:row>
      <xdr:rowOff>19050</xdr:rowOff>
    </xdr:from>
    <xdr:to>
      <xdr:col>2</xdr:col>
      <xdr:colOff>1646076</xdr:colOff>
      <xdr:row>36</xdr:row>
      <xdr:rowOff>295276</xdr:rowOff>
    </xdr:to>
    <xdr:pic>
      <xdr:nvPicPr>
        <xdr:cNvPr id="10" name="Рисунок 9" descr="1194В, 1194Н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2479" b="3719"/>
        <a:stretch>
          <a:fillRect/>
        </a:stretch>
      </xdr:blipFill>
      <xdr:spPr>
        <a:xfrm>
          <a:off x="2276475" y="9696450"/>
          <a:ext cx="1607976" cy="216217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46</xdr:row>
      <xdr:rowOff>28574</xdr:rowOff>
    </xdr:from>
    <xdr:to>
      <xdr:col>2</xdr:col>
      <xdr:colOff>1563158</xdr:colOff>
      <xdr:row>53</xdr:row>
      <xdr:rowOff>28576</xdr:rowOff>
    </xdr:to>
    <xdr:pic>
      <xdr:nvPicPr>
        <xdr:cNvPr id="13" name="Рисунок 12" descr="1196В, 1196Н (2)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362200" y="18678524"/>
          <a:ext cx="1439333" cy="2057401"/>
        </a:xfrm>
        <a:prstGeom prst="rect">
          <a:avLst/>
        </a:prstGeom>
      </xdr:spPr>
    </xdr:pic>
    <xdr:clientData/>
  </xdr:twoCellAnchor>
  <xdr:twoCellAnchor editAs="oneCell">
    <xdr:from>
      <xdr:col>2</xdr:col>
      <xdr:colOff>88447</xdr:colOff>
      <xdr:row>162</xdr:row>
      <xdr:rowOff>21772</xdr:rowOff>
    </xdr:from>
    <xdr:to>
      <xdr:col>2</xdr:col>
      <xdr:colOff>1476405</xdr:colOff>
      <xdr:row>167</xdr:row>
      <xdr:rowOff>283029</xdr:rowOff>
    </xdr:to>
    <xdr:pic>
      <xdr:nvPicPr>
        <xdr:cNvPr id="28" name="Рисунок 27" descr="4024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b="2704"/>
        <a:stretch>
          <a:fillRect/>
        </a:stretch>
      </xdr:blipFill>
      <xdr:spPr>
        <a:xfrm>
          <a:off x="2396218" y="107158972"/>
          <a:ext cx="1387958" cy="2002971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168</xdr:row>
      <xdr:rowOff>37779</xdr:rowOff>
    </xdr:from>
    <xdr:to>
      <xdr:col>2</xdr:col>
      <xdr:colOff>1480458</xdr:colOff>
      <xdr:row>173</xdr:row>
      <xdr:rowOff>293915</xdr:rowOff>
    </xdr:to>
    <xdr:pic>
      <xdr:nvPicPr>
        <xdr:cNvPr id="29" name="Рисунок 28" descr="4025, 8189 (3)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4852" b="2852"/>
        <a:stretch>
          <a:fillRect/>
        </a:stretch>
      </xdr:blipFill>
      <xdr:spPr>
        <a:xfrm>
          <a:off x="2393496" y="109265036"/>
          <a:ext cx="1394733" cy="188899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242</xdr:row>
      <xdr:rowOff>32657</xdr:rowOff>
    </xdr:from>
    <xdr:to>
      <xdr:col>2</xdr:col>
      <xdr:colOff>1544108</xdr:colOff>
      <xdr:row>247</xdr:row>
      <xdr:rowOff>315686</xdr:rowOff>
    </xdr:to>
    <xdr:pic>
      <xdr:nvPicPr>
        <xdr:cNvPr id="44" name="Рисунок 43" descr="4043,7013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t="1530" b="3627"/>
        <a:stretch>
          <a:fillRect/>
        </a:stretch>
      </xdr:blipFill>
      <xdr:spPr>
        <a:xfrm>
          <a:off x="2412546" y="166442571"/>
          <a:ext cx="1439333" cy="2024743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248</xdr:row>
      <xdr:rowOff>32657</xdr:rowOff>
    </xdr:from>
    <xdr:to>
      <xdr:col>2</xdr:col>
      <xdr:colOff>1553633</xdr:colOff>
      <xdr:row>254</xdr:row>
      <xdr:rowOff>101927</xdr:rowOff>
    </xdr:to>
    <xdr:pic>
      <xdr:nvPicPr>
        <xdr:cNvPr id="47" name="Рисунок 46" descr="4046, 8197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t="1490"/>
        <a:stretch>
          <a:fillRect/>
        </a:stretch>
      </xdr:blipFill>
      <xdr:spPr>
        <a:xfrm>
          <a:off x="2422071" y="174889886"/>
          <a:ext cx="1439333" cy="215932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260</xdr:row>
      <xdr:rowOff>0</xdr:rowOff>
    </xdr:from>
    <xdr:to>
      <xdr:col>2</xdr:col>
      <xdr:colOff>1553633</xdr:colOff>
      <xdr:row>265</xdr:row>
      <xdr:rowOff>304799</xdr:rowOff>
    </xdr:to>
    <xdr:pic>
      <xdr:nvPicPr>
        <xdr:cNvPr id="49" name="Рисунок 48" descr="4048, 8193 (2).jpg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b="8536"/>
        <a:stretch>
          <a:fillRect/>
        </a:stretch>
      </xdr:blipFill>
      <xdr:spPr>
        <a:xfrm>
          <a:off x="2422071" y="181094743"/>
          <a:ext cx="1439333" cy="1937657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108858</xdr:colOff>
      <xdr:row>420</xdr:row>
      <xdr:rowOff>10887</xdr:rowOff>
    </xdr:from>
    <xdr:to>
      <xdr:col>2</xdr:col>
      <xdr:colOff>1599560</xdr:colOff>
      <xdr:row>427</xdr:row>
      <xdr:rowOff>65315</xdr:rowOff>
    </xdr:to>
    <xdr:pic>
      <xdr:nvPicPr>
        <xdr:cNvPr id="83" name="Рисунок 82" descr="4045, 8193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0035" t="15000" r="5949" b="5312"/>
        <a:stretch>
          <a:fillRect/>
        </a:stretch>
      </xdr:blipFill>
      <xdr:spPr>
        <a:xfrm>
          <a:off x="2416629" y="344119201"/>
          <a:ext cx="1490702" cy="211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122787</xdr:colOff>
      <xdr:row>427</xdr:row>
      <xdr:rowOff>65315</xdr:rowOff>
    </xdr:from>
    <xdr:to>
      <xdr:col>2</xdr:col>
      <xdr:colOff>1582028</xdr:colOff>
      <xdr:row>434</xdr:row>
      <xdr:rowOff>109901</xdr:rowOff>
    </xdr:to>
    <xdr:pic>
      <xdr:nvPicPr>
        <xdr:cNvPr id="84" name="Рисунок 83" descr="4044, 8193.jpg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2662" r="5325" b="2950"/>
        <a:stretch>
          <a:fillRect/>
        </a:stretch>
      </xdr:blipFill>
      <xdr:spPr>
        <a:xfrm>
          <a:off x="2430558" y="345850029"/>
          <a:ext cx="1459241" cy="21019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108479</xdr:colOff>
      <xdr:row>441</xdr:row>
      <xdr:rowOff>1</xdr:rowOff>
    </xdr:from>
    <xdr:to>
      <xdr:col>2</xdr:col>
      <xdr:colOff>1654630</xdr:colOff>
      <xdr:row>447</xdr:row>
      <xdr:rowOff>283028</xdr:rowOff>
    </xdr:to>
    <xdr:pic>
      <xdr:nvPicPr>
        <xdr:cNvPr id="85" name="Рисунок 84" descr="4038, 8193 беж.jpg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t="14527" r="5628" b="3385"/>
        <a:stretch>
          <a:fillRect/>
        </a:stretch>
      </xdr:blipFill>
      <xdr:spPr>
        <a:xfrm>
          <a:off x="2416250" y="349964830"/>
          <a:ext cx="1546151" cy="211182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454</xdr:row>
      <xdr:rowOff>65315</xdr:rowOff>
    </xdr:from>
    <xdr:to>
      <xdr:col>2</xdr:col>
      <xdr:colOff>1534583</xdr:colOff>
      <xdr:row>460</xdr:row>
      <xdr:rowOff>1233</xdr:rowOff>
    </xdr:to>
    <xdr:pic>
      <xdr:nvPicPr>
        <xdr:cNvPr id="88" name="Рисунок 87" descr="4071, 8198.jpg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403021" y="357780772"/>
          <a:ext cx="1439333" cy="214843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39</xdr:row>
      <xdr:rowOff>38100</xdr:rowOff>
    </xdr:from>
    <xdr:to>
      <xdr:col>2</xdr:col>
      <xdr:colOff>1638300</xdr:colOff>
      <xdr:row>44</xdr:row>
      <xdr:rowOff>342900</xdr:rowOff>
    </xdr:to>
    <xdr:pic>
      <xdr:nvPicPr>
        <xdr:cNvPr id="91" name="Рисунок 90" descr="4086, 1195 Н (2)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5021"/>
        <a:stretch>
          <a:fillRect/>
        </a:stretch>
      </xdr:blipFill>
      <xdr:spPr>
        <a:xfrm>
          <a:off x="2276475" y="16459200"/>
          <a:ext cx="1600200" cy="2162175"/>
        </a:xfrm>
        <a:prstGeom prst="rect">
          <a:avLst/>
        </a:prstGeom>
      </xdr:spPr>
    </xdr:pic>
    <xdr:clientData/>
  </xdr:twoCellAnchor>
  <xdr:twoCellAnchor editAs="oneCell">
    <xdr:from>
      <xdr:col>2</xdr:col>
      <xdr:colOff>114299</xdr:colOff>
      <xdr:row>80</xdr:row>
      <xdr:rowOff>298532</xdr:rowOff>
    </xdr:from>
    <xdr:to>
      <xdr:col>2</xdr:col>
      <xdr:colOff>1571624</xdr:colOff>
      <xdr:row>86</xdr:row>
      <xdr:rowOff>333373</xdr:rowOff>
    </xdr:to>
    <xdr:pic>
      <xdr:nvPicPr>
        <xdr:cNvPr id="94" name="Рисунок 93" descr="1201В, 1201Н сер-гол (2)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52674" y="29273582"/>
          <a:ext cx="1457325" cy="2206542"/>
        </a:xfrm>
        <a:prstGeom prst="rect">
          <a:avLst/>
        </a:prstGeom>
      </xdr:spPr>
    </xdr:pic>
    <xdr:clientData/>
  </xdr:twoCellAnchor>
  <xdr:twoCellAnchor editAs="oneCell">
    <xdr:from>
      <xdr:col>2</xdr:col>
      <xdr:colOff>91169</xdr:colOff>
      <xdr:row>94</xdr:row>
      <xdr:rowOff>73479</xdr:rowOff>
    </xdr:from>
    <xdr:to>
      <xdr:col>2</xdr:col>
      <xdr:colOff>1654521</xdr:colOff>
      <xdr:row>100</xdr:row>
      <xdr:rowOff>261259</xdr:rowOff>
    </xdr:to>
    <xdr:pic>
      <xdr:nvPicPr>
        <xdr:cNvPr id="95" name="Рисунок 94" descr="1201В, 1201Н сер-гол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398940" y="33906279"/>
          <a:ext cx="1563352" cy="2343152"/>
        </a:xfrm>
        <a:prstGeom prst="rect">
          <a:avLst/>
        </a:prstGeom>
      </xdr:spPr>
    </xdr:pic>
    <xdr:clientData/>
  </xdr:twoCellAnchor>
  <xdr:twoCellAnchor editAs="oneCell">
    <xdr:from>
      <xdr:col>2</xdr:col>
      <xdr:colOff>6802</xdr:colOff>
      <xdr:row>101</xdr:row>
      <xdr:rowOff>40819</xdr:rowOff>
    </xdr:from>
    <xdr:to>
      <xdr:col>2</xdr:col>
      <xdr:colOff>1621972</xdr:colOff>
      <xdr:row>107</xdr:row>
      <xdr:rowOff>293914</xdr:rowOff>
    </xdr:to>
    <xdr:pic>
      <xdr:nvPicPr>
        <xdr:cNvPr id="96" name="Рисунок 95" descr="1203 В, 1203 Н беж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r="4783" b="15164"/>
        <a:stretch>
          <a:fillRect/>
        </a:stretch>
      </xdr:blipFill>
      <xdr:spPr>
        <a:xfrm>
          <a:off x="2314573" y="36279362"/>
          <a:ext cx="1615170" cy="21472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104775</xdr:colOff>
      <xdr:row>174</xdr:row>
      <xdr:rowOff>43543</xdr:rowOff>
    </xdr:from>
    <xdr:to>
      <xdr:col>2</xdr:col>
      <xdr:colOff>1544108</xdr:colOff>
      <xdr:row>180</xdr:row>
      <xdr:rowOff>101926</xdr:rowOff>
    </xdr:to>
    <xdr:pic>
      <xdr:nvPicPr>
        <xdr:cNvPr id="119" name="Рисунок 118" descr="4029 зел,  8189 зел (2).jpg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t="1986"/>
        <a:stretch>
          <a:fillRect/>
        </a:stretch>
      </xdr:blipFill>
      <xdr:spPr>
        <a:xfrm>
          <a:off x="2412546" y="117543943"/>
          <a:ext cx="1439333" cy="2148440"/>
        </a:xfrm>
        <a:prstGeom prst="rect">
          <a:avLst/>
        </a:prstGeom>
      </xdr:spPr>
    </xdr:pic>
    <xdr:clientData/>
  </xdr:twoCellAnchor>
  <xdr:twoCellAnchor editAs="oneCell">
    <xdr:from>
      <xdr:col>2</xdr:col>
      <xdr:colOff>111900</xdr:colOff>
      <xdr:row>179</xdr:row>
      <xdr:rowOff>323850</xdr:rowOff>
    </xdr:from>
    <xdr:to>
      <xdr:col>2</xdr:col>
      <xdr:colOff>1544108</xdr:colOff>
      <xdr:row>185</xdr:row>
      <xdr:rowOff>304800</xdr:rowOff>
    </xdr:to>
    <xdr:pic>
      <xdr:nvPicPr>
        <xdr:cNvPr id="120" name="Рисунок 119" descr="4029 черн, 8197 черн, 4039 беж.jpg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b="5753"/>
        <a:stretch>
          <a:fillRect/>
        </a:stretch>
      </xdr:blipFill>
      <xdr:spPr>
        <a:xfrm>
          <a:off x="2419671" y="119565964"/>
          <a:ext cx="1432208" cy="2071007"/>
        </a:xfrm>
        <a:prstGeom prst="rect">
          <a:avLst/>
        </a:prstGeom>
      </xdr:spPr>
    </xdr:pic>
    <xdr:clientData/>
  </xdr:twoCellAnchor>
  <xdr:twoCellAnchor editAs="oneCell">
    <xdr:from>
      <xdr:col>2</xdr:col>
      <xdr:colOff>92528</xdr:colOff>
      <xdr:row>186</xdr:row>
      <xdr:rowOff>54429</xdr:rowOff>
    </xdr:from>
    <xdr:to>
      <xdr:col>2</xdr:col>
      <xdr:colOff>1522336</xdr:colOff>
      <xdr:row>192</xdr:row>
      <xdr:rowOff>76200</xdr:rowOff>
    </xdr:to>
    <xdr:pic>
      <xdr:nvPicPr>
        <xdr:cNvPr id="121" name="Рисунок 120" descr="4031 гол, 8202 (1).jpg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t="6042" b="15804"/>
        <a:stretch>
          <a:fillRect/>
        </a:stretch>
      </xdr:blipFill>
      <xdr:spPr>
        <a:xfrm>
          <a:off x="2400299" y="124173343"/>
          <a:ext cx="1429808" cy="1654628"/>
        </a:xfrm>
        <a:prstGeom prst="rect">
          <a:avLst/>
        </a:prstGeom>
      </xdr:spPr>
    </xdr:pic>
    <xdr:clientData/>
  </xdr:twoCellAnchor>
  <xdr:twoCellAnchor editAs="oneCell">
    <xdr:from>
      <xdr:col>2</xdr:col>
      <xdr:colOff>115661</xdr:colOff>
      <xdr:row>207</xdr:row>
      <xdr:rowOff>32657</xdr:rowOff>
    </xdr:from>
    <xdr:to>
      <xdr:col>2</xdr:col>
      <xdr:colOff>1589315</xdr:colOff>
      <xdr:row>213</xdr:row>
      <xdr:rowOff>283029</xdr:rowOff>
    </xdr:to>
    <xdr:pic>
      <xdr:nvPicPr>
        <xdr:cNvPr id="125" name="Рисунок 124" descr="4034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b="5954"/>
        <a:stretch>
          <a:fillRect/>
        </a:stretch>
      </xdr:blipFill>
      <xdr:spPr>
        <a:xfrm>
          <a:off x="2423432" y="134438571"/>
          <a:ext cx="1473654" cy="2079172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235</xdr:row>
      <xdr:rowOff>54428</xdr:rowOff>
    </xdr:from>
    <xdr:to>
      <xdr:col>2</xdr:col>
      <xdr:colOff>1544108</xdr:colOff>
      <xdr:row>241</xdr:row>
      <xdr:rowOff>310115</xdr:rowOff>
    </xdr:to>
    <xdr:pic>
      <xdr:nvPicPr>
        <xdr:cNvPr id="127" name="Рисунок 126" descr="4040, 8202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412546" y="160063542"/>
          <a:ext cx="1439333" cy="2149801"/>
        </a:xfrm>
        <a:prstGeom prst="rect">
          <a:avLst/>
        </a:prstGeom>
      </xdr:spPr>
    </xdr:pic>
    <xdr:clientData/>
  </xdr:twoCellAnchor>
  <xdr:twoCellAnchor editAs="oneCell">
    <xdr:from>
      <xdr:col>2</xdr:col>
      <xdr:colOff>84364</xdr:colOff>
      <xdr:row>273</xdr:row>
      <xdr:rowOff>87086</xdr:rowOff>
    </xdr:from>
    <xdr:to>
      <xdr:col>2</xdr:col>
      <xdr:colOff>1523697</xdr:colOff>
      <xdr:row>279</xdr:row>
      <xdr:rowOff>277457</xdr:rowOff>
    </xdr:to>
    <xdr:pic>
      <xdr:nvPicPr>
        <xdr:cNvPr id="140" name="Рисунок 139" descr="4065, 1196 Н (1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392135" y="214960200"/>
          <a:ext cx="1439333" cy="21498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280</xdr:row>
      <xdr:rowOff>32657</xdr:rowOff>
    </xdr:from>
    <xdr:to>
      <xdr:col>2</xdr:col>
      <xdr:colOff>1525058</xdr:colOff>
      <xdr:row>286</xdr:row>
      <xdr:rowOff>261257</xdr:rowOff>
    </xdr:to>
    <xdr:pic>
      <xdr:nvPicPr>
        <xdr:cNvPr id="141" name="Рисунок 140" descr="4066, 1196 Н (1)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t="1512" b="3208"/>
        <a:stretch>
          <a:fillRect/>
        </a:stretch>
      </xdr:blipFill>
      <xdr:spPr>
        <a:xfrm>
          <a:off x="2393496" y="217191771"/>
          <a:ext cx="1439333" cy="20574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287</xdr:row>
      <xdr:rowOff>32657</xdr:rowOff>
    </xdr:from>
    <xdr:to>
      <xdr:col>2</xdr:col>
      <xdr:colOff>1515533</xdr:colOff>
      <xdr:row>292</xdr:row>
      <xdr:rowOff>349574</xdr:rowOff>
    </xdr:to>
    <xdr:pic>
      <xdr:nvPicPr>
        <xdr:cNvPr id="143" name="Рисунок 142" descr="4068, 4071, 8199 (2)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t="1522"/>
        <a:stretch>
          <a:fillRect/>
        </a:stretch>
      </xdr:blipFill>
      <xdr:spPr>
        <a:xfrm>
          <a:off x="2383971" y="219325371"/>
          <a:ext cx="1439333" cy="2113060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108858</xdr:colOff>
      <xdr:row>300</xdr:row>
      <xdr:rowOff>28490</xdr:rowOff>
    </xdr:from>
    <xdr:to>
      <xdr:col>2</xdr:col>
      <xdr:colOff>1578429</xdr:colOff>
      <xdr:row>306</xdr:row>
      <xdr:rowOff>281408</xdr:rowOff>
    </xdr:to>
    <xdr:pic>
      <xdr:nvPicPr>
        <xdr:cNvPr id="146" name="Рисунок 145" descr="4072, 8189 зел (2).jpg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4652" t="6734"/>
        <a:stretch>
          <a:fillRect/>
        </a:stretch>
      </xdr:blipFill>
      <xdr:spPr>
        <a:xfrm>
          <a:off x="2416629" y="231720033"/>
          <a:ext cx="1469571" cy="2147032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108857</xdr:colOff>
      <xdr:row>314</xdr:row>
      <xdr:rowOff>97971</xdr:rowOff>
    </xdr:from>
    <xdr:to>
      <xdr:col>3</xdr:col>
      <xdr:colOff>2722</xdr:colOff>
      <xdr:row>322</xdr:row>
      <xdr:rowOff>32656</xdr:rowOff>
    </xdr:to>
    <xdr:pic>
      <xdr:nvPicPr>
        <xdr:cNvPr id="167" name="Рисунок 166" descr="4099, 8206 гол(1).jpg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19325" t="9407" r="18334" b="36469"/>
        <a:stretch>
          <a:fillRect/>
        </a:stretch>
      </xdr:blipFill>
      <xdr:spPr>
        <a:xfrm>
          <a:off x="2416628" y="267832114"/>
          <a:ext cx="1589315" cy="2111829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122467</xdr:colOff>
      <xdr:row>322</xdr:row>
      <xdr:rowOff>58511</xdr:rowOff>
    </xdr:from>
    <xdr:to>
      <xdr:col>2</xdr:col>
      <xdr:colOff>1561800</xdr:colOff>
      <xdr:row>329</xdr:row>
      <xdr:rowOff>261257</xdr:rowOff>
    </xdr:to>
    <xdr:pic>
      <xdr:nvPicPr>
        <xdr:cNvPr id="168" name="Рисунок 167" descr="4099, 8206 лаванда (1)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b="4318"/>
        <a:stretch>
          <a:fillRect/>
        </a:stretch>
      </xdr:blipFill>
      <xdr:spPr>
        <a:xfrm>
          <a:off x="2430238" y="269969797"/>
          <a:ext cx="1439333" cy="2107746"/>
        </a:xfrm>
        <a:prstGeom prst="rect">
          <a:avLst/>
        </a:prstGeom>
      </xdr:spPr>
    </xdr:pic>
    <xdr:clientData/>
  </xdr:twoCellAnchor>
  <xdr:twoCellAnchor editAs="oneCell">
    <xdr:from>
      <xdr:col>2</xdr:col>
      <xdr:colOff>119743</xdr:colOff>
      <xdr:row>330</xdr:row>
      <xdr:rowOff>21772</xdr:rowOff>
    </xdr:from>
    <xdr:to>
      <xdr:col>2</xdr:col>
      <xdr:colOff>1681843</xdr:colOff>
      <xdr:row>335</xdr:row>
      <xdr:rowOff>359230</xdr:rowOff>
    </xdr:to>
    <xdr:pic>
      <xdr:nvPicPr>
        <xdr:cNvPr id="177" name="Рисунок 176" descr="4106, 8197 (1)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l="9744" t="9756" r="14872" b="16729"/>
        <a:stretch>
          <a:fillRect/>
        </a:stretch>
      </xdr:blipFill>
      <xdr:spPr>
        <a:xfrm>
          <a:off x="2427514" y="276225001"/>
          <a:ext cx="1600200" cy="2296886"/>
        </a:xfrm>
        <a:prstGeom prst="rect">
          <a:avLst/>
        </a:prstGeom>
      </xdr:spPr>
    </xdr:pic>
    <xdr:clientData/>
  </xdr:twoCellAnchor>
  <xdr:twoCellAnchor editAs="oneCell">
    <xdr:from>
      <xdr:col>2</xdr:col>
      <xdr:colOff>119743</xdr:colOff>
      <xdr:row>336</xdr:row>
      <xdr:rowOff>43542</xdr:rowOff>
    </xdr:from>
    <xdr:to>
      <xdr:col>2</xdr:col>
      <xdr:colOff>1621972</xdr:colOff>
      <xdr:row>341</xdr:row>
      <xdr:rowOff>295191</xdr:rowOff>
    </xdr:to>
    <xdr:pic>
      <xdr:nvPicPr>
        <xdr:cNvPr id="178" name="Рисунок 177" descr="4106сер.гол, 8203 (2)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427514" y="278598085"/>
          <a:ext cx="1502229" cy="2211078"/>
        </a:xfrm>
        <a:prstGeom prst="rect">
          <a:avLst/>
        </a:prstGeom>
      </xdr:spPr>
    </xdr:pic>
    <xdr:clientData/>
  </xdr:twoCellAnchor>
  <xdr:twoCellAnchor editAs="oneCell">
    <xdr:from>
      <xdr:col>2</xdr:col>
      <xdr:colOff>84364</xdr:colOff>
      <xdr:row>460</xdr:row>
      <xdr:rowOff>54429</xdr:rowOff>
    </xdr:from>
    <xdr:to>
      <xdr:col>2</xdr:col>
      <xdr:colOff>1654629</xdr:colOff>
      <xdr:row>466</xdr:row>
      <xdr:rowOff>272143</xdr:rowOff>
    </xdr:to>
    <xdr:pic>
      <xdr:nvPicPr>
        <xdr:cNvPr id="197" name="Рисунок 196" descr="4103, 8200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t="10048" r="8583"/>
        <a:stretch>
          <a:fillRect/>
        </a:stretch>
      </xdr:blipFill>
      <xdr:spPr>
        <a:xfrm>
          <a:off x="2392135" y="334028143"/>
          <a:ext cx="1570265" cy="2307771"/>
        </a:xfrm>
        <a:prstGeom prst="rect">
          <a:avLst/>
        </a:prstGeom>
      </xdr:spPr>
    </xdr:pic>
    <xdr:clientData/>
  </xdr:twoCellAnchor>
  <xdr:twoCellAnchor editAs="oneCell">
    <xdr:from>
      <xdr:col>2</xdr:col>
      <xdr:colOff>87083</xdr:colOff>
      <xdr:row>473</xdr:row>
      <xdr:rowOff>52343</xdr:rowOff>
    </xdr:from>
    <xdr:to>
      <xdr:col>2</xdr:col>
      <xdr:colOff>1676400</xdr:colOff>
      <xdr:row>478</xdr:row>
      <xdr:rowOff>359228</xdr:rowOff>
    </xdr:to>
    <xdr:pic>
      <xdr:nvPicPr>
        <xdr:cNvPr id="203" name="Рисунок 202" descr="4094 черн, 8204 кор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5830" t="12085" r="10267" b="3963"/>
        <a:stretch>
          <a:fillRect/>
        </a:stretch>
      </xdr:blipFill>
      <xdr:spPr>
        <a:xfrm>
          <a:off x="2394854" y="327320457"/>
          <a:ext cx="1589317" cy="237517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83004</xdr:colOff>
      <xdr:row>485</xdr:row>
      <xdr:rowOff>92363</xdr:rowOff>
    </xdr:from>
    <xdr:to>
      <xdr:col>2</xdr:col>
      <xdr:colOff>1643743</xdr:colOff>
      <xdr:row>490</xdr:row>
      <xdr:rowOff>302166</xdr:rowOff>
    </xdr:to>
    <xdr:pic>
      <xdr:nvPicPr>
        <xdr:cNvPr id="205" name="Рисунок 204" descr="4107 сер.зел, 8205 сер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t="9316" r="7073"/>
        <a:stretch>
          <a:fillRect/>
        </a:stretch>
      </xdr:blipFill>
      <xdr:spPr>
        <a:xfrm>
          <a:off x="2390775" y="381386277"/>
          <a:ext cx="1560739" cy="2278088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130</xdr:row>
      <xdr:rowOff>9525</xdr:rowOff>
    </xdr:from>
    <xdr:to>
      <xdr:col>2</xdr:col>
      <xdr:colOff>1515533</xdr:colOff>
      <xdr:row>137</xdr:row>
      <xdr:rowOff>35251</xdr:rowOff>
    </xdr:to>
    <xdr:pic>
      <xdr:nvPicPr>
        <xdr:cNvPr id="200" name="Рисунок 199" descr="2807 гол (3)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324100" y="66265425"/>
          <a:ext cx="1429808" cy="215932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136</xdr:row>
      <xdr:rowOff>276225</xdr:rowOff>
    </xdr:from>
    <xdr:to>
      <xdr:col>2</xdr:col>
      <xdr:colOff>1506008</xdr:colOff>
      <xdr:row>144</xdr:row>
      <xdr:rowOff>325</xdr:rowOff>
    </xdr:to>
    <xdr:pic>
      <xdr:nvPicPr>
        <xdr:cNvPr id="201" name="Рисунок 200" descr="2807 лав (1).jpg">
          <a:hlinkClick xmlns:r="http://schemas.openxmlformats.org/officeDocument/2006/relationships" r:id="rId71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2314575" y="68360925"/>
          <a:ext cx="1429808" cy="21625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85779</xdr:colOff>
      <xdr:row>498</xdr:row>
      <xdr:rowOff>239485</xdr:rowOff>
    </xdr:from>
    <xdr:to>
      <xdr:col>2</xdr:col>
      <xdr:colOff>1635303</xdr:colOff>
      <xdr:row>506</xdr:row>
      <xdr:rowOff>250372</xdr:rowOff>
    </xdr:to>
    <xdr:pic>
      <xdr:nvPicPr>
        <xdr:cNvPr id="212" name="Рисунок 211" descr="4046, 8206 лаванда (1).jpg">
          <a:hlinkClick xmlns:r="http://schemas.openxmlformats.org/officeDocument/2006/relationships" r:id="rId73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2393550" y="386148942"/>
          <a:ext cx="1549524" cy="2449287"/>
        </a:xfrm>
        <a:prstGeom prst="rect">
          <a:avLst/>
        </a:prstGeom>
      </xdr:spPr>
    </xdr:pic>
    <xdr:clientData/>
  </xdr:twoCellAnchor>
  <xdr:twoCellAnchor editAs="oneCell">
    <xdr:from>
      <xdr:col>2</xdr:col>
      <xdr:colOff>135043</xdr:colOff>
      <xdr:row>150</xdr:row>
      <xdr:rowOff>54429</xdr:rowOff>
    </xdr:from>
    <xdr:to>
      <xdr:col>2</xdr:col>
      <xdr:colOff>1600200</xdr:colOff>
      <xdr:row>155</xdr:row>
      <xdr:rowOff>260770</xdr:rowOff>
    </xdr:to>
    <xdr:pic>
      <xdr:nvPicPr>
        <xdr:cNvPr id="237" name="Рисунок 236" descr="3979, 8172 (2).jpg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20238" t="11952" r="9010" b="25127"/>
        <a:stretch>
          <a:fillRect/>
        </a:stretch>
      </xdr:blipFill>
      <xdr:spPr>
        <a:xfrm>
          <a:off x="2442814" y="96697800"/>
          <a:ext cx="1465157" cy="1948055"/>
        </a:xfrm>
        <a:prstGeom prst="rect">
          <a:avLst/>
        </a:prstGeom>
      </xdr:spPr>
    </xdr:pic>
    <xdr:clientData/>
  </xdr:twoCellAnchor>
  <xdr:twoCellAnchor editAs="oneCell">
    <xdr:from>
      <xdr:col>2</xdr:col>
      <xdr:colOff>130630</xdr:colOff>
      <xdr:row>357</xdr:row>
      <xdr:rowOff>76200</xdr:rowOff>
    </xdr:from>
    <xdr:to>
      <xdr:col>2</xdr:col>
      <xdr:colOff>1632858</xdr:colOff>
      <xdr:row>362</xdr:row>
      <xdr:rowOff>391366</xdr:rowOff>
    </xdr:to>
    <xdr:pic>
      <xdr:nvPicPr>
        <xdr:cNvPr id="238" name="Рисунок 237" descr="3979, 8172 (2).jpg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 l="15343" t="16667"/>
        <a:stretch>
          <a:fillRect/>
        </a:stretch>
      </xdr:blipFill>
      <xdr:spPr>
        <a:xfrm>
          <a:off x="2438401" y="321172114"/>
          <a:ext cx="1502228" cy="2329024"/>
        </a:xfrm>
        <a:prstGeom prst="rect">
          <a:avLst/>
        </a:prstGeom>
      </xdr:spPr>
    </xdr:pic>
    <xdr:clientData/>
  </xdr:twoCellAnchor>
  <xdr:twoCellAnchor editAs="oneCell">
    <xdr:from>
      <xdr:col>2</xdr:col>
      <xdr:colOff>81645</xdr:colOff>
      <xdr:row>393</xdr:row>
      <xdr:rowOff>119744</xdr:rowOff>
    </xdr:from>
    <xdr:to>
      <xdr:col>2</xdr:col>
      <xdr:colOff>1665514</xdr:colOff>
      <xdr:row>400</xdr:row>
      <xdr:rowOff>108858</xdr:rowOff>
    </xdr:to>
    <xdr:pic>
      <xdr:nvPicPr>
        <xdr:cNvPr id="35" name="Рисунок 34" descr="4030, 8188 (2).jpg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t="10932" r="15982"/>
        <a:stretch>
          <a:fillRect/>
        </a:stretch>
      </xdr:blipFill>
      <xdr:spPr>
        <a:xfrm>
          <a:off x="2389416" y="327681773"/>
          <a:ext cx="1583869" cy="2427514"/>
        </a:xfrm>
        <a:prstGeom prst="rect">
          <a:avLst/>
        </a:prstGeom>
      </xdr:spPr>
    </xdr:pic>
    <xdr:clientData/>
  </xdr:twoCellAnchor>
  <xdr:twoCellAnchor editAs="oneCell">
    <xdr:from>
      <xdr:col>2</xdr:col>
      <xdr:colOff>119746</xdr:colOff>
      <xdr:row>369</xdr:row>
      <xdr:rowOff>54427</xdr:rowOff>
    </xdr:from>
    <xdr:to>
      <xdr:col>2</xdr:col>
      <xdr:colOff>1626754</xdr:colOff>
      <xdr:row>375</xdr:row>
      <xdr:rowOff>0</xdr:rowOff>
    </xdr:to>
    <xdr:pic>
      <xdr:nvPicPr>
        <xdr:cNvPr id="246" name="Рисунок 245" descr="4036, 8090 ч.сер (1).jpg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rcRect l="15560" t="15300" r="10516" b="5599"/>
        <a:stretch>
          <a:fillRect/>
        </a:stretch>
      </xdr:blipFill>
      <xdr:spPr>
        <a:xfrm>
          <a:off x="2427517" y="219945856"/>
          <a:ext cx="1507008" cy="22968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130629</xdr:colOff>
      <xdr:row>375</xdr:row>
      <xdr:rowOff>32655</xdr:rowOff>
    </xdr:from>
    <xdr:to>
      <xdr:col>2</xdr:col>
      <xdr:colOff>1634066</xdr:colOff>
      <xdr:row>380</xdr:row>
      <xdr:rowOff>357738</xdr:rowOff>
    </xdr:to>
    <xdr:pic>
      <xdr:nvPicPr>
        <xdr:cNvPr id="248" name="Рисунок 247" descr="4109, 8090 сер (2).jpg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 l="6998" t="6899" r="4131"/>
        <a:stretch>
          <a:fillRect/>
        </a:stretch>
      </xdr:blipFill>
      <xdr:spPr>
        <a:xfrm>
          <a:off x="2438400" y="222275398"/>
          <a:ext cx="1503437" cy="22845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93891</xdr:colOff>
      <xdr:row>400</xdr:row>
      <xdr:rowOff>169254</xdr:rowOff>
    </xdr:from>
    <xdr:to>
      <xdr:col>2</xdr:col>
      <xdr:colOff>1643743</xdr:colOff>
      <xdr:row>407</xdr:row>
      <xdr:rowOff>1</xdr:rowOff>
    </xdr:to>
    <xdr:pic>
      <xdr:nvPicPr>
        <xdr:cNvPr id="222" name="Рисунок 221" descr="4112 черн, 8188.jpg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rcRect t="14035" r="14010"/>
        <a:stretch>
          <a:fillRect/>
        </a:stretch>
      </xdr:blipFill>
      <xdr:spPr>
        <a:xfrm>
          <a:off x="2401662" y="330169683"/>
          <a:ext cx="1549852" cy="2269147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87</xdr:row>
      <xdr:rowOff>42182</xdr:rowOff>
    </xdr:from>
    <xdr:to>
      <xdr:col>2</xdr:col>
      <xdr:colOff>1632858</xdr:colOff>
      <xdr:row>93</xdr:row>
      <xdr:rowOff>152788</xdr:rowOff>
    </xdr:to>
    <xdr:pic>
      <xdr:nvPicPr>
        <xdr:cNvPr id="226" name="Рисунок 225" descr="1201В, 1201Н т.бут.jpg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2422071" y="31360382"/>
          <a:ext cx="1518558" cy="226597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192</xdr:row>
      <xdr:rowOff>104775</xdr:rowOff>
    </xdr:from>
    <xdr:to>
      <xdr:col>2</xdr:col>
      <xdr:colOff>1524001</xdr:colOff>
      <xdr:row>198</xdr:row>
      <xdr:rowOff>239486</xdr:rowOff>
    </xdr:to>
    <xdr:pic>
      <xdr:nvPicPr>
        <xdr:cNvPr id="228" name="Рисунок 227" descr="4031 8203 т беж.jpg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 b="29686"/>
        <a:stretch>
          <a:fillRect/>
        </a:stretch>
      </xdr:blipFill>
      <xdr:spPr>
        <a:xfrm>
          <a:off x="2403022" y="125856546"/>
          <a:ext cx="1428750" cy="1767568"/>
        </a:xfrm>
        <a:prstGeom prst="rect">
          <a:avLst/>
        </a:prstGeom>
      </xdr:spPr>
    </xdr:pic>
    <xdr:clientData/>
  </xdr:twoCellAnchor>
  <xdr:twoCellAnchor editAs="oneCell">
    <xdr:from>
      <xdr:col>2</xdr:col>
      <xdr:colOff>78921</xdr:colOff>
      <xdr:row>467</xdr:row>
      <xdr:rowOff>43542</xdr:rowOff>
    </xdr:from>
    <xdr:to>
      <xdr:col>2</xdr:col>
      <xdr:colOff>1702402</xdr:colOff>
      <xdr:row>472</xdr:row>
      <xdr:rowOff>315689</xdr:rowOff>
    </xdr:to>
    <xdr:pic>
      <xdr:nvPicPr>
        <xdr:cNvPr id="202" name="Рисунок 201" descr="4079, 8203 (1).jpg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t="2055"/>
        <a:stretch>
          <a:fillRect/>
        </a:stretch>
      </xdr:blipFill>
      <xdr:spPr>
        <a:xfrm>
          <a:off x="2386692" y="324829713"/>
          <a:ext cx="1623481" cy="23404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85725</xdr:colOff>
      <xdr:row>199</xdr:row>
      <xdr:rowOff>4356</xdr:rowOff>
    </xdr:from>
    <xdr:to>
      <xdr:col>2</xdr:col>
      <xdr:colOff>1525058</xdr:colOff>
      <xdr:row>206</xdr:row>
      <xdr:rowOff>239486</xdr:rowOff>
    </xdr:to>
    <xdr:pic>
      <xdr:nvPicPr>
        <xdr:cNvPr id="236" name="Рисунок 235" descr="4031 туман.jpg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b="14542"/>
        <a:stretch>
          <a:fillRect/>
        </a:stretch>
      </xdr:blipFill>
      <xdr:spPr>
        <a:xfrm>
          <a:off x="2393496" y="127661127"/>
          <a:ext cx="1439333" cy="214013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75</xdr:row>
      <xdr:rowOff>9525</xdr:rowOff>
    </xdr:from>
    <xdr:to>
      <xdr:col>2</xdr:col>
      <xdr:colOff>1572683</xdr:colOff>
      <xdr:row>80</xdr:row>
      <xdr:rowOff>282900</xdr:rowOff>
    </xdr:to>
    <xdr:pic>
      <xdr:nvPicPr>
        <xdr:cNvPr id="225" name="Рисунок 224" descr="1201В, 1201Н т.бут.jpg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2371725" y="27174825"/>
          <a:ext cx="1439333" cy="20831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61</xdr:row>
      <xdr:rowOff>39460</xdr:rowOff>
    </xdr:from>
    <xdr:to>
      <xdr:col>2</xdr:col>
      <xdr:colOff>1545772</xdr:colOff>
      <xdr:row>67</xdr:row>
      <xdr:rowOff>141514</xdr:rowOff>
    </xdr:to>
    <xdr:pic>
      <xdr:nvPicPr>
        <xdr:cNvPr id="254" name="Рисунок 253" descr="1196В, 1196Н.jpg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t="6410" r="10587" b="9890"/>
        <a:stretch>
          <a:fillRect/>
        </a:stretch>
      </xdr:blipFill>
      <xdr:spPr>
        <a:xfrm>
          <a:off x="2422071" y="22779717"/>
          <a:ext cx="1431472" cy="18655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53</xdr:row>
      <xdr:rowOff>19050</xdr:rowOff>
    </xdr:from>
    <xdr:to>
      <xdr:col>2</xdr:col>
      <xdr:colOff>1552575</xdr:colOff>
      <xdr:row>59</xdr:row>
      <xdr:rowOff>266699</xdr:rowOff>
    </xdr:to>
    <xdr:pic>
      <xdr:nvPicPr>
        <xdr:cNvPr id="256" name="Рисунок 255" descr="1196.jpg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 b="2193"/>
        <a:stretch>
          <a:fillRect/>
        </a:stretch>
      </xdr:blipFill>
      <xdr:spPr>
        <a:xfrm>
          <a:off x="2352675" y="20726400"/>
          <a:ext cx="1438275" cy="2124075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108857</xdr:colOff>
      <xdr:row>407</xdr:row>
      <xdr:rowOff>87087</xdr:rowOff>
    </xdr:from>
    <xdr:to>
      <xdr:col>3</xdr:col>
      <xdr:colOff>2729</xdr:colOff>
      <xdr:row>412</xdr:row>
      <xdr:rowOff>293562</xdr:rowOff>
    </xdr:to>
    <xdr:pic>
      <xdr:nvPicPr>
        <xdr:cNvPr id="224" name="Рисунок 223" descr="8188.jpg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2416628" y="332525916"/>
          <a:ext cx="1608372" cy="1948188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254</xdr:row>
      <xdr:rowOff>110289</xdr:rowOff>
    </xdr:from>
    <xdr:to>
      <xdr:col>2</xdr:col>
      <xdr:colOff>1538036</xdr:colOff>
      <xdr:row>260</xdr:row>
      <xdr:rowOff>2721</xdr:rowOff>
    </xdr:to>
    <xdr:pic>
      <xdr:nvPicPr>
        <xdr:cNvPr id="245" name="Рисунок 244" descr="4046.jpg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2352675" y="177189564"/>
          <a:ext cx="1423736" cy="1947111"/>
        </a:xfrm>
        <a:prstGeom prst="rect">
          <a:avLst/>
        </a:prstGeom>
      </xdr:spPr>
    </xdr:pic>
    <xdr:clientData/>
  </xdr:twoCellAnchor>
  <xdr:twoCellAnchor editAs="oneCell">
    <xdr:from>
      <xdr:col>2</xdr:col>
      <xdr:colOff>106817</xdr:colOff>
      <xdr:row>434</xdr:row>
      <xdr:rowOff>54500</xdr:rowOff>
    </xdr:from>
    <xdr:to>
      <xdr:col>2</xdr:col>
      <xdr:colOff>1556176</xdr:colOff>
      <xdr:row>440</xdr:row>
      <xdr:rowOff>267201</xdr:rowOff>
    </xdr:to>
    <xdr:pic>
      <xdr:nvPicPr>
        <xdr:cNvPr id="247" name="Рисунок 246" descr="8193.jpg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2414588" y="347896614"/>
          <a:ext cx="1449359" cy="20306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137883</xdr:colOff>
      <xdr:row>155</xdr:row>
      <xdr:rowOff>321982</xdr:rowOff>
    </xdr:from>
    <xdr:to>
      <xdr:col>2</xdr:col>
      <xdr:colOff>1524000</xdr:colOff>
      <xdr:row>161</xdr:row>
      <xdr:rowOff>312402</xdr:rowOff>
    </xdr:to>
    <xdr:pic>
      <xdr:nvPicPr>
        <xdr:cNvPr id="186" name="Рисунок 185" descr="3979+8172-2.jpg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 flipH="1">
          <a:off x="2445654" y="98707068"/>
          <a:ext cx="1386117" cy="2080477"/>
        </a:xfrm>
        <a:prstGeom prst="rect">
          <a:avLst/>
        </a:prstGeom>
      </xdr:spPr>
    </xdr:pic>
    <xdr:clientData/>
  </xdr:twoCellAnchor>
  <xdr:twoCellAnchor editAs="oneCell">
    <xdr:from>
      <xdr:col>2</xdr:col>
      <xdr:colOff>130630</xdr:colOff>
      <xdr:row>67</xdr:row>
      <xdr:rowOff>206829</xdr:rowOff>
    </xdr:from>
    <xdr:to>
      <xdr:col>2</xdr:col>
      <xdr:colOff>1529554</xdr:colOff>
      <xdr:row>74</xdr:row>
      <xdr:rowOff>185058</xdr:rowOff>
    </xdr:to>
    <xdr:pic>
      <xdr:nvPicPr>
        <xdr:cNvPr id="223" name="Рисунок 222" descr="1196.jpg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 t="12207"/>
        <a:stretch>
          <a:fillRect/>
        </a:stretch>
      </xdr:blipFill>
      <xdr:spPr>
        <a:xfrm>
          <a:off x="2438401" y="24710572"/>
          <a:ext cx="1398924" cy="2035629"/>
        </a:xfrm>
        <a:prstGeom prst="rect">
          <a:avLst/>
        </a:prstGeom>
      </xdr:spPr>
    </xdr:pic>
    <xdr:clientData/>
  </xdr:twoCellAnchor>
  <xdr:twoCellAnchor editAs="oneCell">
    <xdr:from>
      <xdr:col>2</xdr:col>
      <xdr:colOff>87087</xdr:colOff>
      <xdr:row>387</xdr:row>
      <xdr:rowOff>32657</xdr:rowOff>
    </xdr:from>
    <xdr:to>
      <xdr:col>2</xdr:col>
      <xdr:colOff>1676400</xdr:colOff>
      <xdr:row>392</xdr:row>
      <xdr:rowOff>369963</xdr:rowOff>
    </xdr:to>
    <xdr:pic>
      <xdr:nvPicPr>
        <xdr:cNvPr id="124" name="Рисунок 123" descr="3609 син, 8090 б.jpg">
          <a:hlinkClick xmlns:r="http://schemas.openxmlformats.org/officeDocument/2006/relationships" r:id="rId107"/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l="12014" t="1992" r="25007" b="37549"/>
        <a:stretch>
          <a:fillRect/>
        </a:stretch>
      </xdr:blipFill>
      <xdr:spPr>
        <a:xfrm>
          <a:off x="2394858" y="226978028"/>
          <a:ext cx="1589313" cy="229673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97971</xdr:colOff>
      <xdr:row>381</xdr:row>
      <xdr:rowOff>27189</xdr:rowOff>
    </xdr:from>
    <xdr:to>
      <xdr:col>2</xdr:col>
      <xdr:colOff>1643743</xdr:colOff>
      <xdr:row>386</xdr:row>
      <xdr:rowOff>347740</xdr:rowOff>
    </xdr:to>
    <xdr:pic>
      <xdr:nvPicPr>
        <xdr:cNvPr id="135" name="Рисунок 134" descr="8090.jpg">
          <a:hlinkClick xmlns:r="http://schemas.openxmlformats.org/officeDocument/2006/relationships" r:id="rId109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 l="15877" r="18890" b="35896"/>
        <a:stretch>
          <a:fillRect/>
        </a:stretch>
      </xdr:blipFill>
      <xdr:spPr>
        <a:xfrm>
          <a:off x="2405742" y="224621246"/>
          <a:ext cx="1545772" cy="22799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43543</xdr:colOff>
      <xdr:row>479</xdr:row>
      <xdr:rowOff>21772</xdr:rowOff>
    </xdr:from>
    <xdr:to>
      <xdr:col>2</xdr:col>
      <xdr:colOff>1733550</xdr:colOff>
      <xdr:row>484</xdr:row>
      <xdr:rowOff>402773</xdr:rowOff>
    </xdr:to>
    <xdr:pic>
      <xdr:nvPicPr>
        <xdr:cNvPr id="139" name="Рисунок 138" descr="8204.jpg">
          <a:hlinkClick xmlns:r="http://schemas.openxmlformats.org/officeDocument/2006/relationships" r:id="rId111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 b="18478"/>
        <a:stretch>
          <a:fillRect/>
        </a:stretch>
      </xdr:blipFill>
      <xdr:spPr>
        <a:xfrm>
          <a:off x="2351314" y="273198772"/>
          <a:ext cx="1690007" cy="244928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32657</xdr:colOff>
      <xdr:row>413</xdr:row>
      <xdr:rowOff>21771</xdr:rowOff>
    </xdr:from>
    <xdr:to>
      <xdr:col>2</xdr:col>
      <xdr:colOff>1678237</xdr:colOff>
      <xdr:row>419</xdr:row>
      <xdr:rowOff>315686</xdr:rowOff>
    </xdr:to>
    <xdr:pic>
      <xdr:nvPicPr>
        <xdr:cNvPr id="144" name="Рисунок 143" descr="4085, 8192.jpg">
          <a:hlinkClick xmlns:r="http://schemas.openxmlformats.org/officeDocument/2006/relationships" r:id="rId113"/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 l="3116" t="6399"/>
        <a:stretch>
          <a:fillRect/>
        </a:stretch>
      </xdr:blipFill>
      <xdr:spPr>
        <a:xfrm>
          <a:off x="2340428" y="243720257"/>
          <a:ext cx="1645580" cy="238397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76198</xdr:colOff>
      <xdr:row>363</xdr:row>
      <xdr:rowOff>27964</xdr:rowOff>
    </xdr:from>
    <xdr:to>
      <xdr:col>2</xdr:col>
      <xdr:colOff>1638635</xdr:colOff>
      <xdr:row>368</xdr:row>
      <xdr:rowOff>359229</xdr:rowOff>
    </xdr:to>
    <xdr:pic>
      <xdr:nvPicPr>
        <xdr:cNvPr id="149" name="Рисунок 148" descr="8172 т.беж 1.jpg">
          <a:hlinkClick xmlns:r="http://schemas.openxmlformats.org/officeDocument/2006/relationships" r:id="rId115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2383969" y="212157878"/>
          <a:ext cx="1562437" cy="2345122"/>
        </a:xfrm>
        <a:prstGeom prst="rect">
          <a:avLst/>
        </a:prstGeom>
      </xdr:spPr>
    </xdr:pic>
    <xdr:clientData/>
  </xdr:twoCellAnchor>
  <xdr:twoCellAnchor editAs="oneCell">
    <xdr:from>
      <xdr:col>2</xdr:col>
      <xdr:colOff>87085</xdr:colOff>
      <xdr:row>108</xdr:row>
      <xdr:rowOff>10886</xdr:rowOff>
    </xdr:from>
    <xdr:to>
      <xdr:col>2</xdr:col>
      <xdr:colOff>1589405</xdr:colOff>
      <xdr:row>114</xdr:row>
      <xdr:rowOff>293915</xdr:rowOff>
    </xdr:to>
    <xdr:pic>
      <xdr:nvPicPr>
        <xdr:cNvPr id="153" name="Рисунок 152" descr="4032, 1203Н.jpg">
          <a:hlinkClick xmlns:r="http://schemas.openxmlformats.org/officeDocument/2006/relationships" r:id="rId117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 t="2471" b="2841"/>
        <a:stretch>
          <a:fillRect/>
        </a:stretch>
      </xdr:blipFill>
      <xdr:spPr>
        <a:xfrm>
          <a:off x="2394856" y="34104943"/>
          <a:ext cx="1502320" cy="21771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119742</xdr:colOff>
      <xdr:row>221</xdr:row>
      <xdr:rowOff>43541</xdr:rowOff>
    </xdr:from>
    <xdr:to>
      <xdr:col>2</xdr:col>
      <xdr:colOff>1594134</xdr:colOff>
      <xdr:row>227</xdr:row>
      <xdr:rowOff>272142</xdr:rowOff>
    </xdr:to>
    <xdr:pic>
      <xdr:nvPicPr>
        <xdr:cNvPr id="158" name="Рисунок 157" descr="4039, 8197.jpg">
          <a:hlinkClick xmlns:r="http://schemas.openxmlformats.org/officeDocument/2006/relationships" r:id="rId119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 t="4033"/>
        <a:stretch>
          <a:fillRect/>
        </a:stretch>
      </xdr:blipFill>
      <xdr:spPr>
        <a:xfrm>
          <a:off x="2427513" y="89774484"/>
          <a:ext cx="1474392" cy="21227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108857</xdr:colOff>
      <xdr:row>266</xdr:row>
      <xdr:rowOff>32658</xdr:rowOff>
    </xdr:from>
    <xdr:to>
      <xdr:col>2</xdr:col>
      <xdr:colOff>1556656</xdr:colOff>
      <xdr:row>272</xdr:row>
      <xdr:rowOff>228602</xdr:rowOff>
    </xdr:to>
    <xdr:pic>
      <xdr:nvPicPr>
        <xdr:cNvPr id="160" name="Рисунок 159" descr="4054, 4046, 8172.jpg">
          <a:hlinkClick xmlns:r="http://schemas.openxmlformats.org/officeDocument/2006/relationships" r:id="rId121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 l="20720" t="12421" r="18322" b="30728"/>
        <a:stretch>
          <a:fillRect/>
        </a:stretch>
      </xdr:blipFill>
      <xdr:spPr>
        <a:xfrm>
          <a:off x="2416628" y="121832915"/>
          <a:ext cx="1447799" cy="202474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108856</xdr:colOff>
      <xdr:row>293</xdr:row>
      <xdr:rowOff>53923</xdr:rowOff>
    </xdr:from>
    <xdr:to>
      <xdr:col>2</xdr:col>
      <xdr:colOff>1600200</xdr:colOff>
      <xdr:row>299</xdr:row>
      <xdr:rowOff>283029</xdr:rowOff>
    </xdr:to>
    <xdr:pic>
      <xdr:nvPicPr>
        <xdr:cNvPr id="166" name="Рисунок 165" descr="4069,  8198.jpg">
          <a:hlinkClick xmlns:r="http://schemas.openxmlformats.org/officeDocument/2006/relationships" r:id="rId123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13114" t="11150" r="13451" b="24740"/>
        <a:stretch>
          <a:fillRect/>
        </a:stretch>
      </xdr:blipFill>
      <xdr:spPr>
        <a:xfrm>
          <a:off x="2416627" y="137453409"/>
          <a:ext cx="1491344" cy="212322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119743</xdr:colOff>
      <xdr:row>448</xdr:row>
      <xdr:rowOff>10886</xdr:rowOff>
    </xdr:from>
    <xdr:to>
      <xdr:col>2</xdr:col>
      <xdr:colOff>1632857</xdr:colOff>
      <xdr:row>453</xdr:row>
      <xdr:rowOff>324680</xdr:rowOff>
    </xdr:to>
    <xdr:pic>
      <xdr:nvPicPr>
        <xdr:cNvPr id="176" name="Рисунок 175" descr="юбка 8196 т беж.jpg">
          <a:hlinkClick xmlns:r="http://schemas.openxmlformats.org/officeDocument/2006/relationships" r:id="rId125"/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2427514" y="224659372"/>
          <a:ext cx="1513114" cy="2273223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141515</xdr:colOff>
      <xdr:row>144</xdr:row>
      <xdr:rowOff>32658</xdr:rowOff>
    </xdr:from>
    <xdr:to>
      <xdr:col>2</xdr:col>
      <xdr:colOff>1687286</xdr:colOff>
      <xdr:row>149</xdr:row>
      <xdr:rowOff>348343</xdr:rowOff>
    </xdr:to>
    <xdr:pic>
      <xdr:nvPicPr>
        <xdr:cNvPr id="111" name="Рисунок 110" descr="2818 св.олива-черный 1мин.jpg">
          <a:hlinkClick xmlns:r="http://schemas.openxmlformats.org/officeDocument/2006/relationships" r:id="rId127"/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 l="11253" t="3623" r="9658" b="24377"/>
        <a:stretch>
          <a:fillRect/>
        </a:stretch>
      </xdr:blipFill>
      <xdr:spPr>
        <a:xfrm>
          <a:off x="2449286" y="45251915"/>
          <a:ext cx="1545771" cy="2111828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307</xdr:row>
      <xdr:rowOff>25190</xdr:rowOff>
    </xdr:from>
    <xdr:to>
      <xdr:col>2</xdr:col>
      <xdr:colOff>1725662</xdr:colOff>
      <xdr:row>313</xdr:row>
      <xdr:rowOff>330200</xdr:rowOff>
    </xdr:to>
    <xdr:pic>
      <xdr:nvPicPr>
        <xdr:cNvPr id="82" name="Рисунок 81" descr="4097, 8161рыж (2).jpg">
          <a:hlinkClick xmlns:r="http://schemas.openxmlformats.org/officeDocument/2006/relationships" r:id="rId129"/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 l="8594" r="896" b="16135"/>
        <a:stretch>
          <a:fillRect/>
        </a:stretch>
      </xdr:blipFill>
      <xdr:spPr>
        <a:xfrm>
          <a:off x="2324100" y="99872590"/>
          <a:ext cx="1700262" cy="23624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50801</xdr:colOff>
      <xdr:row>116</xdr:row>
      <xdr:rowOff>50800</xdr:rowOff>
    </xdr:from>
    <xdr:to>
      <xdr:col>2</xdr:col>
      <xdr:colOff>1643357</xdr:colOff>
      <xdr:row>122</xdr:row>
      <xdr:rowOff>317499</xdr:rowOff>
    </xdr:to>
    <xdr:pic>
      <xdr:nvPicPr>
        <xdr:cNvPr id="86" name="Рисунок 85" descr="2803 (1).jpg">
          <a:hlinkClick xmlns:r="http://schemas.openxmlformats.org/officeDocument/2006/relationships" r:id="rId131"/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 l="7427" t="12861"/>
        <a:stretch>
          <a:fillRect/>
        </a:stretch>
      </xdr:blipFill>
      <xdr:spPr>
        <a:xfrm>
          <a:off x="2349501" y="31940500"/>
          <a:ext cx="1592556" cy="22478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47622</xdr:colOff>
      <xdr:row>18</xdr:row>
      <xdr:rowOff>28575</xdr:rowOff>
    </xdr:from>
    <xdr:to>
      <xdr:col>2</xdr:col>
      <xdr:colOff>1640998</xdr:colOff>
      <xdr:row>24</xdr:row>
      <xdr:rowOff>57149</xdr:rowOff>
    </xdr:to>
    <xdr:pic>
      <xdr:nvPicPr>
        <xdr:cNvPr id="90" name="Рисунок 89" descr="1193В, 4036, 1193Н (3)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10345"/>
        <a:stretch>
          <a:fillRect/>
        </a:stretch>
      </xdr:blipFill>
      <xdr:spPr>
        <a:xfrm>
          <a:off x="2348862" y="554355"/>
          <a:ext cx="1593376" cy="213169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66671</xdr:colOff>
      <xdr:row>23</xdr:row>
      <xdr:rowOff>342900</xdr:rowOff>
    </xdr:from>
    <xdr:to>
      <xdr:col>2</xdr:col>
      <xdr:colOff>1642770</xdr:colOff>
      <xdr:row>29</xdr:row>
      <xdr:rowOff>333375</xdr:rowOff>
    </xdr:to>
    <xdr:pic>
      <xdr:nvPicPr>
        <xdr:cNvPr id="92" name="Рисунок 91" descr="1193В.jpg">
          <a:hlinkClick xmlns:r="http://schemas.openxmlformats.org/officeDocument/2006/relationships" r:id="rId133"/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 b="11693"/>
        <a:stretch>
          <a:fillRect/>
        </a:stretch>
      </xdr:blipFill>
      <xdr:spPr>
        <a:xfrm>
          <a:off x="2367911" y="2621280"/>
          <a:ext cx="1576099" cy="2093595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214</xdr:row>
      <xdr:rowOff>50800</xdr:rowOff>
    </xdr:from>
    <xdr:to>
      <xdr:col>2</xdr:col>
      <xdr:colOff>1597662</xdr:colOff>
      <xdr:row>220</xdr:row>
      <xdr:rowOff>203200</xdr:rowOff>
    </xdr:to>
    <xdr:pic>
      <xdr:nvPicPr>
        <xdr:cNvPr id="87" name="Рисунок 86" descr="4036, 1194Н.jpg">
          <a:hlinkClick xmlns:r="http://schemas.openxmlformats.org/officeDocument/2006/relationships" r:id="rId135"/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 b="7336"/>
        <a:stretch>
          <a:fillRect/>
        </a:stretch>
      </xdr:blipFill>
      <xdr:spPr>
        <a:xfrm>
          <a:off x="2400300" y="71488300"/>
          <a:ext cx="1496062" cy="20574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101600</xdr:colOff>
      <xdr:row>351</xdr:row>
      <xdr:rowOff>63500</xdr:rowOff>
    </xdr:from>
    <xdr:to>
      <xdr:col>2</xdr:col>
      <xdr:colOff>1734005</xdr:colOff>
      <xdr:row>356</xdr:row>
      <xdr:rowOff>179616</xdr:rowOff>
    </xdr:to>
    <xdr:pic>
      <xdr:nvPicPr>
        <xdr:cNvPr id="79" name="Рисунок 78" descr="1165Н, 4043, 7013.jpg">
          <a:hlinkClick xmlns:r="http://schemas.openxmlformats.org/officeDocument/2006/relationships" r:id="rId137"/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 l="23424" t="12384" r="31522" b="49075"/>
        <a:stretch>
          <a:fillRect/>
        </a:stretch>
      </xdr:blipFill>
      <xdr:spPr>
        <a:xfrm>
          <a:off x="2400300" y="117576600"/>
          <a:ext cx="1632405" cy="2021116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123</xdr:row>
      <xdr:rowOff>38100</xdr:rowOff>
    </xdr:from>
    <xdr:to>
      <xdr:col>2</xdr:col>
      <xdr:colOff>1651000</xdr:colOff>
      <xdr:row>129</xdr:row>
      <xdr:rowOff>292100</xdr:rowOff>
    </xdr:to>
    <xdr:pic>
      <xdr:nvPicPr>
        <xdr:cNvPr id="76" name="Рисунок 75" descr="2806 (2).jpg">
          <a:hlinkClick xmlns:r="http://schemas.openxmlformats.org/officeDocument/2006/relationships" r:id="rId139"/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 l="2623" t="7512" r="5164"/>
        <a:stretch>
          <a:fillRect/>
        </a:stretch>
      </xdr:blipFill>
      <xdr:spPr>
        <a:xfrm>
          <a:off x="2362200" y="38506400"/>
          <a:ext cx="1587500" cy="2387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3"/>
  <sheetViews>
    <sheetView tabSelected="1" zoomScale="60" zoomScaleNormal="60" workbookViewId="0">
      <pane ySplit="1" topLeftCell="A131" activePane="bottomLeft" state="frozen"/>
      <selection pane="bottomLeft" activeCell="E131" sqref="E131:E144"/>
    </sheetView>
  </sheetViews>
  <sheetFormatPr defaultRowHeight="14.4"/>
  <cols>
    <col min="1" max="1" width="16" style="16" customWidth="1"/>
    <col min="2" max="2" width="17.5546875" style="28" customWidth="1"/>
    <col min="3" max="3" width="25.33203125" style="16" customWidth="1"/>
    <col min="4" max="4" width="14.33203125" style="36" customWidth="1"/>
    <col min="5" max="5" width="21.109375" style="16" customWidth="1"/>
    <col min="6" max="6" width="17.6640625" style="16" customWidth="1"/>
    <col min="7" max="7" width="9.109375" style="16" customWidth="1"/>
    <col min="8" max="8" width="14.109375" style="18" customWidth="1"/>
    <col min="9" max="9" width="9.109375" hidden="1" customWidth="1"/>
    <col min="10" max="12" width="0" hidden="1" customWidth="1"/>
  </cols>
  <sheetData>
    <row r="1" spans="1:12" ht="41.4">
      <c r="A1" s="19" t="s">
        <v>1</v>
      </c>
      <c r="B1" s="19" t="s">
        <v>2</v>
      </c>
      <c r="C1" s="19" t="s">
        <v>3</v>
      </c>
      <c r="D1" s="20" t="s">
        <v>38</v>
      </c>
      <c r="E1" s="19" t="s">
        <v>4</v>
      </c>
      <c r="F1" s="19" t="s">
        <v>5</v>
      </c>
      <c r="G1" s="19" t="s">
        <v>6</v>
      </c>
      <c r="H1" s="19" t="s">
        <v>7</v>
      </c>
    </row>
    <row r="2" spans="1:12" s="1" customFormat="1" ht="27.75" customHeight="1">
      <c r="A2" s="51" t="s">
        <v>9</v>
      </c>
      <c r="B2" s="54" t="s">
        <v>11</v>
      </c>
      <c r="C2" s="51"/>
      <c r="D2" s="44">
        <v>4108</v>
      </c>
      <c r="E2" s="41" t="s">
        <v>106</v>
      </c>
      <c r="F2" s="41" t="s">
        <v>155</v>
      </c>
      <c r="G2" s="4">
        <v>42</v>
      </c>
      <c r="H2" s="32" t="s">
        <v>61</v>
      </c>
      <c r="J2" s="1" t="e">
        <f>ROUND(#REF!/74,1)</f>
        <v>#REF!</v>
      </c>
      <c r="K2" s="2" t="e">
        <f t="shared" ref="K2:K70" si="0">J2/1.15</f>
        <v>#REF!</v>
      </c>
      <c r="L2" s="1" t="e">
        <f>#REF!/74</f>
        <v>#REF!</v>
      </c>
    </row>
    <row r="3" spans="1:12" s="1" customFormat="1" ht="27.75" customHeight="1">
      <c r="A3" s="52"/>
      <c r="B3" s="55"/>
      <c r="C3" s="52"/>
      <c r="D3" s="45"/>
      <c r="E3" s="42"/>
      <c r="F3" s="42"/>
      <c r="G3" s="4">
        <v>44</v>
      </c>
      <c r="H3" s="32" t="s">
        <v>61</v>
      </c>
      <c r="J3" s="1" t="e">
        <f>ROUND(#REF!/74,1)</f>
        <v>#REF!</v>
      </c>
      <c r="K3" s="2" t="e">
        <f t="shared" si="0"/>
        <v>#REF!</v>
      </c>
      <c r="L3" s="1" t="e">
        <f>#REF!/74</f>
        <v>#REF!</v>
      </c>
    </row>
    <row r="4" spans="1:12" s="1" customFormat="1" ht="27.75" customHeight="1">
      <c r="A4" s="52"/>
      <c r="B4" s="55"/>
      <c r="C4" s="52"/>
      <c r="D4" s="45"/>
      <c r="E4" s="42"/>
      <c r="F4" s="42"/>
      <c r="G4" s="4">
        <v>46</v>
      </c>
      <c r="H4" s="17" t="s">
        <v>66</v>
      </c>
      <c r="J4" s="1" t="e">
        <f>ROUND(#REF!/74,1)</f>
        <v>#REF!</v>
      </c>
      <c r="K4" s="2" t="e">
        <f t="shared" si="0"/>
        <v>#REF!</v>
      </c>
      <c r="L4" s="1" t="e">
        <f>#REF!/74</f>
        <v>#REF!</v>
      </c>
    </row>
    <row r="5" spans="1:12" s="1" customFormat="1" ht="27.75" customHeight="1">
      <c r="A5" s="52"/>
      <c r="B5" s="55"/>
      <c r="C5" s="52"/>
      <c r="D5" s="45"/>
      <c r="E5" s="42"/>
      <c r="F5" s="42"/>
      <c r="G5" s="4">
        <v>48</v>
      </c>
      <c r="H5" s="17" t="s">
        <v>66</v>
      </c>
      <c r="J5" s="1" t="e">
        <f>ROUND(#REF!/74,1)</f>
        <v>#REF!</v>
      </c>
      <c r="K5" s="2" t="e">
        <f t="shared" si="0"/>
        <v>#REF!</v>
      </c>
      <c r="L5" s="1" t="e">
        <f>#REF!/74</f>
        <v>#REF!</v>
      </c>
    </row>
    <row r="6" spans="1:12" s="1" customFormat="1" ht="27.75" customHeight="1">
      <c r="A6" s="52"/>
      <c r="B6" s="55"/>
      <c r="C6" s="52"/>
      <c r="D6" s="45"/>
      <c r="E6" s="42"/>
      <c r="F6" s="42"/>
      <c r="G6" s="4">
        <v>50</v>
      </c>
      <c r="H6" s="17" t="s">
        <v>66</v>
      </c>
      <c r="J6" s="1" t="e">
        <f>ROUND(#REF!/74,1)</f>
        <v>#REF!</v>
      </c>
      <c r="K6" s="2" t="e">
        <f t="shared" si="0"/>
        <v>#REF!</v>
      </c>
      <c r="L6" s="1" t="e">
        <f>#REF!/74</f>
        <v>#REF!</v>
      </c>
    </row>
    <row r="7" spans="1:12" s="1" customFormat="1" ht="27.75" customHeight="1">
      <c r="A7" s="52"/>
      <c r="B7" s="55"/>
      <c r="C7" s="52"/>
      <c r="D7" s="45"/>
      <c r="E7" s="42"/>
      <c r="F7" s="42"/>
      <c r="G7" s="4">
        <v>52</v>
      </c>
      <c r="H7" s="17" t="s">
        <v>66</v>
      </c>
      <c r="J7" s="1" t="e">
        <f>ROUND(#REF!/74,1)</f>
        <v>#REF!</v>
      </c>
      <c r="K7" s="2" t="e">
        <f t="shared" si="0"/>
        <v>#REF!</v>
      </c>
      <c r="L7" s="1" t="e">
        <f>#REF!/74</f>
        <v>#REF!</v>
      </c>
    </row>
    <row r="8" spans="1:12" s="1" customFormat="1" ht="27.75" customHeight="1">
      <c r="A8" s="52"/>
      <c r="B8" s="55"/>
      <c r="C8" s="52"/>
      <c r="D8" s="45"/>
      <c r="E8" s="42"/>
      <c r="F8" s="43"/>
      <c r="G8" s="4">
        <v>54</v>
      </c>
      <c r="H8" s="32" t="s">
        <v>61</v>
      </c>
      <c r="K8" s="2"/>
    </row>
    <row r="9" spans="1:12" s="1" customFormat="1" ht="27.75" customHeight="1">
      <c r="A9" s="52"/>
      <c r="B9" s="55"/>
      <c r="C9" s="52"/>
      <c r="D9" s="45"/>
      <c r="E9" s="42"/>
      <c r="F9" s="41" t="s">
        <v>97</v>
      </c>
      <c r="G9" s="4">
        <v>42</v>
      </c>
      <c r="H9" s="32" t="s">
        <v>61</v>
      </c>
      <c r="J9" s="1" t="e">
        <f>ROUND(#REF!/74,1)</f>
        <v>#REF!</v>
      </c>
      <c r="K9" s="2" t="e">
        <f t="shared" si="0"/>
        <v>#REF!</v>
      </c>
      <c r="L9" s="1" t="e">
        <f>#REF!/74</f>
        <v>#REF!</v>
      </c>
    </row>
    <row r="10" spans="1:12" s="1" customFormat="1" ht="27.75" customHeight="1">
      <c r="A10" s="52"/>
      <c r="B10" s="48"/>
      <c r="C10" s="52"/>
      <c r="D10" s="45"/>
      <c r="E10" s="42"/>
      <c r="F10" s="42"/>
      <c r="G10" s="4">
        <v>44</v>
      </c>
      <c r="H10" s="17" t="s">
        <v>66</v>
      </c>
      <c r="J10" s="1" t="e">
        <f>ROUND(#REF!/74,1)</f>
        <v>#REF!</v>
      </c>
      <c r="K10" s="2" t="e">
        <f t="shared" si="0"/>
        <v>#REF!</v>
      </c>
      <c r="L10" s="1" t="e">
        <f>#REF!/74</f>
        <v>#REF!</v>
      </c>
    </row>
    <row r="11" spans="1:12" s="1" customFormat="1" ht="27.75" customHeight="1">
      <c r="A11" s="52"/>
      <c r="B11" s="48"/>
      <c r="C11" s="52"/>
      <c r="D11" s="45"/>
      <c r="E11" s="42"/>
      <c r="F11" s="42"/>
      <c r="G11" s="4">
        <v>46</v>
      </c>
      <c r="H11" s="17" t="s">
        <v>66</v>
      </c>
      <c r="J11" s="1" t="e">
        <f>ROUND(#REF!/74,1)</f>
        <v>#REF!</v>
      </c>
      <c r="K11" s="2" t="e">
        <f t="shared" si="0"/>
        <v>#REF!</v>
      </c>
      <c r="L11" s="1" t="e">
        <f>#REF!/74</f>
        <v>#REF!</v>
      </c>
    </row>
    <row r="12" spans="1:12" s="1" customFormat="1" ht="27.75" customHeight="1">
      <c r="A12" s="52"/>
      <c r="B12" s="48"/>
      <c r="C12" s="52"/>
      <c r="D12" s="45"/>
      <c r="E12" s="42"/>
      <c r="F12" s="42"/>
      <c r="G12" s="4">
        <v>48</v>
      </c>
      <c r="H12" s="17" t="s">
        <v>66</v>
      </c>
      <c r="J12" s="1" t="e">
        <f>ROUND(#REF!/74,1)</f>
        <v>#REF!</v>
      </c>
      <c r="K12" s="2" t="e">
        <f t="shared" si="0"/>
        <v>#REF!</v>
      </c>
      <c r="L12" s="1" t="e">
        <f>#REF!/74</f>
        <v>#REF!</v>
      </c>
    </row>
    <row r="13" spans="1:12" s="1" customFormat="1" ht="27.75" customHeight="1">
      <c r="A13" s="52"/>
      <c r="B13" s="48"/>
      <c r="C13" s="52"/>
      <c r="D13" s="45"/>
      <c r="E13" s="42"/>
      <c r="F13" s="42"/>
      <c r="G13" s="4">
        <v>50</v>
      </c>
      <c r="H13" s="17" t="s">
        <v>66</v>
      </c>
      <c r="K13" s="2"/>
    </row>
    <row r="14" spans="1:12" s="1" customFormat="1" ht="27.75" customHeight="1">
      <c r="A14" s="52"/>
      <c r="B14" s="48"/>
      <c r="C14" s="52"/>
      <c r="D14" s="45"/>
      <c r="E14" s="42"/>
      <c r="F14" s="42"/>
      <c r="G14" s="4">
        <v>52</v>
      </c>
      <c r="H14" s="32" t="s">
        <v>61</v>
      </c>
      <c r="J14" s="1" t="e">
        <f>ROUND(#REF!/74,1)</f>
        <v>#REF!</v>
      </c>
      <c r="K14" s="2" t="e">
        <f t="shared" si="0"/>
        <v>#REF!</v>
      </c>
      <c r="L14" s="1" t="e">
        <f>#REF!/74</f>
        <v>#REF!</v>
      </c>
    </row>
    <row r="15" spans="1:12" s="1" customFormat="1" ht="25.5" customHeight="1">
      <c r="A15" s="53"/>
      <c r="B15" s="49"/>
      <c r="C15" s="53"/>
      <c r="D15" s="46"/>
      <c r="E15" s="43"/>
      <c r="F15" s="42"/>
      <c r="G15" s="4">
        <v>54</v>
      </c>
      <c r="H15" s="32" t="s">
        <v>61</v>
      </c>
      <c r="J15" s="1" t="e">
        <f>ROUND(#REF!/74,1)</f>
        <v>#REF!</v>
      </c>
      <c r="K15" s="2" t="e">
        <f t="shared" si="0"/>
        <v>#REF!</v>
      </c>
      <c r="L15" s="1" t="e">
        <f>#REF!/74</f>
        <v>#REF!</v>
      </c>
    </row>
    <row r="16" spans="1:12" ht="0.75" hidden="1" customHeight="1">
      <c r="A16" s="5" t="s">
        <v>0</v>
      </c>
      <c r="B16" s="26" t="s">
        <v>79</v>
      </c>
      <c r="C16" s="51">
        <v>37</v>
      </c>
      <c r="D16" s="33"/>
      <c r="E16" s="6" t="s">
        <v>39</v>
      </c>
      <c r="F16" s="42"/>
      <c r="G16" s="7">
        <v>42</v>
      </c>
      <c r="H16" s="17" t="s">
        <v>66</v>
      </c>
      <c r="J16" s="1" t="e">
        <f>ROUND(#REF!/74,1)</f>
        <v>#REF!</v>
      </c>
      <c r="K16" s="2" t="e">
        <f t="shared" si="0"/>
        <v>#REF!</v>
      </c>
      <c r="L16" s="1" t="e">
        <f>#REF!/74</f>
        <v>#REF!</v>
      </c>
    </row>
    <row r="17" spans="1:12" ht="24" hidden="1" customHeight="1">
      <c r="A17" s="8"/>
      <c r="B17" s="27"/>
      <c r="C17" s="52"/>
      <c r="D17" s="34"/>
      <c r="E17" s="9"/>
      <c r="F17" s="42"/>
      <c r="G17" s="7">
        <v>44</v>
      </c>
      <c r="H17" s="17" t="s">
        <v>66</v>
      </c>
      <c r="J17" s="1"/>
      <c r="K17" s="2"/>
      <c r="L17" s="1"/>
    </row>
    <row r="18" spans="1:12" ht="2.25" hidden="1" customHeight="1">
      <c r="A18" s="8"/>
      <c r="B18" s="27"/>
      <c r="C18" s="52"/>
      <c r="D18" s="34"/>
      <c r="E18" s="9"/>
      <c r="F18" s="42"/>
      <c r="G18" s="7">
        <v>46</v>
      </c>
      <c r="H18" s="17" t="s">
        <v>66</v>
      </c>
      <c r="J18" s="1"/>
      <c r="K18" s="2"/>
      <c r="L18" s="1"/>
    </row>
    <row r="19" spans="1:12" s="1" customFormat="1" ht="27.75" customHeight="1">
      <c r="A19" s="51" t="s">
        <v>8</v>
      </c>
      <c r="B19" s="72" t="s">
        <v>166</v>
      </c>
      <c r="C19" s="52"/>
      <c r="D19" s="44">
        <v>5771</v>
      </c>
      <c r="E19" s="41">
        <v>187.2</v>
      </c>
      <c r="F19" s="41" t="s">
        <v>167</v>
      </c>
      <c r="G19" s="4">
        <v>42</v>
      </c>
      <c r="H19" s="32" t="s">
        <v>61</v>
      </c>
      <c r="I19" s="1">
        <f>C19*1.07+C19*1.07*0.03</f>
        <v>0</v>
      </c>
      <c r="J19" s="1" t="e">
        <f>ROUND(#REF!/74,1)</f>
        <v>#REF!</v>
      </c>
      <c r="K19" s="2" t="e">
        <f>J19/1.15</f>
        <v>#REF!</v>
      </c>
      <c r="L19" s="1" t="e">
        <f>#REF!/74</f>
        <v>#REF!</v>
      </c>
    </row>
    <row r="20" spans="1:12" s="1" customFormat="1" ht="27.75" customHeight="1">
      <c r="A20" s="52"/>
      <c r="B20" s="73"/>
      <c r="C20" s="52"/>
      <c r="D20" s="45"/>
      <c r="E20" s="42"/>
      <c r="F20" s="42"/>
      <c r="G20" s="4">
        <v>44</v>
      </c>
      <c r="H20" s="17" t="s">
        <v>66</v>
      </c>
      <c r="J20" s="1" t="e">
        <f>ROUND(#REF!/74,1)</f>
        <v>#REF!</v>
      </c>
      <c r="K20" s="2" t="e">
        <f t="shared" ref="K20:K30" si="1">J20/1.15</f>
        <v>#REF!</v>
      </c>
      <c r="L20" s="1" t="e">
        <f>#REF!/74</f>
        <v>#REF!</v>
      </c>
    </row>
    <row r="21" spans="1:12" s="1" customFormat="1" ht="27.75" customHeight="1">
      <c r="A21" s="52"/>
      <c r="B21" s="73"/>
      <c r="C21" s="52"/>
      <c r="D21" s="45"/>
      <c r="E21" s="42"/>
      <c r="F21" s="42"/>
      <c r="G21" s="4">
        <v>46</v>
      </c>
      <c r="H21" s="17" t="s">
        <v>66</v>
      </c>
      <c r="J21" s="1" t="e">
        <f>ROUND(#REF!/74,1)</f>
        <v>#REF!</v>
      </c>
      <c r="K21" s="2" t="e">
        <f t="shared" si="1"/>
        <v>#REF!</v>
      </c>
      <c r="L21" s="1" t="e">
        <f>#REF!/74</f>
        <v>#REF!</v>
      </c>
    </row>
    <row r="22" spans="1:12" s="1" customFormat="1" ht="27.75" customHeight="1">
      <c r="A22" s="52"/>
      <c r="B22" s="73"/>
      <c r="C22" s="52"/>
      <c r="D22" s="45"/>
      <c r="E22" s="42"/>
      <c r="F22" s="42"/>
      <c r="G22" s="4">
        <v>48</v>
      </c>
      <c r="H22" s="17" t="s">
        <v>66</v>
      </c>
      <c r="J22" s="1" t="e">
        <f>ROUND(#REF!/74,1)</f>
        <v>#REF!</v>
      </c>
      <c r="K22" s="2" t="e">
        <f t="shared" si="1"/>
        <v>#REF!</v>
      </c>
      <c r="L22" s="1" t="e">
        <f>#REF!/74</f>
        <v>#REF!</v>
      </c>
    </row>
    <row r="23" spans="1:12" s="1" customFormat="1" ht="27.75" customHeight="1">
      <c r="A23" s="52"/>
      <c r="B23" s="73"/>
      <c r="C23" s="52"/>
      <c r="D23" s="45"/>
      <c r="E23" s="42"/>
      <c r="F23" s="42"/>
      <c r="G23" s="4">
        <v>50</v>
      </c>
      <c r="H23" s="17" t="s">
        <v>66</v>
      </c>
      <c r="J23" s="1" t="e">
        <f>ROUND(#REF!/74,1)</f>
        <v>#REF!</v>
      </c>
      <c r="K23" s="2" t="e">
        <f t="shared" si="1"/>
        <v>#REF!</v>
      </c>
      <c r="L23" s="1" t="e">
        <f>#REF!/74</f>
        <v>#REF!</v>
      </c>
    </row>
    <row r="24" spans="1:12" s="1" customFormat="1" ht="27.75" customHeight="1">
      <c r="A24" s="52"/>
      <c r="B24" s="73"/>
      <c r="C24" s="52"/>
      <c r="D24" s="45"/>
      <c r="E24" s="42"/>
      <c r="F24" s="42"/>
      <c r="G24" s="4">
        <v>52</v>
      </c>
      <c r="H24" s="17" t="s">
        <v>66</v>
      </c>
      <c r="J24" s="1" t="e">
        <f>ROUND(#REF!/74,1)</f>
        <v>#REF!</v>
      </c>
      <c r="K24" s="2" t="e">
        <f t="shared" si="1"/>
        <v>#REF!</v>
      </c>
      <c r="L24" s="1" t="e">
        <f>#REF!/74</f>
        <v>#REF!</v>
      </c>
    </row>
    <row r="25" spans="1:12" s="1" customFormat="1" ht="27.75" customHeight="1">
      <c r="A25" s="52"/>
      <c r="B25" s="73"/>
      <c r="C25" s="52"/>
      <c r="D25" s="45"/>
      <c r="E25" s="42"/>
      <c r="F25" s="41" t="s">
        <v>97</v>
      </c>
      <c r="G25" s="4">
        <v>42</v>
      </c>
      <c r="H25" s="17" t="s">
        <v>66</v>
      </c>
      <c r="J25" s="1" t="e">
        <f>ROUND(#REF!/74,1)</f>
        <v>#REF!</v>
      </c>
      <c r="K25" s="2" t="e">
        <f t="shared" si="1"/>
        <v>#REF!</v>
      </c>
      <c r="L25" s="1" t="e">
        <f>#REF!/74</f>
        <v>#REF!</v>
      </c>
    </row>
    <row r="26" spans="1:12" s="1" customFormat="1" ht="27.75" customHeight="1">
      <c r="A26" s="52"/>
      <c r="B26" s="73"/>
      <c r="C26" s="52"/>
      <c r="D26" s="45"/>
      <c r="E26" s="42"/>
      <c r="F26" s="42"/>
      <c r="G26" s="4">
        <v>44</v>
      </c>
      <c r="H26" s="17" t="s">
        <v>66</v>
      </c>
      <c r="J26" s="1" t="e">
        <f>ROUND(#REF!/74,1)</f>
        <v>#REF!</v>
      </c>
      <c r="K26" s="2" t="e">
        <f t="shared" si="1"/>
        <v>#REF!</v>
      </c>
      <c r="L26" s="1" t="e">
        <f>#REF!/74</f>
        <v>#REF!</v>
      </c>
    </row>
    <row r="27" spans="1:12" s="1" customFormat="1" ht="27.75" customHeight="1">
      <c r="A27" s="52"/>
      <c r="B27" s="73"/>
      <c r="C27" s="52"/>
      <c r="D27" s="45"/>
      <c r="E27" s="42"/>
      <c r="F27" s="42"/>
      <c r="G27" s="4">
        <v>46</v>
      </c>
      <c r="H27" s="17" t="s">
        <v>66</v>
      </c>
      <c r="J27" s="1" t="e">
        <f>ROUND(#REF!/74,1)</f>
        <v>#REF!</v>
      </c>
      <c r="K27" s="2" t="e">
        <f t="shared" si="1"/>
        <v>#REF!</v>
      </c>
      <c r="L27" s="1" t="e">
        <f>#REF!/74</f>
        <v>#REF!</v>
      </c>
    </row>
    <row r="28" spans="1:12" s="1" customFormat="1" ht="27.75" customHeight="1">
      <c r="A28" s="52"/>
      <c r="B28" s="73"/>
      <c r="C28" s="52"/>
      <c r="D28" s="45"/>
      <c r="E28" s="42"/>
      <c r="F28" s="42"/>
      <c r="G28" s="4">
        <v>48</v>
      </c>
      <c r="H28" s="17" t="s">
        <v>66</v>
      </c>
      <c r="J28" s="1" t="e">
        <f>ROUND(#REF!/74,1)</f>
        <v>#REF!</v>
      </c>
      <c r="K28" s="2" t="e">
        <f t="shared" si="1"/>
        <v>#REF!</v>
      </c>
      <c r="L28" s="1" t="e">
        <f>#REF!/74</f>
        <v>#REF!</v>
      </c>
    </row>
    <row r="29" spans="1:12" s="1" customFormat="1" ht="27.75" customHeight="1">
      <c r="A29" s="52"/>
      <c r="B29" s="73"/>
      <c r="C29" s="52"/>
      <c r="D29" s="45"/>
      <c r="E29" s="42"/>
      <c r="F29" s="42"/>
      <c r="G29" s="4">
        <v>50</v>
      </c>
      <c r="H29" s="17" t="s">
        <v>66</v>
      </c>
      <c r="J29" s="1" t="e">
        <f>ROUND(#REF!/74,1)</f>
        <v>#REF!</v>
      </c>
      <c r="K29" s="2" t="e">
        <f t="shared" si="1"/>
        <v>#REF!</v>
      </c>
      <c r="L29" s="1" t="e">
        <f>#REF!/74</f>
        <v>#REF!</v>
      </c>
    </row>
    <row r="30" spans="1:12" s="1" customFormat="1" ht="27.75" customHeight="1">
      <c r="A30" s="52"/>
      <c r="B30" s="73"/>
      <c r="C30" s="52"/>
      <c r="D30" s="45"/>
      <c r="E30" s="42"/>
      <c r="F30" s="42"/>
      <c r="G30" s="4">
        <v>52</v>
      </c>
      <c r="H30" s="17" t="s">
        <v>66</v>
      </c>
      <c r="J30" s="1" t="e">
        <f>ROUND(#REF!/74,1)</f>
        <v>#REF!</v>
      </c>
      <c r="K30" s="2" t="e">
        <f t="shared" si="1"/>
        <v>#REF!</v>
      </c>
      <c r="L30" s="1" t="e">
        <f>#REF!/74</f>
        <v>#REF!</v>
      </c>
    </row>
    <row r="31" spans="1:12" ht="24.75" customHeight="1">
      <c r="A31" s="74" t="s">
        <v>0</v>
      </c>
      <c r="B31" s="54" t="s">
        <v>74</v>
      </c>
      <c r="C31" s="52"/>
      <c r="D31" s="45">
        <v>4108</v>
      </c>
      <c r="E31" s="80" t="s">
        <v>107</v>
      </c>
      <c r="F31" s="41" t="s">
        <v>41</v>
      </c>
      <c r="G31" s="7">
        <v>42</v>
      </c>
      <c r="H31" s="32" t="s">
        <v>61</v>
      </c>
      <c r="J31" s="1"/>
      <c r="K31" s="2"/>
      <c r="L31" s="1"/>
    </row>
    <row r="32" spans="1:12" ht="24.75" customHeight="1">
      <c r="A32" s="75"/>
      <c r="B32" s="55"/>
      <c r="C32" s="52"/>
      <c r="D32" s="45"/>
      <c r="E32" s="80"/>
      <c r="F32" s="42"/>
      <c r="G32" s="7">
        <v>44</v>
      </c>
      <c r="H32" s="17" t="s">
        <v>66</v>
      </c>
      <c r="J32" s="1"/>
      <c r="K32" s="2"/>
      <c r="L32" s="1"/>
    </row>
    <row r="33" spans="1:12" ht="24.75" customHeight="1">
      <c r="A33" s="75"/>
      <c r="B33" s="55"/>
      <c r="C33" s="52"/>
      <c r="D33" s="45"/>
      <c r="E33" s="80"/>
      <c r="F33" s="42"/>
      <c r="G33" s="7">
        <v>46</v>
      </c>
      <c r="H33" s="17" t="s">
        <v>66</v>
      </c>
      <c r="J33" s="1"/>
      <c r="K33" s="2"/>
      <c r="L33" s="1"/>
    </row>
    <row r="34" spans="1:12" ht="24.75" customHeight="1">
      <c r="A34" s="75"/>
      <c r="B34" s="55"/>
      <c r="C34" s="52"/>
      <c r="D34" s="45"/>
      <c r="E34" s="80"/>
      <c r="F34" s="42"/>
      <c r="G34" s="7">
        <v>48</v>
      </c>
      <c r="H34" s="17" t="s">
        <v>66</v>
      </c>
      <c r="J34" s="1"/>
      <c r="K34" s="2"/>
      <c r="L34" s="1"/>
    </row>
    <row r="35" spans="1:12" ht="24.75" customHeight="1">
      <c r="A35" s="75"/>
      <c r="B35" s="55"/>
      <c r="C35" s="52"/>
      <c r="D35" s="45"/>
      <c r="E35" s="80"/>
      <c r="F35" s="42"/>
      <c r="G35" s="7">
        <v>50</v>
      </c>
      <c r="H35" s="17" t="s">
        <v>66</v>
      </c>
      <c r="J35" s="1"/>
      <c r="K35" s="2"/>
      <c r="L35" s="1"/>
    </row>
    <row r="36" spans="1:12" ht="24.75" customHeight="1">
      <c r="A36" s="75"/>
      <c r="B36" s="55"/>
      <c r="C36" s="52"/>
      <c r="D36" s="45"/>
      <c r="E36" s="80"/>
      <c r="F36" s="42"/>
      <c r="G36" s="7">
        <v>52</v>
      </c>
      <c r="H36" s="17" t="s">
        <v>66</v>
      </c>
      <c r="J36" s="1"/>
      <c r="K36" s="2"/>
      <c r="L36" s="1"/>
    </row>
    <row r="37" spans="1:12" ht="24.75" customHeight="1">
      <c r="A37" s="76"/>
      <c r="B37" s="64"/>
      <c r="C37" s="53"/>
      <c r="D37" s="46"/>
      <c r="E37" s="80"/>
      <c r="F37" s="42"/>
      <c r="G37" s="7">
        <v>54</v>
      </c>
      <c r="H37" s="17" t="s">
        <v>66</v>
      </c>
      <c r="J37" s="1" t="e">
        <f>ROUND(#REF!/74,1)</f>
        <v>#REF!</v>
      </c>
      <c r="K37" s="2" t="e">
        <f t="shared" si="0"/>
        <v>#REF!</v>
      </c>
      <c r="L37" s="1" t="e">
        <f>#REF!/74</f>
        <v>#REF!</v>
      </c>
    </row>
    <row r="38" spans="1:12" ht="26.25" hidden="1" customHeight="1">
      <c r="A38" s="38"/>
      <c r="B38" s="39"/>
      <c r="C38" s="37"/>
      <c r="D38" s="34"/>
      <c r="E38" s="81"/>
      <c r="F38" s="21"/>
      <c r="G38" s="7">
        <v>54</v>
      </c>
      <c r="H38" s="17" t="s">
        <v>66</v>
      </c>
      <c r="J38" s="1"/>
      <c r="K38" s="2"/>
      <c r="L38" s="1"/>
    </row>
    <row r="39" spans="1:12" ht="24" hidden="1" customHeight="1">
      <c r="A39" s="23"/>
      <c r="B39" s="27"/>
      <c r="C39" s="24"/>
      <c r="D39" s="34"/>
      <c r="E39" s="25"/>
      <c r="F39" s="22"/>
      <c r="G39" s="10">
        <v>54</v>
      </c>
      <c r="H39" s="17" t="s">
        <v>66</v>
      </c>
      <c r="J39" s="1" t="e">
        <f>ROUND(#REF!/74,1)</f>
        <v>#REF!</v>
      </c>
      <c r="K39" s="2" t="e">
        <f t="shared" si="0"/>
        <v>#REF!</v>
      </c>
      <c r="L39" s="1" t="e">
        <f>#REF!/74</f>
        <v>#REF!</v>
      </c>
    </row>
    <row r="40" spans="1:12" s="1" customFormat="1" ht="29.25" customHeight="1">
      <c r="A40" s="51" t="s">
        <v>9</v>
      </c>
      <c r="B40" s="54" t="s">
        <v>12</v>
      </c>
      <c r="C40" s="51">
        <v>36</v>
      </c>
      <c r="D40" s="44">
        <v>3994</v>
      </c>
      <c r="E40" s="57" t="s">
        <v>108</v>
      </c>
      <c r="F40" s="41" t="s">
        <v>65</v>
      </c>
      <c r="G40" s="4">
        <v>42</v>
      </c>
      <c r="H40" s="32" t="s">
        <v>61</v>
      </c>
      <c r="J40" s="1" t="e">
        <f>ROUND(#REF!/74,1)</f>
        <v>#REF!</v>
      </c>
      <c r="K40" s="2" t="e">
        <f t="shared" si="0"/>
        <v>#REF!</v>
      </c>
      <c r="L40" s="1" t="e">
        <f>#REF!/74</f>
        <v>#REF!</v>
      </c>
    </row>
    <row r="41" spans="1:12" s="1" customFormat="1" ht="29.25" customHeight="1">
      <c r="A41" s="52"/>
      <c r="B41" s="48"/>
      <c r="C41" s="52"/>
      <c r="D41" s="45"/>
      <c r="E41" s="58"/>
      <c r="F41" s="42"/>
      <c r="G41" s="4">
        <v>44</v>
      </c>
      <c r="H41" s="32" t="s">
        <v>61</v>
      </c>
      <c r="J41" s="1" t="e">
        <f>ROUND(#REF!/74,1)</f>
        <v>#REF!</v>
      </c>
      <c r="K41" s="2" t="e">
        <f t="shared" si="0"/>
        <v>#REF!</v>
      </c>
      <c r="L41" s="1" t="e">
        <f>#REF!/74</f>
        <v>#REF!</v>
      </c>
    </row>
    <row r="42" spans="1:12" s="1" customFormat="1" ht="29.25" customHeight="1">
      <c r="A42" s="52"/>
      <c r="B42" s="48"/>
      <c r="C42" s="52"/>
      <c r="D42" s="45"/>
      <c r="E42" s="58"/>
      <c r="F42" s="42"/>
      <c r="G42" s="4">
        <v>46</v>
      </c>
      <c r="H42" s="17" t="s">
        <v>66</v>
      </c>
      <c r="J42" s="1" t="e">
        <f>ROUND(#REF!/74,1)</f>
        <v>#REF!</v>
      </c>
      <c r="K42" s="2" t="e">
        <f t="shared" si="0"/>
        <v>#REF!</v>
      </c>
      <c r="L42" s="1" t="e">
        <f>#REF!/74</f>
        <v>#REF!</v>
      </c>
    </row>
    <row r="43" spans="1:12" s="1" customFormat="1" ht="29.25" customHeight="1">
      <c r="A43" s="52"/>
      <c r="B43" s="48"/>
      <c r="C43" s="52"/>
      <c r="D43" s="45"/>
      <c r="E43" s="58"/>
      <c r="F43" s="42"/>
      <c r="G43" s="4">
        <v>50</v>
      </c>
      <c r="H43" s="32" t="s">
        <v>61</v>
      </c>
      <c r="J43" s="1" t="e">
        <f>ROUND(#REF!/74,1)</f>
        <v>#REF!</v>
      </c>
      <c r="K43" s="2" t="e">
        <f t="shared" si="0"/>
        <v>#REF!</v>
      </c>
      <c r="L43" s="1" t="e">
        <f>#REF!/74</f>
        <v>#REF!</v>
      </c>
    </row>
    <row r="44" spans="1:12" s="1" customFormat="1" ht="29.25" customHeight="1">
      <c r="A44" s="52"/>
      <c r="B44" s="48"/>
      <c r="C44" s="52"/>
      <c r="D44" s="45"/>
      <c r="E44" s="58"/>
      <c r="F44" s="42"/>
      <c r="G44" s="4">
        <v>52</v>
      </c>
      <c r="H44" s="17" t="s">
        <v>66</v>
      </c>
      <c r="J44" s="1" t="e">
        <f>ROUND(#REF!/74,1)</f>
        <v>#REF!</v>
      </c>
      <c r="K44" s="2" t="e">
        <f t="shared" si="0"/>
        <v>#REF!</v>
      </c>
      <c r="L44" s="1" t="e">
        <f>#REF!/74</f>
        <v>#REF!</v>
      </c>
    </row>
    <row r="45" spans="1:12" s="1" customFormat="1" ht="29.25" customHeight="1">
      <c r="A45" s="52"/>
      <c r="B45" s="48"/>
      <c r="C45" s="52"/>
      <c r="D45" s="45"/>
      <c r="E45" s="58"/>
      <c r="F45" s="42"/>
      <c r="G45" s="4">
        <v>54</v>
      </c>
      <c r="H45" s="32" t="s">
        <v>61</v>
      </c>
      <c r="J45" s="1" t="e">
        <f>ROUND(#REF!/74,1)</f>
        <v>#REF!</v>
      </c>
      <c r="K45" s="2" t="e">
        <f t="shared" si="0"/>
        <v>#REF!</v>
      </c>
      <c r="L45" s="1" t="e">
        <f>#REF!/74</f>
        <v>#REF!</v>
      </c>
    </row>
    <row r="46" spans="1:12" s="1" customFormat="1" ht="24" hidden="1" customHeight="1">
      <c r="A46" s="53"/>
      <c r="B46" s="49"/>
      <c r="C46" s="53"/>
      <c r="D46" s="46"/>
      <c r="E46" s="59"/>
      <c r="F46" s="43"/>
      <c r="G46" s="4">
        <v>54</v>
      </c>
      <c r="H46" s="17" t="s">
        <v>66</v>
      </c>
      <c r="J46" s="1" t="e">
        <f>ROUND(#REF!/74,1)</f>
        <v>#REF!</v>
      </c>
      <c r="K46" s="2" t="e">
        <f t="shared" si="0"/>
        <v>#REF!</v>
      </c>
      <c r="L46" s="1" t="e">
        <f>#REF!/74</f>
        <v>#REF!</v>
      </c>
    </row>
    <row r="47" spans="1:12" ht="20.25" customHeight="1">
      <c r="A47" s="51" t="s">
        <v>0</v>
      </c>
      <c r="B47" s="47" t="s">
        <v>80</v>
      </c>
      <c r="C47" s="77">
        <v>38</v>
      </c>
      <c r="D47" s="44">
        <v>4221</v>
      </c>
      <c r="E47" s="57" t="s">
        <v>109</v>
      </c>
      <c r="F47" s="41" t="s">
        <v>63</v>
      </c>
      <c r="G47" s="10">
        <v>42</v>
      </c>
      <c r="H47" s="32" t="s">
        <v>61</v>
      </c>
      <c r="J47" s="1" t="e">
        <f>ROUND(#REF!/74,1)</f>
        <v>#REF!</v>
      </c>
      <c r="K47" s="2" t="e">
        <f t="shared" si="0"/>
        <v>#REF!</v>
      </c>
      <c r="L47" s="1" t="e">
        <f>#REF!/74</f>
        <v>#REF!</v>
      </c>
    </row>
    <row r="48" spans="1:12" ht="24" customHeight="1">
      <c r="A48" s="52"/>
      <c r="B48" s="48"/>
      <c r="C48" s="77"/>
      <c r="D48" s="45"/>
      <c r="E48" s="58"/>
      <c r="F48" s="42"/>
      <c r="G48" s="10">
        <v>44</v>
      </c>
      <c r="H48" s="32" t="s">
        <v>61</v>
      </c>
      <c r="J48" s="1"/>
      <c r="K48" s="2"/>
      <c r="L48" s="1"/>
    </row>
    <row r="49" spans="1:12" ht="24" customHeight="1">
      <c r="A49" s="52"/>
      <c r="B49" s="48"/>
      <c r="C49" s="77"/>
      <c r="D49" s="45"/>
      <c r="E49" s="58"/>
      <c r="F49" s="42"/>
      <c r="G49" s="10">
        <v>46</v>
      </c>
      <c r="H49" s="17" t="s">
        <v>66</v>
      </c>
      <c r="J49" s="1"/>
      <c r="K49" s="2"/>
      <c r="L49" s="1"/>
    </row>
    <row r="50" spans="1:12" ht="23.25" customHeight="1">
      <c r="A50" s="52"/>
      <c r="B50" s="48"/>
      <c r="C50" s="77"/>
      <c r="D50" s="45"/>
      <c r="E50" s="58"/>
      <c r="F50" s="42"/>
      <c r="G50" s="10">
        <v>48</v>
      </c>
      <c r="H50" s="17" t="s">
        <v>66</v>
      </c>
      <c r="J50" s="1"/>
      <c r="K50" s="2"/>
      <c r="L50" s="1"/>
    </row>
    <row r="51" spans="1:12" ht="20.25" customHeight="1">
      <c r="A51" s="52"/>
      <c r="B51" s="48"/>
      <c r="C51" s="77"/>
      <c r="D51" s="45"/>
      <c r="E51" s="58"/>
      <c r="F51" s="42"/>
      <c r="G51" s="10">
        <v>50</v>
      </c>
      <c r="H51" s="17" t="s">
        <v>66</v>
      </c>
      <c r="J51" s="1"/>
      <c r="K51" s="2"/>
      <c r="L51" s="1"/>
    </row>
    <row r="52" spans="1:12" ht="26.25" customHeight="1">
      <c r="A52" s="52"/>
      <c r="B52" s="48"/>
      <c r="C52" s="77"/>
      <c r="D52" s="45"/>
      <c r="E52" s="58"/>
      <c r="F52" s="42"/>
      <c r="G52" s="10">
        <v>52</v>
      </c>
      <c r="H52" s="17" t="s">
        <v>66</v>
      </c>
      <c r="J52" s="1"/>
      <c r="K52" s="2"/>
      <c r="L52" s="1"/>
    </row>
    <row r="53" spans="1:12" ht="24" customHeight="1">
      <c r="A53" s="52"/>
      <c r="B53" s="48"/>
      <c r="C53" s="77"/>
      <c r="D53" s="45"/>
      <c r="E53" s="58"/>
      <c r="F53" s="42"/>
      <c r="G53" s="10">
        <v>54</v>
      </c>
      <c r="H53" s="17" t="s">
        <v>66</v>
      </c>
      <c r="J53" s="1"/>
      <c r="K53" s="2"/>
      <c r="L53" s="1"/>
    </row>
    <row r="54" spans="1:12" ht="23.25" customHeight="1">
      <c r="A54" s="52"/>
      <c r="B54" s="48"/>
      <c r="C54" s="77"/>
      <c r="D54" s="45"/>
      <c r="E54" s="58"/>
      <c r="F54" s="50" t="s">
        <v>64</v>
      </c>
      <c r="G54" s="10">
        <v>42</v>
      </c>
      <c r="H54" s="17" t="s">
        <v>66</v>
      </c>
      <c r="J54" s="1"/>
      <c r="K54" s="2"/>
      <c r="L54" s="1"/>
    </row>
    <row r="55" spans="1:12" ht="25.5" customHeight="1">
      <c r="A55" s="52"/>
      <c r="B55" s="48"/>
      <c r="C55" s="77"/>
      <c r="D55" s="45"/>
      <c r="E55" s="58"/>
      <c r="F55" s="50"/>
      <c r="G55" s="10">
        <v>44</v>
      </c>
      <c r="H55" s="17" t="s">
        <v>66</v>
      </c>
      <c r="J55" s="1" t="e">
        <f>ROUND(#REF!/74,1)</f>
        <v>#REF!</v>
      </c>
      <c r="K55" s="2" t="e">
        <f t="shared" si="0"/>
        <v>#REF!</v>
      </c>
      <c r="L55" s="1" t="e">
        <f>#REF!/74</f>
        <v>#REF!</v>
      </c>
    </row>
    <row r="56" spans="1:12" ht="25.5" customHeight="1">
      <c r="A56" s="52"/>
      <c r="B56" s="48"/>
      <c r="C56" s="77"/>
      <c r="D56" s="45"/>
      <c r="E56" s="58"/>
      <c r="F56" s="50"/>
      <c r="G56" s="10">
        <v>46</v>
      </c>
      <c r="H56" s="17" t="s">
        <v>66</v>
      </c>
      <c r="J56" s="1" t="e">
        <f>ROUND(#REF!/74,1)</f>
        <v>#REF!</v>
      </c>
      <c r="K56" s="2" t="e">
        <f t="shared" si="0"/>
        <v>#REF!</v>
      </c>
      <c r="L56" s="1" t="e">
        <f>#REF!/74</f>
        <v>#REF!</v>
      </c>
    </row>
    <row r="57" spans="1:12" ht="24.75" customHeight="1">
      <c r="A57" s="52"/>
      <c r="B57" s="48"/>
      <c r="C57" s="77"/>
      <c r="D57" s="45"/>
      <c r="E57" s="58"/>
      <c r="F57" s="50"/>
      <c r="G57" s="10">
        <v>48</v>
      </c>
      <c r="H57" s="17" t="s">
        <v>66</v>
      </c>
      <c r="J57" s="1" t="e">
        <f>ROUND(#REF!/74,1)</f>
        <v>#REF!</v>
      </c>
      <c r="K57" s="2" t="e">
        <f t="shared" si="0"/>
        <v>#REF!</v>
      </c>
      <c r="L57" s="1" t="e">
        <f>#REF!/74</f>
        <v>#REF!</v>
      </c>
    </row>
    <row r="58" spans="1:12" ht="26.25" customHeight="1">
      <c r="A58" s="52"/>
      <c r="B58" s="48"/>
      <c r="C58" s="77"/>
      <c r="D58" s="45"/>
      <c r="E58" s="58"/>
      <c r="F58" s="50"/>
      <c r="G58" s="10">
        <v>50</v>
      </c>
      <c r="H58" s="17" t="s">
        <v>66</v>
      </c>
      <c r="J58" s="1" t="e">
        <f>ROUND(#REF!/74,1)</f>
        <v>#REF!</v>
      </c>
      <c r="K58" s="2" t="e">
        <f t="shared" si="0"/>
        <v>#REF!</v>
      </c>
      <c r="L58" s="1" t="e">
        <f>#REF!/74</f>
        <v>#REF!</v>
      </c>
    </row>
    <row r="59" spans="1:12" ht="22.5" customHeight="1">
      <c r="A59" s="52"/>
      <c r="B59" s="48"/>
      <c r="C59" s="77"/>
      <c r="D59" s="45"/>
      <c r="E59" s="58"/>
      <c r="F59" s="50"/>
      <c r="G59" s="10">
        <v>52</v>
      </c>
      <c r="H59" s="17" t="s">
        <v>66</v>
      </c>
      <c r="J59" s="1" t="e">
        <f>ROUND(#REF!/74,1)</f>
        <v>#REF!</v>
      </c>
      <c r="K59" s="2" t="e">
        <f t="shared" si="0"/>
        <v>#REF!</v>
      </c>
      <c r="L59" s="1" t="e">
        <f>#REF!/74</f>
        <v>#REF!</v>
      </c>
    </row>
    <row r="60" spans="1:12" ht="24.75" customHeight="1">
      <c r="A60" s="53"/>
      <c r="B60" s="49"/>
      <c r="C60" s="77"/>
      <c r="D60" s="46"/>
      <c r="E60" s="59"/>
      <c r="F60" s="50"/>
      <c r="G60" s="10">
        <v>54</v>
      </c>
      <c r="H60" s="17" t="s">
        <v>66</v>
      </c>
      <c r="J60" s="1" t="e">
        <f>ROUND(#REF!/74,1)</f>
        <v>#REF!</v>
      </c>
      <c r="K60" s="2" t="e">
        <f t="shared" si="0"/>
        <v>#REF!</v>
      </c>
      <c r="L60" s="1" t="e">
        <f>#REF!/74</f>
        <v>#REF!</v>
      </c>
    </row>
    <row r="61" spans="1:12" ht="22.5" hidden="1" customHeight="1">
      <c r="A61" s="51" t="s">
        <v>9</v>
      </c>
      <c r="B61" s="54" t="s">
        <v>13</v>
      </c>
      <c r="C61" s="51"/>
      <c r="D61" s="44">
        <v>3994</v>
      </c>
      <c r="E61" s="57" t="s">
        <v>110</v>
      </c>
      <c r="F61" s="41" t="s">
        <v>63</v>
      </c>
      <c r="G61" s="10">
        <v>42</v>
      </c>
      <c r="H61" s="17" t="s">
        <v>66</v>
      </c>
      <c r="J61" s="1" t="e">
        <f>ROUND(#REF!/74,1)</f>
        <v>#REF!</v>
      </c>
      <c r="K61" s="2" t="e">
        <f t="shared" si="0"/>
        <v>#REF!</v>
      </c>
      <c r="L61" s="1" t="e">
        <f>#REF!/74</f>
        <v>#REF!</v>
      </c>
    </row>
    <row r="62" spans="1:12" ht="23.4" customHeight="1">
      <c r="A62" s="52"/>
      <c r="B62" s="55"/>
      <c r="C62" s="52"/>
      <c r="D62" s="45"/>
      <c r="E62" s="58"/>
      <c r="F62" s="42"/>
      <c r="G62" s="10">
        <v>42</v>
      </c>
      <c r="H62" s="32" t="s">
        <v>61</v>
      </c>
      <c r="J62" s="1"/>
      <c r="K62" s="2"/>
      <c r="L62" s="1"/>
    </row>
    <row r="63" spans="1:12" ht="23.4" customHeight="1">
      <c r="A63" s="52"/>
      <c r="B63" s="55"/>
      <c r="C63" s="52"/>
      <c r="D63" s="45"/>
      <c r="E63" s="58"/>
      <c r="F63" s="42"/>
      <c r="G63" s="10">
        <v>44</v>
      </c>
      <c r="H63" s="32" t="s">
        <v>61</v>
      </c>
      <c r="J63" s="1"/>
      <c r="K63" s="2"/>
      <c r="L63" s="1"/>
    </row>
    <row r="64" spans="1:12" ht="23.4" customHeight="1">
      <c r="A64" s="52"/>
      <c r="B64" s="55"/>
      <c r="C64" s="52"/>
      <c r="D64" s="45"/>
      <c r="E64" s="58"/>
      <c r="F64" s="42"/>
      <c r="G64" s="10">
        <v>46</v>
      </c>
      <c r="H64" s="17" t="s">
        <v>66</v>
      </c>
      <c r="J64" s="1"/>
      <c r="K64" s="2"/>
      <c r="L64" s="1"/>
    </row>
    <row r="65" spans="1:12" ht="23.4" customHeight="1">
      <c r="A65" s="52"/>
      <c r="B65" s="55"/>
      <c r="C65" s="52"/>
      <c r="D65" s="45"/>
      <c r="E65" s="58"/>
      <c r="F65" s="42"/>
      <c r="G65" s="10">
        <v>48</v>
      </c>
      <c r="H65" s="17" t="s">
        <v>66</v>
      </c>
      <c r="J65" s="1"/>
      <c r="K65" s="2"/>
      <c r="L65" s="1"/>
    </row>
    <row r="66" spans="1:12" ht="23.4" customHeight="1">
      <c r="A66" s="52"/>
      <c r="B66" s="55"/>
      <c r="C66" s="52"/>
      <c r="D66" s="45"/>
      <c r="E66" s="58"/>
      <c r="F66" s="42"/>
      <c r="G66" s="10">
        <v>50</v>
      </c>
      <c r="H66" s="17" t="s">
        <v>66</v>
      </c>
      <c r="J66" s="1"/>
      <c r="K66" s="2"/>
      <c r="L66" s="1"/>
    </row>
    <row r="67" spans="1:12" ht="23.4" customHeight="1">
      <c r="A67" s="52"/>
      <c r="B67" s="55"/>
      <c r="C67" s="52"/>
      <c r="D67" s="45"/>
      <c r="E67" s="58"/>
      <c r="F67" s="42"/>
      <c r="G67" s="10">
        <v>52</v>
      </c>
      <c r="H67" s="17" t="s">
        <v>66</v>
      </c>
      <c r="J67" s="1"/>
      <c r="K67" s="2"/>
      <c r="L67" s="1"/>
    </row>
    <row r="68" spans="1:12" ht="23.4" customHeight="1">
      <c r="A68" s="52"/>
      <c r="B68" s="55"/>
      <c r="C68" s="52"/>
      <c r="D68" s="45"/>
      <c r="E68" s="58"/>
      <c r="F68" s="42"/>
      <c r="G68" s="10">
        <v>54</v>
      </c>
      <c r="H68" s="17" t="s">
        <v>66</v>
      </c>
      <c r="J68" s="1"/>
      <c r="K68" s="2"/>
      <c r="L68" s="1"/>
    </row>
    <row r="69" spans="1:12" ht="23.4" customHeight="1">
      <c r="A69" s="52"/>
      <c r="B69" s="55"/>
      <c r="C69" s="52"/>
      <c r="D69" s="45"/>
      <c r="E69" s="58"/>
      <c r="F69" s="50" t="s">
        <v>43</v>
      </c>
      <c r="G69" s="10">
        <v>42</v>
      </c>
      <c r="H69" s="32" t="s">
        <v>61</v>
      </c>
      <c r="J69" s="1"/>
      <c r="K69" s="2"/>
      <c r="L69" s="1"/>
    </row>
    <row r="70" spans="1:12" ht="23.4" customHeight="1">
      <c r="A70" s="52"/>
      <c r="B70" s="55"/>
      <c r="C70" s="52"/>
      <c r="D70" s="45"/>
      <c r="E70" s="58"/>
      <c r="F70" s="50"/>
      <c r="G70" s="10">
        <v>44</v>
      </c>
      <c r="H70" s="32" t="s">
        <v>61</v>
      </c>
      <c r="J70" s="1" t="e">
        <f>ROUND(#REF!/74,1)</f>
        <v>#REF!</v>
      </c>
      <c r="K70" s="2" t="e">
        <f t="shared" si="0"/>
        <v>#REF!</v>
      </c>
      <c r="L70" s="1" t="e">
        <f>#REF!/74</f>
        <v>#REF!</v>
      </c>
    </row>
    <row r="71" spans="1:12" ht="23.4" customHeight="1">
      <c r="A71" s="52"/>
      <c r="B71" s="55"/>
      <c r="C71" s="52"/>
      <c r="D71" s="45"/>
      <c r="E71" s="58"/>
      <c r="F71" s="50"/>
      <c r="G71" s="10">
        <v>46</v>
      </c>
      <c r="H71" s="32" t="s">
        <v>61</v>
      </c>
      <c r="J71" s="1" t="e">
        <f>ROUND(#REF!/74,1)</f>
        <v>#REF!</v>
      </c>
      <c r="K71" s="2" t="e">
        <f t="shared" ref="K71:K108" si="2">J71/1.15</f>
        <v>#REF!</v>
      </c>
      <c r="L71" s="1" t="e">
        <f>#REF!/74</f>
        <v>#REF!</v>
      </c>
    </row>
    <row r="72" spans="1:12" ht="23.4" customHeight="1">
      <c r="A72" s="52"/>
      <c r="B72" s="55"/>
      <c r="C72" s="52"/>
      <c r="D72" s="45"/>
      <c r="E72" s="58"/>
      <c r="F72" s="50"/>
      <c r="G72" s="10">
        <v>48</v>
      </c>
      <c r="H72" s="32" t="s">
        <v>61</v>
      </c>
      <c r="J72" s="1" t="e">
        <f>ROUND(#REF!/74,1)</f>
        <v>#REF!</v>
      </c>
      <c r="K72" s="2" t="e">
        <f t="shared" si="2"/>
        <v>#REF!</v>
      </c>
      <c r="L72" s="1" t="e">
        <f>#REF!/74</f>
        <v>#REF!</v>
      </c>
    </row>
    <row r="73" spans="1:12" ht="23.4" customHeight="1">
      <c r="A73" s="52"/>
      <c r="B73" s="55"/>
      <c r="C73" s="52"/>
      <c r="D73" s="45"/>
      <c r="E73" s="58"/>
      <c r="F73" s="50"/>
      <c r="G73" s="10">
        <v>50</v>
      </c>
      <c r="H73" s="32" t="s">
        <v>61</v>
      </c>
      <c r="J73" s="1" t="e">
        <f>ROUND(#REF!/74,1)</f>
        <v>#REF!</v>
      </c>
      <c r="K73" s="2" t="e">
        <f t="shared" si="2"/>
        <v>#REF!</v>
      </c>
      <c r="L73" s="1" t="e">
        <f>#REF!/74</f>
        <v>#REF!</v>
      </c>
    </row>
    <row r="74" spans="1:12" ht="23.4" customHeight="1">
      <c r="A74" s="52"/>
      <c r="B74" s="55"/>
      <c r="C74" s="52"/>
      <c r="D74" s="45"/>
      <c r="E74" s="58"/>
      <c r="F74" s="50"/>
      <c r="G74" s="10">
        <v>52</v>
      </c>
      <c r="H74" s="32" t="s">
        <v>61</v>
      </c>
      <c r="J74" s="1" t="e">
        <f>ROUND(#REF!/74,1)</f>
        <v>#REF!</v>
      </c>
      <c r="K74" s="2" t="e">
        <f t="shared" si="2"/>
        <v>#REF!</v>
      </c>
      <c r="L74" s="1" t="e">
        <f>#REF!/74</f>
        <v>#REF!</v>
      </c>
    </row>
    <row r="75" spans="1:12" ht="23.4" customHeight="1">
      <c r="A75" s="52"/>
      <c r="B75" s="55"/>
      <c r="C75" s="53"/>
      <c r="D75" s="46"/>
      <c r="E75" s="58"/>
      <c r="F75" s="50"/>
      <c r="G75" s="10">
        <v>54</v>
      </c>
      <c r="H75" s="17" t="s">
        <v>66</v>
      </c>
      <c r="J75" s="1" t="e">
        <f>ROUND(#REF!/74,1)</f>
        <v>#REF!</v>
      </c>
      <c r="K75" s="2" t="e">
        <f t="shared" si="2"/>
        <v>#REF!</v>
      </c>
      <c r="L75" s="1" t="e">
        <f>#REF!/74</f>
        <v>#REF!</v>
      </c>
    </row>
    <row r="76" spans="1:12" ht="28.5" customHeight="1">
      <c r="A76" s="51" t="s">
        <v>0</v>
      </c>
      <c r="B76" s="47" t="s">
        <v>81</v>
      </c>
      <c r="C76" s="78">
        <v>40</v>
      </c>
      <c r="D76" s="44">
        <v>4448</v>
      </c>
      <c r="E76" s="57" t="s">
        <v>111</v>
      </c>
      <c r="F76" s="41" t="s">
        <v>157</v>
      </c>
      <c r="G76" s="10">
        <v>42</v>
      </c>
      <c r="H76" s="32" t="s">
        <v>61</v>
      </c>
      <c r="J76" s="1" t="e">
        <f>ROUND(#REF!/74,1)</f>
        <v>#REF!</v>
      </c>
      <c r="K76" s="2" t="e">
        <f t="shared" si="2"/>
        <v>#REF!</v>
      </c>
      <c r="L76" s="1" t="e">
        <f>#REF!/74</f>
        <v>#REF!</v>
      </c>
    </row>
    <row r="77" spans="1:12" ht="28.5" customHeight="1">
      <c r="A77" s="52"/>
      <c r="B77" s="48"/>
      <c r="C77" s="79"/>
      <c r="D77" s="45"/>
      <c r="E77" s="58"/>
      <c r="F77" s="42"/>
      <c r="G77" s="10">
        <v>44</v>
      </c>
      <c r="H77" s="17" t="s">
        <v>66</v>
      </c>
      <c r="J77" s="1" t="e">
        <f>ROUND(#REF!/74,1)</f>
        <v>#REF!</v>
      </c>
      <c r="K77" s="2" t="e">
        <f t="shared" si="2"/>
        <v>#REF!</v>
      </c>
      <c r="L77" s="1" t="e">
        <f>#REF!/74</f>
        <v>#REF!</v>
      </c>
    </row>
    <row r="78" spans="1:12" ht="28.5" customHeight="1">
      <c r="A78" s="52"/>
      <c r="B78" s="48"/>
      <c r="C78" s="79"/>
      <c r="D78" s="45"/>
      <c r="E78" s="58"/>
      <c r="F78" s="42"/>
      <c r="G78" s="10">
        <v>46</v>
      </c>
      <c r="H78" s="17" t="s">
        <v>66</v>
      </c>
      <c r="J78" s="1" t="e">
        <f>ROUND(#REF!/74,1)</f>
        <v>#REF!</v>
      </c>
      <c r="K78" s="2" t="e">
        <f t="shared" si="2"/>
        <v>#REF!</v>
      </c>
      <c r="L78" s="1" t="e">
        <f>#REF!/74</f>
        <v>#REF!</v>
      </c>
    </row>
    <row r="79" spans="1:12" ht="28.5" customHeight="1">
      <c r="A79" s="52"/>
      <c r="B79" s="48"/>
      <c r="C79" s="79"/>
      <c r="D79" s="45"/>
      <c r="E79" s="58"/>
      <c r="F79" s="42"/>
      <c r="G79" s="10">
        <v>48</v>
      </c>
      <c r="H79" s="17" t="s">
        <v>66</v>
      </c>
      <c r="J79" s="1" t="e">
        <f>ROUND(#REF!/74,1)</f>
        <v>#REF!</v>
      </c>
      <c r="K79" s="2" t="e">
        <f t="shared" si="2"/>
        <v>#REF!</v>
      </c>
      <c r="L79" s="1" t="e">
        <f>#REF!/74</f>
        <v>#REF!</v>
      </c>
    </row>
    <row r="80" spans="1:12" ht="28.5" customHeight="1">
      <c r="A80" s="52"/>
      <c r="B80" s="48"/>
      <c r="C80" s="79"/>
      <c r="D80" s="45"/>
      <c r="E80" s="58"/>
      <c r="F80" s="42"/>
      <c r="G80" s="10">
        <v>50</v>
      </c>
      <c r="H80" s="17" t="s">
        <v>66</v>
      </c>
      <c r="J80" s="1" t="e">
        <f>ROUND(#REF!/74,1)</f>
        <v>#REF!</v>
      </c>
      <c r="K80" s="2" t="e">
        <f t="shared" si="2"/>
        <v>#REF!</v>
      </c>
      <c r="L80" s="1" t="e">
        <f>#REF!/74</f>
        <v>#REF!</v>
      </c>
    </row>
    <row r="81" spans="1:12" ht="28.5" customHeight="1">
      <c r="A81" s="52"/>
      <c r="B81" s="48"/>
      <c r="C81" s="79"/>
      <c r="D81" s="45"/>
      <c r="E81" s="58"/>
      <c r="F81" s="42"/>
      <c r="G81" s="10">
        <v>52</v>
      </c>
      <c r="H81" s="17" t="s">
        <v>66</v>
      </c>
      <c r="J81" s="1" t="e">
        <f>ROUND(#REF!/74,1)</f>
        <v>#REF!</v>
      </c>
      <c r="K81" s="2" t="e">
        <f t="shared" si="2"/>
        <v>#REF!</v>
      </c>
      <c r="L81" s="1" t="e">
        <f>#REF!/74</f>
        <v>#REF!</v>
      </c>
    </row>
    <row r="82" spans="1:12" ht="28.5" customHeight="1">
      <c r="A82" s="52"/>
      <c r="B82" s="48"/>
      <c r="C82" s="79"/>
      <c r="D82" s="45"/>
      <c r="E82" s="58"/>
      <c r="F82" s="41" t="s">
        <v>156</v>
      </c>
      <c r="G82" s="10">
        <v>42</v>
      </c>
      <c r="H82" s="32" t="s">
        <v>61</v>
      </c>
      <c r="J82" s="1" t="e">
        <f>ROUND(#REF!/74,1)</f>
        <v>#REF!</v>
      </c>
      <c r="K82" s="2" t="e">
        <f t="shared" si="2"/>
        <v>#REF!</v>
      </c>
      <c r="L82" s="1" t="e">
        <f>#REF!/74</f>
        <v>#REF!</v>
      </c>
    </row>
    <row r="83" spans="1:12" ht="28.5" customHeight="1">
      <c r="A83" s="52"/>
      <c r="B83" s="48"/>
      <c r="C83" s="79"/>
      <c r="D83" s="45"/>
      <c r="E83" s="58"/>
      <c r="F83" s="42"/>
      <c r="G83" s="10">
        <v>44</v>
      </c>
      <c r="H83" s="17" t="s">
        <v>66</v>
      </c>
      <c r="J83" s="1" t="e">
        <f>ROUND(#REF!/74,1)</f>
        <v>#REF!</v>
      </c>
      <c r="K83" s="2" t="e">
        <f t="shared" si="2"/>
        <v>#REF!</v>
      </c>
      <c r="L83" s="1" t="e">
        <f>#REF!/74</f>
        <v>#REF!</v>
      </c>
    </row>
    <row r="84" spans="1:12" ht="28.5" customHeight="1">
      <c r="A84" s="52"/>
      <c r="B84" s="48"/>
      <c r="C84" s="79"/>
      <c r="D84" s="45"/>
      <c r="E84" s="58"/>
      <c r="F84" s="42"/>
      <c r="G84" s="10">
        <v>46</v>
      </c>
      <c r="H84" s="17" t="s">
        <v>66</v>
      </c>
      <c r="J84" s="1" t="e">
        <f>ROUND(#REF!/74,1)</f>
        <v>#REF!</v>
      </c>
      <c r="K84" s="2" t="e">
        <f t="shared" si="2"/>
        <v>#REF!</v>
      </c>
      <c r="L84" s="1" t="e">
        <f>#REF!/74</f>
        <v>#REF!</v>
      </c>
    </row>
    <row r="85" spans="1:12" ht="28.5" customHeight="1">
      <c r="A85" s="52"/>
      <c r="B85" s="48"/>
      <c r="C85" s="79"/>
      <c r="D85" s="45"/>
      <c r="E85" s="58"/>
      <c r="F85" s="42"/>
      <c r="G85" s="10">
        <v>48</v>
      </c>
      <c r="H85" s="17" t="s">
        <v>66</v>
      </c>
      <c r="J85" s="1" t="e">
        <f>ROUND(#REF!/74,1)</f>
        <v>#REF!</v>
      </c>
      <c r="K85" s="2" t="e">
        <f t="shared" si="2"/>
        <v>#REF!</v>
      </c>
      <c r="L85" s="1" t="e">
        <f>#REF!/74</f>
        <v>#REF!</v>
      </c>
    </row>
    <row r="86" spans="1:12" ht="28.5" customHeight="1">
      <c r="A86" s="52"/>
      <c r="B86" s="48"/>
      <c r="C86" s="79"/>
      <c r="D86" s="45"/>
      <c r="E86" s="58"/>
      <c r="F86" s="42"/>
      <c r="G86" s="10">
        <v>50</v>
      </c>
      <c r="H86" s="17" t="s">
        <v>66</v>
      </c>
      <c r="J86" s="1" t="e">
        <f>ROUND(#REF!/74,1)</f>
        <v>#REF!</v>
      </c>
      <c r="K86" s="2" t="e">
        <f t="shared" si="2"/>
        <v>#REF!</v>
      </c>
      <c r="L86" s="1" t="e">
        <f>#REF!/74</f>
        <v>#REF!</v>
      </c>
    </row>
    <row r="87" spans="1:12" ht="28.5" customHeight="1">
      <c r="A87" s="52"/>
      <c r="B87" s="48"/>
      <c r="C87" s="79"/>
      <c r="D87" s="46"/>
      <c r="E87" s="58"/>
      <c r="F87" s="42"/>
      <c r="G87" s="10">
        <v>52</v>
      </c>
      <c r="H87" s="32" t="s">
        <v>61</v>
      </c>
      <c r="J87" s="1" t="e">
        <f>ROUND(#REF!/74,1)</f>
        <v>#REF!</v>
      </c>
      <c r="K87" s="2" t="e">
        <f t="shared" si="2"/>
        <v>#REF!</v>
      </c>
      <c r="L87" s="1" t="e">
        <f>#REF!/74</f>
        <v>#REF!</v>
      </c>
    </row>
    <row r="88" spans="1:12" ht="28.5" customHeight="1">
      <c r="A88" s="51" t="s">
        <v>15</v>
      </c>
      <c r="B88" s="54" t="s">
        <v>14</v>
      </c>
      <c r="C88" s="63"/>
      <c r="D88" s="44">
        <v>4221</v>
      </c>
      <c r="E88" s="57" t="s">
        <v>112</v>
      </c>
      <c r="F88" s="41" t="s">
        <v>158</v>
      </c>
      <c r="G88" s="10">
        <v>42</v>
      </c>
      <c r="H88" s="17" t="s">
        <v>66</v>
      </c>
      <c r="J88" s="1" t="e">
        <f>ROUND(#REF!/74,1)</f>
        <v>#REF!</v>
      </c>
      <c r="K88" s="2" t="e">
        <f t="shared" si="2"/>
        <v>#REF!</v>
      </c>
      <c r="L88" s="1" t="e">
        <f>#REF!/74</f>
        <v>#REF!</v>
      </c>
    </row>
    <row r="89" spans="1:12" ht="28.5" customHeight="1">
      <c r="A89" s="52"/>
      <c r="B89" s="55"/>
      <c r="C89" s="63"/>
      <c r="D89" s="45"/>
      <c r="E89" s="58"/>
      <c r="F89" s="42"/>
      <c r="G89" s="10">
        <v>44</v>
      </c>
      <c r="H89" s="17" t="s">
        <v>66</v>
      </c>
      <c r="J89" s="1" t="e">
        <f>ROUND(#REF!/74,1)</f>
        <v>#REF!</v>
      </c>
      <c r="K89" s="2" t="e">
        <f t="shared" si="2"/>
        <v>#REF!</v>
      </c>
      <c r="L89" s="1" t="e">
        <f>#REF!/74</f>
        <v>#REF!</v>
      </c>
    </row>
    <row r="90" spans="1:12" ht="28.5" customHeight="1">
      <c r="A90" s="52"/>
      <c r="B90" s="55"/>
      <c r="C90" s="63"/>
      <c r="D90" s="45"/>
      <c r="E90" s="58"/>
      <c r="F90" s="42"/>
      <c r="G90" s="10">
        <v>46</v>
      </c>
      <c r="H90" s="17" t="s">
        <v>66</v>
      </c>
      <c r="J90" s="1" t="e">
        <f>ROUND(#REF!/74,1)</f>
        <v>#REF!</v>
      </c>
      <c r="K90" s="2" t="e">
        <f t="shared" si="2"/>
        <v>#REF!</v>
      </c>
      <c r="L90" s="1" t="e">
        <f>#REF!/74</f>
        <v>#REF!</v>
      </c>
    </row>
    <row r="91" spans="1:12" ht="28.5" customHeight="1">
      <c r="A91" s="52"/>
      <c r="B91" s="55"/>
      <c r="C91" s="63"/>
      <c r="D91" s="45"/>
      <c r="E91" s="58"/>
      <c r="F91" s="42"/>
      <c r="G91" s="10">
        <v>48</v>
      </c>
      <c r="H91" s="17" t="s">
        <v>66</v>
      </c>
      <c r="J91" s="1" t="e">
        <f>ROUND(#REF!/74,1)</f>
        <v>#REF!</v>
      </c>
      <c r="K91" s="2" t="e">
        <f t="shared" ref="K91" si="3">J91/1.15</f>
        <v>#REF!</v>
      </c>
      <c r="L91" s="1" t="e">
        <f>#REF!/74</f>
        <v>#REF!</v>
      </c>
    </row>
    <row r="92" spans="1:12" ht="28.5" customHeight="1">
      <c r="A92" s="52"/>
      <c r="B92" s="55"/>
      <c r="C92" s="63"/>
      <c r="D92" s="45"/>
      <c r="E92" s="58"/>
      <c r="F92" s="42"/>
      <c r="G92" s="10">
        <v>50</v>
      </c>
      <c r="H92" s="32" t="s">
        <v>61</v>
      </c>
      <c r="J92" s="1" t="e">
        <f>ROUND(#REF!/74,1)</f>
        <v>#REF!</v>
      </c>
      <c r="K92" s="2" t="e">
        <f t="shared" si="2"/>
        <v>#REF!</v>
      </c>
      <c r="L92" s="1" t="e">
        <f>#REF!/74</f>
        <v>#REF!</v>
      </c>
    </row>
    <row r="93" spans="1:12" ht="28.5" customHeight="1">
      <c r="A93" s="52"/>
      <c r="B93" s="55"/>
      <c r="C93" s="63"/>
      <c r="D93" s="45"/>
      <c r="E93" s="58"/>
      <c r="F93" s="42"/>
      <c r="G93" s="10">
        <v>52</v>
      </c>
      <c r="H93" s="32" t="s">
        <v>61</v>
      </c>
      <c r="J93" s="1" t="e">
        <f>ROUND(#REF!/74,1)</f>
        <v>#REF!</v>
      </c>
      <c r="K93" s="2" t="e">
        <f t="shared" si="2"/>
        <v>#REF!</v>
      </c>
      <c r="L93" s="1" t="e">
        <f>#REF!/74</f>
        <v>#REF!</v>
      </c>
    </row>
    <row r="94" spans="1:12" ht="28.5" customHeight="1">
      <c r="A94" s="52"/>
      <c r="B94" s="55"/>
      <c r="C94" s="63"/>
      <c r="D94" s="45"/>
      <c r="E94" s="58"/>
      <c r="F94" s="42"/>
      <c r="G94" s="10">
        <v>54</v>
      </c>
      <c r="H94" s="17" t="s">
        <v>66</v>
      </c>
      <c r="I94" s="3" t="s">
        <v>61</v>
      </c>
      <c r="J94" s="3" t="s">
        <v>61</v>
      </c>
      <c r="K94" s="3" t="s">
        <v>61</v>
      </c>
      <c r="L94" s="3" t="s">
        <v>61</v>
      </c>
    </row>
    <row r="95" spans="1:12" ht="28.5" customHeight="1">
      <c r="A95" s="52"/>
      <c r="B95" s="55"/>
      <c r="C95" s="63"/>
      <c r="D95" s="45"/>
      <c r="E95" s="58"/>
      <c r="F95" s="41" t="s">
        <v>48</v>
      </c>
      <c r="G95" s="10">
        <v>42</v>
      </c>
      <c r="H95" s="32" t="s">
        <v>61</v>
      </c>
      <c r="J95" s="1" t="e">
        <f>ROUND(#REF!/74,1)</f>
        <v>#REF!</v>
      </c>
      <c r="K95" s="2" t="e">
        <f t="shared" si="2"/>
        <v>#REF!</v>
      </c>
      <c r="L95" s="1" t="e">
        <f>#REF!/74</f>
        <v>#REF!</v>
      </c>
    </row>
    <row r="96" spans="1:12" ht="28.5" customHeight="1">
      <c r="A96" s="52"/>
      <c r="B96" s="48"/>
      <c r="C96" s="63"/>
      <c r="D96" s="45"/>
      <c r="E96" s="58"/>
      <c r="F96" s="42"/>
      <c r="G96" s="10">
        <v>44</v>
      </c>
      <c r="H96" s="32" t="s">
        <v>61</v>
      </c>
      <c r="J96" s="1" t="e">
        <f>ROUND(#REF!/74,1)</f>
        <v>#REF!</v>
      </c>
      <c r="K96" s="2" t="e">
        <f t="shared" si="2"/>
        <v>#REF!</v>
      </c>
      <c r="L96" s="1" t="e">
        <f>#REF!/74</f>
        <v>#REF!</v>
      </c>
    </row>
    <row r="97" spans="1:12" ht="28.5" customHeight="1">
      <c r="A97" s="52"/>
      <c r="B97" s="48"/>
      <c r="C97" s="63"/>
      <c r="D97" s="45"/>
      <c r="E97" s="58"/>
      <c r="F97" s="42"/>
      <c r="G97" s="10">
        <v>46</v>
      </c>
      <c r="H97" s="17" t="s">
        <v>66</v>
      </c>
      <c r="J97" s="1" t="e">
        <f>ROUND(#REF!/74,1)</f>
        <v>#REF!</v>
      </c>
      <c r="K97" s="2" t="e">
        <f t="shared" si="2"/>
        <v>#REF!</v>
      </c>
      <c r="L97" s="1" t="e">
        <f>#REF!/74</f>
        <v>#REF!</v>
      </c>
    </row>
    <row r="98" spans="1:12" ht="28.5" customHeight="1">
      <c r="A98" s="52"/>
      <c r="B98" s="48"/>
      <c r="C98" s="63"/>
      <c r="D98" s="45"/>
      <c r="E98" s="58"/>
      <c r="F98" s="42"/>
      <c r="G98" s="10">
        <v>48</v>
      </c>
      <c r="H98" s="17" t="s">
        <v>66</v>
      </c>
      <c r="J98" s="1" t="e">
        <f>ROUND(#REF!/74,1)</f>
        <v>#REF!</v>
      </c>
      <c r="K98" s="2" t="e">
        <f t="shared" ref="K98" si="4">J98/1.15</f>
        <v>#REF!</v>
      </c>
      <c r="L98" s="1" t="e">
        <f>#REF!/74</f>
        <v>#REF!</v>
      </c>
    </row>
    <row r="99" spans="1:12" ht="28.5" customHeight="1">
      <c r="A99" s="52"/>
      <c r="B99" s="48"/>
      <c r="C99" s="63"/>
      <c r="D99" s="45"/>
      <c r="E99" s="58"/>
      <c r="F99" s="42"/>
      <c r="G99" s="10">
        <v>50</v>
      </c>
      <c r="H99" s="17" t="s">
        <v>66</v>
      </c>
      <c r="J99" s="1" t="e">
        <f>ROUND(#REF!/74,1)</f>
        <v>#REF!</v>
      </c>
      <c r="K99" s="2" t="e">
        <f t="shared" si="2"/>
        <v>#REF!</v>
      </c>
      <c r="L99" s="1" t="e">
        <f>#REF!/74</f>
        <v>#REF!</v>
      </c>
    </row>
    <row r="100" spans="1:12" ht="28.5" customHeight="1">
      <c r="A100" s="52"/>
      <c r="B100" s="48"/>
      <c r="C100" s="63"/>
      <c r="D100" s="45"/>
      <c r="E100" s="58"/>
      <c r="F100" s="42"/>
      <c r="G100" s="10">
        <v>52</v>
      </c>
      <c r="H100" s="32" t="s">
        <v>61</v>
      </c>
      <c r="J100" s="1" t="e">
        <f>ROUND(#REF!/74,1)</f>
        <v>#REF!</v>
      </c>
      <c r="K100" s="2" t="e">
        <f t="shared" si="2"/>
        <v>#REF!</v>
      </c>
      <c r="L100" s="1" t="e">
        <f>#REF!/74</f>
        <v>#REF!</v>
      </c>
    </row>
    <row r="101" spans="1:12" ht="28.5" customHeight="1">
      <c r="A101" s="52"/>
      <c r="B101" s="48"/>
      <c r="C101" s="63"/>
      <c r="D101" s="46"/>
      <c r="E101" s="58"/>
      <c r="F101" s="42"/>
      <c r="G101" s="10">
        <v>54</v>
      </c>
      <c r="H101" s="17" t="s">
        <v>66</v>
      </c>
      <c r="J101" s="1" t="e">
        <f>ROUND(#REF!/74,1)</f>
        <v>#REF!</v>
      </c>
      <c r="K101" s="2" t="e">
        <f t="shared" si="2"/>
        <v>#REF!</v>
      </c>
      <c r="L101" s="1" t="e">
        <f>#REF!/74</f>
        <v>#REF!</v>
      </c>
    </row>
    <row r="102" spans="1:12" ht="24.6" customHeight="1">
      <c r="A102" s="51" t="s">
        <v>0</v>
      </c>
      <c r="B102" s="54" t="s">
        <v>152</v>
      </c>
      <c r="C102" s="51"/>
      <c r="D102" s="44">
        <v>4448</v>
      </c>
      <c r="E102" s="50" t="s">
        <v>62</v>
      </c>
      <c r="F102" s="41" t="s">
        <v>159</v>
      </c>
      <c r="G102" s="4">
        <v>42</v>
      </c>
      <c r="H102" s="32" t="s">
        <v>61</v>
      </c>
      <c r="J102" s="1" t="e">
        <f>ROUND(#REF!/74,1)</f>
        <v>#REF!</v>
      </c>
      <c r="K102" s="2" t="e">
        <f t="shared" si="2"/>
        <v>#REF!</v>
      </c>
      <c r="L102" s="1" t="e">
        <f>#REF!/74</f>
        <v>#REF!</v>
      </c>
    </row>
    <row r="103" spans="1:12" ht="24.6" customHeight="1">
      <c r="A103" s="52"/>
      <c r="B103" s="48"/>
      <c r="C103" s="52"/>
      <c r="D103" s="45"/>
      <c r="E103" s="50"/>
      <c r="F103" s="42"/>
      <c r="G103" s="4">
        <v>44</v>
      </c>
      <c r="H103" s="32" t="s">
        <v>61</v>
      </c>
      <c r="J103" s="1" t="e">
        <f>ROUND(#REF!/74,1)</f>
        <v>#REF!</v>
      </c>
      <c r="K103" s="2" t="e">
        <f t="shared" si="2"/>
        <v>#REF!</v>
      </c>
      <c r="L103" s="1" t="e">
        <f>#REF!/74</f>
        <v>#REF!</v>
      </c>
    </row>
    <row r="104" spans="1:12" ht="24.6" customHeight="1">
      <c r="A104" s="52"/>
      <c r="B104" s="48"/>
      <c r="C104" s="52"/>
      <c r="D104" s="45"/>
      <c r="E104" s="50"/>
      <c r="F104" s="42"/>
      <c r="G104" s="4">
        <v>46</v>
      </c>
      <c r="H104" s="17" t="s">
        <v>66</v>
      </c>
      <c r="J104" s="1" t="e">
        <f>ROUND(#REF!/74,1)</f>
        <v>#REF!</v>
      </c>
      <c r="K104" s="2" t="e">
        <f t="shared" si="2"/>
        <v>#REF!</v>
      </c>
      <c r="L104" s="1" t="e">
        <f>#REF!/74</f>
        <v>#REF!</v>
      </c>
    </row>
    <row r="105" spans="1:12" ht="24.6" customHeight="1">
      <c r="A105" s="52"/>
      <c r="B105" s="48"/>
      <c r="C105" s="52"/>
      <c r="D105" s="45"/>
      <c r="E105" s="50"/>
      <c r="F105" s="42"/>
      <c r="G105" s="4">
        <v>48</v>
      </c>
      <c r="H105" s="17" t="s">
        <v>66</v>
      </c>
      <c r="J105" s="1" t="e">
        <f>ROUND(#REF!/74,1)</f>
        <v>#REF!</v>
      </c>
      <c r="K105" s="2" t="e">
        <f t="shared" si="2"/>
        <v>#REF!</v>
      </c>
      <c r="L105" s="1" t="e">
        <f>#REF!/74</f>
        <v>#REF!</v>
      </c>
    </row>
    <row r="106" spans="1:12" ht="24.6" customHeight="1">
      <c r="A106" s="52"/>
      <c r="B106" s="48"/>
      <c r="C106" s="52"/>
      <c r="D106" s="45"/>
      <c r="E106" s="50"/>
      <c r="F106" s="42"/>
      <c r="G106" s="4">
        <v>50</v>
      </c>
      <c r="H106" s="17" t="s">
        <v>66</v>
      </c>
      <c r="J106" s="1" t="e">
        <f>ROUND(#REF!/74,1)</f>
        <v>#REF!</v>
      </c>
      <c r="K106" s="2" t="e">
        <f t="shared" si="2"/>
        <v>#REF!</v>
      </c>
      <c r="L106" s="1" t="e">
        <f>#REF!/74</f>
        <v>#REF!</v>
      </c>
    </row>
    <row r="107" spans="1:12" ht="24.6" customHeight="1">
      <c r="A107" s="52"/>
      <c r="B107" s="48"/>
      <c r="C107" s="52"/>
      <c r="D107" s="45"/>
      <c r="E107" s="50"/>
      <c r="F107" s="42"/>
      <c r="G107" s="4">
        <v>52</v>
      </c>
      <c r="H107" s="17" t="s">
        <v>66</v>
      </c>
      <c r="J107" s="1" t="e">
        <f>ROUND(#REF!/74,1)</f>
        <v>#REF!</v>
      </c>
      <c r="K107" s="2" t="e">
        <f t="shared" si="2"/>
        <v>#REF!</v>
      </c>
      <c r="L107" s="1" t="e">
        <f>#REF!/74</f>
        <v>#REF!</v>
      </c>
    </row>
    <row r="108" spans="1:12" ht="24.6" customHeight="1">
      <c r="A108" s="53"/>
      <c r="B108" s="49"/>
      <c r="C108" s="53"/>
      <c r="D108" s="46"/>
      <c r="E108" s="50"/>
      <c r="F108" s="43"/>
      <c r="G108" s="4">
        <v>54</v>
      </c>
      <c r="H108" s="17" t="s">
        <v>66</v>
      </c>
      <c r="J108" s="1" t="e">
        <f>ROUND(#REF!/74,1)</f>
        <v>#REF!</v>
      </c>
      <c r="K108" s="2" t="e">
        <f t="shared" si="2"/>
        <v>#REF!</v>
      </c>
      <c r="L108" s="1" t="e">
        <f>#REF!/74</f>
        <v>#REF!</v>
      </c>
    </row>
    <row r="109" spans="1:12" ht="24.6" customHeight="1">
      <c r="A109" s="51" t="s">
        <v>9</v>
      </c>
      <c r="B109" s="54" t="s">
        <v>153</v>
      </c>
      <c r="C109" s="51"/>
      <c r="D109" s="44">
        <v>3994</v>
      </c>
      <c r="E109" s="50" t="s">
        <v>113</v>
      </c>
      <c r="F109" s="41" t="s">
        <v>159</v>
      </c>
      <c r="G109" s="4">
        <v>42</v>
      </c>
      <c r="H109" s="32" t="s">
        <v>61</v>
      </c>
      <c r="J109" s="1" t="e">
        <f>ROUND(#REF!/74,1)</f>
        <v>#REF!</v>
      </c>
      <c r="K109" s="2" t="e">
        <f t="shared" ref="K109:K115" si="5">J109/1.15</f>
        <v>#REF!</v>
      </c>
      <c r="L109" s="1" t="e">
        <f>#REF!/74</f>
        <v>#REF!</v>
      </c>
    </row>
    <row r="110" spans="1:12" ht="24.6" customHeight="1">
      <c r="A110" s="52"/>
      <c r="B110" s="48"/>
      <c r="C110" s="52"/>
      <c r="D110" s="45"/>
      <c r="E110" s="50"/>
      <c r="F110" s="42"/>
      <c r="G110" s="4">
        <v>44</v>
      </c>
      <c r="H110" s="17" t="s">
        <v>66</v>
      </c>
      <c r="J110" s="1" t="e">
        <f>ROUND(#REF!/74,1)</f>
        <v>#REF!</v>
      </c>
      <c r="K110" s="2" t="e">
        <f t="shared" si="5"/>
        <v>#REF!</v>
      </c>
      <c r="L110" s="1" t="e">
        <f>#REF!/74</f>
        <v>#REF!</v>
      </c>
    </row>
    <row r="111" spans="1:12" ht="24.6" customHeight="1">
      <c r="A111" s="52"/>
      <c r="B111" s="48"/>
      <c r="C111" s="52"/>
      <c r="D111" s="45"/>
      <c r="E111" s="50"/>
      <c r="F111" s="42"/>
      <c r="G111" s="4">
        <v>46</v>
      </c>
      <c r="H111" s="17" t="s">
        <v>66</v>
      </c>
      <c r="J111" s="1" t="e">
        <f>ROUND(#REF!/74,1)</f>
        <v>#REF!</v>
      </c>
      <c r="K111" s="2" t="e">
        <f t="shared" si="5"/>
        <v>#REF!</v>
      </c>
      <c r="L111" s="1" t="e">
        <f>#REF!/74</f>
        <v>#REF!</v>
      </c>
    </row>
    <row r="112" spans="1:12" ht="24.6" customHeight="1">
      <c r="A112" s="52"/>
      <c r="B112" s="48"/>
      <c r="C112" s="52"/>
      <c r="D112" s="45"/>
      <c r="E112" s="50"/>
      <c r="F112" s="42"/>
      <c r="G112" s="4">
        <v>48</v>
      </c>
      <c r="H112" s="17" t="s">
        <v>66</v>
      </c>
      <c r="J112" s="1" t="e">
        <f>ROUND(#REF!/74,1)</f>
        <v>#REF!</v>
      </c>
      <c r="K112" s="2" t="e">
        <f t="shared" si="5"/>
        <v>#REF!</v>
      </c>
      <c r="L112" s="1" t="e">
        <f>#REF!/74</f>
        <v>#REF!</v>
      </c>
    </row>
    <row r="113" spans="1:12" ht="24.6" customHeight="1">
      <c r="A113" s="52"/>
      <c r="B113" s="48"/>
      <c r="C113" s="52"/>
      <c r="D113" s="45"/>
      <c r="E113" s="50"/>
      <c r="F113" s="42"/>
      <c r="G113" s="4">
        <v>50</v>
      </c>
      <c r="H113" s="17" t="s">
        <v>66</v>
      </c>
      <c r="J113" s="1" t="e">
        <f>ROUND(#REF!/74,1)</f>
        <v>#REF!</v>
      </c>
      <c r="K113" s="2" t="e">
        <f t="shared" si="5"/>
        <v>#REF!</v>
      </c>
      <c r="L113" s="1" t="e">
        <f>#REF!/74</f>
        <v>#REF!</v>
      </c>
    </row>
    <row r="114" spans="1:12" ht="24.6" customHeight="1">
      <c r="A114" s="52"/>
      <c r="B114" s="48"/>
      <c r="C114" s="52"/>
      <c r="D114" s="45"/>
      <c r="E114" s="50"/>
      <c r="F114" s="42"/>
      <c r="G114" s="4">
        <v>52</v>
      </c>
      <c r="H114" s="17" t="s">
        <v>66</v>
      </c>
      <c r="J114" s="1" t="e">
        <f>ROUND(#REF!/74,1)</f>
        <v>#REF!</v>
      </c>
      <c r="K114" s="2" t="e">
        <f t="shared" si="5"/>
        <v>#REF!</v>
      </c>
      <c r="L114" s="1" t="e">
        <f>#REF!/74</f>
        <v>#REF!</v>
      </c>
    </row>
    <row r="115" spans="1:12" ht="24.6" customHeight="1">
      <c r="A115" s="53"/>
      <c r="B115" s="49"/>
      <c r="C115" s="53"/>
      <c r="D115" s="46"/>
      <c r="E115" s="50"/>
      <c r="F115" s="43"/>
      <c r="G115" s="4">
        <v>54</v>
      </c>
      <c r="H115" s="17" t="s">
        <v>66</v>
      </c>
      <c r="J115" s="1" t="e">
        <f>ROUND(#REF!/74,1)</f>
        <v>#REF!</v>
      </c>
      <c r="K115" s="2" t="e">
        <f t="shared" si="5"/>
        <v>#REF!</v>
      </c>
      <c r="L115" s="1" t="e">
        <f>#REF!/74</f>
        <v>#REF!</v>
      </c>
    </row>
    <row r="116" spans="1:12" ht="24" hidden="1" customHeight="1">
      <c r="A116" s="29"/>
      <c r="B116" s="31"/>
      <c r="C116" s="29"/>
      <c r="D116" s="35"/>
      <c r="E116" s="30"/>
      <c r="F116" s="30"/>
      <c r="G116" s="4">
        <v>54</v>
      </c>
      <c r="H116" s="17" t="s">
        <v>66</v>
      </c>
      <c r="J116" s="1" t="e">
        <f>ROUND(#REF!/74,1)</f>
        <v>#REF!</v>
      </c>
      <c r="K116" s="2" t="e">
        <f t="shared" ref="K116:K123" si="6">J116/1.15</f>
        <v>#REF!</v>
      </c>
      <c r="L116" s="1" t="e">
        <f>#REF!/74</f>
        <v>#REF!</v>
      </c>
    </row>
    <row r="117" spans="1:12" ht="25.8" customHeight="1">
      <c r="A117" s="51" t="s">
        <v>10</v>
      </c>
      <c r="B117" s="54" t="s">
        <v>164</v>
      </c>
      <c r="C117" s="51"/>
      <c r="D117" s="44">
        <v>5771</v>
      </c>
      <c r="E117" s="50" t="s">
        <v>165</v>
      </c>
      <c r="F117" s="41" t="s">
        <v>146</v>
      </c>
      <c r="G117" s="4">
        <v>42</v>
      </c>
      <c r="H117" s="32" t="s">
        <v>61</v>
      </c>
      <c r="J117" s="1" t="e">
        <f>ROUND(#REF!/74,1)</f>
        <v>#REF!</v>
      </c>
      <c r="K117" s="2" t="e">
        <f t="shared" si="6"/>
        <v>#REF!</v>
      </c>
      <c r="L117" s="1" t="e">
        <f>#REF!/74</f>
        <v>#REF!</v>
      </c>
    </row>
    <row r="118" spans="1:12" ht="25.8" customHeight="1">
      <c r="A118" s="52"/>
      <c r="B118" s="48"/>
      <c r="C118" s="52"/>
      <c r="D118" s="45"/>
      <c r="E118" s="50"/>
      <c r="F118" s="42"/>
      <c r="G118" s="4">
        <v>44</v>
      </c>
      <c r="H118" s="17" t="s">
        <v>66</v>
      </c>
      <c r="J118" s="1" t="e">
        <f>ROUND(#REF!/74,1)</f>
        <v>#REF!</v>
      </c>
      <c r="K118" s="2" t="e">
        <f t="shared" si="6"/>
        <v>#REF!</v>
      </c>
      <c r="L118" s="1" t="e">
        <f>#REF!/74</f>
        <v>#REF!</v>
      </c>
    </row>
    <row r="119" spans="1:12" ht="25.8" customHeight="1">
      <c r="A119" s="52"/>
      <c r="B119" s="48"/>
      <c r="C119" s="52"/>
      <c r="D119" s="45"/>
      <c r="E119" s="50"/>
      <c r="F119" s="42"/>
      <c r="G119" s="4">
        <v>46</v>
      </c>
      <c r="H119" s="17" t="s">
        <v>66</v>
      </c>
      <c r="J119" s="1" t="e">
        <f>ROUND(#REF!/74,1)</f>
        <v>#REF!</v>
      </c>
      <c r="K119" s="2" t="e">
        <f t="shared" si="6"/>
        <v>#REF!</v>
      </c>
      <c r="L119" s="1" t="e">
        <f>#REF!/74</f>
        <v>#REF!</v>
      </c>
    </row>
    <row r="120" spans="1:12" ht="25.8" customHeight="1">
      <c r="A120" s="52"/>
      <c r="B120" s="48"/>
      <c r="C120" s="52"/>
      <c r="D120" s="45"/>
      <c r="E120" s="50"/>
      <c r="F120" s="42"/>
      <c r="G120" s="4">
        <v>48</v>
      </c>
      <c r="H120" s="17" t="s">
        <v>66</v>
      </c>
      <c r="J120" s="1" t="e">
        <f>ROUND(#REF!/74,1)</f>
        <v>#REF!</v>
      </c>
      <c r="K120" s="2" t="e">
        <f t="shared" si="6"/>
        <v>#REF!</v>
      </c>
      <c r="L120" s="1" t="e">
        <f>#REF!/74</f>
        <v>#REF!</v>
      </c>
    </row>
    <row r="121" spans="1:12" ht="25.8" customHeight="1">
      <c r="A121" s="52"/>
      <c r="B121" s="48"/>
      <c r="C121" s="52"/>
      <c r="D121" s="45"/>
      <c r="E121" s="50"/>
      <c r="F121" s="42"/>
      <c r="G121" s="4">
        <v>50</v>
      </c>
      <c r="H121" s="17" t="s">
        <v>66</v>
      </c>
      <c r="J121" s="1" t="e">
        <f>ROUND(#REF!/74,1)</f>
        <v>#REF!</v>
      </c>
      <c r="K121" s="2" t="e">
        <f t="shared" si="6"/>
        <v>#REF!</v>
      </c>
      <c r="L121" s="1" t="e">
        <f>#REF!/74</f>
        <v>#REF!</v>
      </c>
    </row>
    <row r="122" spans="1:12" ht="25.8" customHeight="1">
      <c r="A122" s="52"/>
      <c r="B122" s="48"/>
      <c r="C122" s="52"/>
      <c r="D122" s="45"/>
      <c r="E122" s="50"/>
      <c r="F122" s="42"/>
      <c r="G122" s="4">
        <v>52</v>
      </c>
      <c r="H122" s="32" t="s">
        <v>61</v>
      </c>
      <c r="J122" s="1" t="e">
        <f>ROUND(#REF!/74,1)</f>
        <v>#REF!</v>
      </c>
      <c r="K122" s="2" t="e">
        <f t="shared" si="6"/>
        <v>#REF!</v>
      </c>
      <c r="L122" s="1" t="e">
        <f>#REF!/74</f>
        <v>#REF!</v>
      </c>
    </row>
    <row r="123" spans="1:12" ht="25.8" customHeight="1">
      <c r="A123" s="53"/>
      <c r="B123" s="49"/>
      <c r="C123" s="53"/>
      <c r="D123" s="46"/>
      <c r="E123" s="50"/>
      <c r="F123" s="43"/>
      <c r="G123" s="4">
        <v>54</v>
      </c>
      <c r="H123" s="17" t="s">
        <v>66</v>
      </c>
      <c r="J123" s="1" t="e">
        <f>ROUND(#REF!/74,1)</f>
        <v>#REF!</v>
      </c>
      <c r="K123" s="2" t="e">
        <f t="shared" si="6"/>
        <v>#REF!</v>
      </c>
      <c r="L123" s="1" t="e">
        <f>#REF!/74</f>
        <v>#REF!</v>
      </c>
    </row>
    <row r="124" spans="1:12" ht="27.6" customHeight="1">
      <c r="A124" s="51" t="s">
        <v>10</v>
      </c>
      <c r="B124" s="54" t="s">
        <v>169</v>
      </c>
      <c r="C124" s="51"/>
      <c r="D124" s="44">
        <v>6665</v>
      </c>
      <c r="E124" s="50" t="s">
        <v>171</v>
      </c>
      <c r="F124" s="41" t="s">
        <v>170</v>
      </c>
      <c r="G124" s="4">
        <v>42</v>
      </c>
      <c r="H124" s="32" t="s">
        <v>61</v>
      </c>
      <c r="J124" s="1" t="e">
        <f>ROUND(#REF!/74,1)</f>
        <v>#REF!</v>
      </c>
      <c r="K124" s="2" t="e">
        <f t="shared" ref="K124:K130" si="7">J124/1.15</f>
        <v>#REF!</v>
      </c>
      <c r="L124" s="1" t="e">
        <f>#REF!/74</f>
        <v>#REF!</v>
      </c>
    </row>
    <row r="125" spans="1:12" ht="27.6" customHeight="1">
      <c r="A125" s="52"/>
      <c r="B125" s="48"/>
      <c r="C125" s="52"/>
      <c r="D125" s="45"/>
      <c r="E125" s="50"/>
      <c r="F125" s="42"/>
      <c r="G125" s="4">
        <v>44</v>
      </c>
      <c r="H125" s="17" t="s">
        <v>66</v>
      </c>
      <c r="J125" s="1" t="e">
        <f>ROUND(#REF!/74,1)</f>
        <v>#REF!</v>
      </c>
      <c r="K125" s="2" t="e">
        <f t="shared" si="7"/>
        <v>#REF!</v>
      </c>
      <c r="L125" s="1" t="e">
        <f>#REF!/74</f>
        <v>#REF!</v>
      </c>
    </row>
    <row r="126" spans="1:12" ht="27.6" customHeight="1">
      <c r="A126" s="52"/>
      <c r="B126" s="48"/>
      <c r="C126" s="52"/>
      <c r="D126" s="45"/>
      <c r="E126" s="50"/>
      <c r="F126" s="42"/>
      <c r="G126" s="4">
        <v>46</v>
      </c>
      <c r="H126" s="17" t="s">
        <v>66</v>
      </c>
      <c r="J126" s="1" t="e">
        <f>ROUND(#REF!/74,1)</f>
        <v>#REF!</v>
      </c>
      <c r="K126" s="2" t="e">
        <f t="shared" si="7"/>
        <v>#REF!</v>
      </c>
      <c r="L126" s="1" t="e">
        <f>#REF!/74</f>
        <v>#REF!</v>
      </c>
    </row>
    <row r="127" spans="1:12" ht="27.6" customHeight="1">
      <c r="A127" s="52"/>
      <c r="B127" s="48"/>
      <c r="C127" s="52"/>
      <c r="D127" s="45"/>
      <c r="E127" s="50"/>
      <c r="F127" s="42"/>
      <c r="G127" s="4">
        <v>48</v>
      </c>
      <c r="H127" s="17" t="s">
        <v>66</v>
      </c>
      <c r="J127" s="1" t="e">
        <f>ROUND(#REF!/74,1)</f>
        <v>#REF!</v>
      </c>
      <c r="K127" s="2" t="e">
        <f t="shared" si="7"/>
        <v>#REF!</v>
      </c>
      <c r="L127" s="1" t="e">
        <f>#REF!/74</f>
        <v>#REF!</v>
      </c>
    </row>
    <row r="128" spans="1:12" ht="27.6" customHeight="1">
      <c r="A128" s="52"/>
      <c r="B128" s="48"/>
      <c r="C128" s="52"/>
      <c r="D128" s="45"/>
      <c r="E128" s="50"/>
      <c r="F128" s="42"/>
      <c r="G128" s="4">
        <v>50</v>
      </c>
      <c r="H128" s="17" t="s">
        <v>66</v>
      </c>
      <c r="J128" s="1" t="e">
        <f>ROUND(#REF!/74,1)</f>
        <v>#REF!</v>
      </c>
      <c r="K128" s="2" t="e">
        <f t="shared" si="7"/>
        <v>#REF!</v>
      </c>
      <c r="L128" s="1" t="e">
        <f>#REF!/74</f>
        <v>#REF!</v>
      </c>
    </row>
    <row r="129" spans="1:12" ht="27.6" customHeight="1">
      <c r="A129" s="52"/>
      <c r="B129" s="48"/>
      <c r="C129" s="52"/>
      <c r="D129" s="45"/>
      <c r="E129" s="50"/>
      <c r="F129" s="42"/>
      <c r="G129" s="4">
        <v>52</v>
      </c>
      <c r="H129" s="17" t="s">
        <v>66</v>
      </c>
      <c r="J129" s="1" t="e">
        <f>ROUND(#REF!/74,1)</f>
        <v>#REF!</v>
      </c>
      <c r="K129" s="2" t="e">
        <f t="shared" si="7"/>
        <v>#REF!</v>
      </c>
      <c r="L129" s="1" t="e">
        <f>#REF!/74</f>
        <v>#REF!</v>
      </c>
    </row>
    <row r="130" spans="1:12" ht="27.6" customHeight="1">
      <c r="A130" s="53"/>
      <c r="B130" s="49"/>
      <c r="C130" s="53"/>
      <c r="D130" s="46"/>
      <c r="E130" s="50"/>
      <c r="F130" s="43"/>
      <c r="G130" s="4">
        <v>54</v>
      </c>
      <c r="H130" s="17" t="s">
        <v>66</v>
      </c>
      <c r="J130" s="1" t="e">
        <f>ROUND(#REF!/74,1)</f>
        <v>#REF!</v>
      </c>
      <c r="K130" s="2" t="e">
        <f t="shared" si="7"/>
        <v>#REF!</v>
      </c>
      <c r="L130" s="1" t="e">
        <f>#REF!/74</f>
        <v>#REF!</v>
      </c>
    </row>
    <row r="131" spans="1:12" ht="24" customHeight="1">
      <c r="A131" s="51" t="s">
        <v>69</v>
      </c>
      <c r="B131" s="54" t="s">
        <v>40</v>
      </c>
      <c r="C131" s="51">
        <v>57</v>
      </c>
      <c r="D131" s="44">
        <v>6338</v>
      </c>
      <c r="E131" s="41" t="s">
        <v>114</v>
      </c>
      <c r="F131" s="41" t="s">
        <v>98</v>
      </c>
      <c r="G131" s="4">
        <v>42</v>
      </c>
      <c r="H131" s="32" t="s">
        <v>61</v>
      </c>
      <c r="J131" s="1" t="e">
        <f>ROUND(#REF!/74,1)</f>
        <v>#REF!</v>
      </c>
      <c r="K131" s="2" t="e">
        <f t="shared" ref="K131:K144" si="8">J131/1.15</f>
        <v>#REF!</v>
      </c>
      <c r="L131" s="1" t="e">
        <f>#REF!/74</f>
        <v>#REF!</v>
      </c>
    </row>
    <row r="132" spans="1:12" ht="24" customHeight="1">
      <c r="A132" s="52"/>
      <c r="B132" s="55"/>
      <c r="C132" s="52"/>
      <c r="D132" s="45"/>
      <c r="E132" s="42"/>
      <c r="F132" s="42"/>
      <c r="G132" s="4">
        <v>44</v>
      </c>
      <c r="H132" s="17" t="s">
        <v>66</v>
      </c>
      <c r="J132" s="1" t="e">
        <f>ROUND(#REF!/74,1)</f>
        <v>#REF!</v>
      </c>
      <c r="K132" s="2" t="e">
        <f t="shared" si="8"/>
        <v>#REF!</v>
      </c>
      <c r="L132" s="1" t="e">
        <f>#REF!/74</f>
        <v>#REF!</v>
      </c>
    </row>
    <row r="133" spans="1:12" ht="24" customHeight="1">
      <c r="A133" s="52"/>
      <c r="B133" s="55"/>
      <c r="C133" s="52"/>
      <c r="D133" s="45"/>
      <c r="E133" s="42"/>
      <c r="F133" s="42"/>
      <c r="G133" s="4">
        <v>46</v>
      </c>
      <c r="H133" s="32" t="s">
        <v>61</v>
      </c>
      <c r="J133" s="1" t="e">
        <f>ROUND(#REF!/74,1)</f>
        <v>#REF!</v>
      </c>
      <c r="K133" s="2" t="e">
        <f t="shared" si="8"/>
        <v>#REF!</v>
      </c>
      <c r="L133" s="1" t="e">
        <f>#REF!/74</f>
        <v>#REF!</v>
      </c>
    </row>
    <row r="134" spans="1:12" ht="24" customHeight="1">
      <c r="A134" s="52"/>
      <c r="B134" s="55"/>
      <c r="C134" s="52"/>
      <c r="D134" s="45"/>
      <c r="E134" s="42"/>
      <c r="F134" s="42"/>
      <c r="G134" s="4">
        <v>48</v>
      </c>
      <c r="H134" s="17" t="s">
        <v>66</v>
      </c>
      <c r="J134" s="1" t="e">
        <f>ROUND(#REF!/74,1)</f>
        <v>#REF!</v>
      </c>
      <c r="K134" s="2" t="e">
        <f t="shared" si="8"/>
        <v>#REF!</v>
      </c>
      <c r="L134" s="1" t="e">
        <f>#REF!/74</f>
        <v>#REF!</v>
      </c>
    </row>
    <row r="135" spans="1:12" ht="24" customHeight="1">
      <c r="A135" s="52"/>
      <c r="B135" s="55"/>
      <c r="C135" s="52"/>
      <c r="D135" s="45"/>
      <c r="E135" s="42"/>
      <c r="F135" s="42"/>
      <c r="G135" s="4">
        <v>50</v>
      </c>
      <c r="H135" s="32" t="s">
        <v>61</v>
      </c>
      <c r="J135" s="1" t="e">
        <f>ROUND(#REF!/74,1)</f>
        <v>#REF!</v>
      </c>
      <c r="K135" s="2" t="e">
        <f t="shared" si="8"/>
        <v>#REF!</v>
      </c>
      <c r="L135" s="1" t="e">
        <f>#REF!/74</f>
        <v>#REF!</v>
      </c>
    </row>
    <row r="136" spans="1:12" ht="24" customHeight="1">
      <c r="A136" s="52"/>
      <c r="B136" s="55"/>
      <c r="C136" s="52"/>
      <c r="D136" s="45"/>
      <c r="E136" s="42"/>
      <c r="F136" s="42"/>
      <c r="G136" s="4">
        <v>52</v>
      </c>
      <c r="H136" s="17" t="s">
        <v>66</v>
      </c>
      <c r="J136" s="1" t="e">
        <f>ROUND(#REF!/74,1)</f>
        <v>#REF!</v>
      </c>
      <c r="K136" s="2" t="e">
        <f t="shared" si="8"/>
        <v>#REF!</v>
      </c>
      <c r="L136" s="1" t="e">
        <f>#REF!/74</f>
        <v>#REF!</v>
      </c>
    </row>
    <row r="137" spans="1:12" ht="24" customHeight="1">
      <c r="A137" s="52"/>
      <c r="B137" s="55"/>
      <c r="C137" s="52"/>
      <c r="D137" s="45"/>
      <c r="E137" s="42"/>
      <c r="F137" s="43"/>
      <c r="G137" s="4">
        <v>54</v>
      </c>
      <c r="H137" s="17" t="s">
        <v>66</v>
      </c>
      <c r="J137" s="1" t="e">
        <f>ROUND(#REF!/74,1)</f>
        <v>#REF!</v>
      </c>
      <c r="K137" s="2" t="e">
        <f t="shared" si="8"/>
        <v>#REF!</v>
      </c>
      <c r="L137" s="1" t="e">
        <f>#REF!/74</f>
        <v>#REF!</v>
      </c>
    </row>
    <row r="138" spans="1:12" ht="24" customHeight="1">
      <c r="A138" s="52"/>
      <c r="B138" s="55"/>
      <c r="C138" s="52"/>
      <c r="D138" s="45"/>
      <c r="E138" s="42"/>
      <c r="F138" s="41" t="s">
        <v>96</v>
      </c>
      <c r="G138" s="4">
        <v>42</v>
      </c>
      <c r="H138" s="17" t="s">
        <v>66</v>
      </c>
      <c r="J138" s="1" t="e">
        <f>ROUND(#REF!/74,1)</f>
        <v>#REF!</v>
      </c>
      <c r="K138" s="2" t="e">
        <f t="shared" si="8"/>
        <v>#REF!</v>
      </c>
      <c r="L138" s="1" t="e">
        <f>#REF!/74</f>
        <v>#REF!</v>
      </c>
    </row>
    <row r="139" spans="1:12" ht="24" customHeight="1">
      <c r="A139" s="52"/>
      <c r="B139" s="55"/>
      <c r="C139" s="52"/>
      <c r="D139" s="45"/>
      <c r="E139" s="42"/>
      <c r="F139" s="42"/>
      <c r="G139" s="4">
        <v>44</v>
      </c>
      <c r="H139" s="32" t="s">
        <v>61</v>
      </c>
      <c r="J139" s="1" t="e">
        <f>ROUND(#REF!/74,1)</f>
        <v>#REF!</v>
      </c>
      <c r="K139" s="2" t="e">
        <f t="shared" si="8"/>
        <v>#REF!</v>
      </c>
      <c r="L139" s="1" t="e">
        <f>#REF!/74</f>
        <v>#REF!</v>
      </c>
    </row>
    <row r="140" spans="1:12" ht="24" customHeight="1">
      <c r="A140" s="52"/>
      <c r="B140" s="55"/>
      <c r="C140" s="52"/>
      <c r="D140" s="45"/>
      <c r="E140" s="42"/>
      <c r="F140" s="42"/>
      <c r="G140" s="4">
        <v>46</v>
      </c>
      <c r="H140" s="32" t="s">
        <v>61</v>
      </c>
      <c r="J140" s="1" t="e">
        <f>ROUND(#REF!/74,1)</f>
        <v>#REF!</v>
      </c>
      <c r="K140" s="2" t="e">
        <f t="shared" si="8"/>
        <v>#REF!</v>
      </c>
      <c r="L140" s="1" t="e">
        <f>#REF!/74</f>
        <v>#REF!</v>
      </c>
    </row>
    <row r="141" spans="1:12" ht="24" customHeight="1">
      <c r="A141" s="52"/>
      <c r="B141" s="55"/>
      <c r="C141" s="52"/>
      <c r="D141" s="45"/>
      <c r="E141" s="42"/>
      <c r="F141" s="42"/>
      <c r="G141" s="4">
        <v>48</v>
      </c>
      <c r="H141" s="32" t="s">
        <v>61</v>
      </c>
      <c r="J141" s="1" t="e">
        <f>ROUND(#REF!/74,1)</f>
        <v>#REF!</v>
      </c>
      <c r="K141" s="2" t="e">
        <f t="shared" si="8"/>
        <v>#REF!</v>
      </c>
      <c r="L141" s="1" t="e">
        <f>#REF!/74</f>
        <v>#REF!</v>
      </c>
    </row>
    <row r="142" spans="1:12" ht="24" customHeight="1">
      <c r="A142" s="52"/>
      <c r="B142" s="55"/>
      <c r="C142" s="52"/>
      <c r="D142" s="45"/>
      <c r="E142" s="42"/>
      <c r="F142" s="42"/>
      <c r="G142" s="4">
        <v>50</v>
      </c>
      <c r="H142" s="32" t="s">
        <v>61</v>
      </c>
      <c r="J142" s="1" t="e">
        <f>ROUND(#REF!/74,1)</f>
        <v>#REF!</v>
      </c>
      <c r="K142" s="2" t="e">
        <f t="shared" si="8"/>
        <v>#REF!</v>
      </c>
      <c r="L142" s="1" t="e">
        <f>#REF!/74</f>
        <v>#REF!</v>
      </c>
    </row>
    <row r="143" spans="1:12" ht="24" customHeight="1">
      <c r="A143" s="52"/>
      <c r="B143" s="55"/>
      <c r="C143" s="52"/>
      <c r="D143" s="45"/>
      <c r="E143" s="42"/>
      <c r="F143" s="42"/>
      <c r="G143" s="4">
        <v>52</v>
      </c>
      <c r="H143" s="32" t="s">
        <v>61</v>
      </c>
      <c r="J143" s="1" t="e">
        <f>ROUND(#REF!/74,1)</f>
        <v>#REF!</v>
      </c>
      <c r="K143" s="2" t="e">
        <f t="shared" si="8"/>
        <v>#REF!</v>
      </c>
      <c r="L143" s="1" t="e">
        <f>#REF!/74</f>
        <v>#REF!</v>
      </c>
    </row>
    <row r="144" spans="1:12" ht="24" customHeight="1">
      <c r="A144" s="53"/>
      <c r="B144" s="64"/>
      <c r="C144" s="53"/>
      <c r="D144" s="46"/>
      <c r="E144" s="43"/>
      <c r="F144" s="43"/>
      <c r="G144" s="4">
        <v>54</v>
      </c>
      <c r="H144" s="17" t="s">
        <v>66</v>
      </c>
      <c r="J144" s="1" t="e">
        <f>ROUND(#REF!/74,1)</f>
        <v>#REF!</v>
      </c>
      <c r="K144" s="2" t="e">
        <f t="shared" si="8"/>
        <v>#REF!</v>
      </c>
      <c r="L144" s="1" t="e">
        <f>#REF!/74</f>
        <v>#REF!</v>
      </c>
    </row>
    <row r="145" spans="1:12" ht="28.5" customHeight="1">
      <c r="A145" s="51" t="s">
        <v>10</v>
      </c>
      <c r="B145" s="47" t="s">
        <v>82</v>
      </c>
      <c r="C145" s="51"/>
      <c r="D145" s="44">
        <v>5771</v>
      </c>
      <c r="E145" s="50" t="s">
        <v>115</v>
      </c>
      <c r="F145" s="41" t="s">
        <v>75</v>
      </c>
      <c r="G145" s="4">
        <v>42</v>
      </c>
      <c r="H145" s="32" t="s">
        <v>61</v>
      </c>
      <c r="J145" s="1" t="e">
        <f>ROUND(#REF!/74,1)</f>
        <v>#REF!</v>
      </c>
      <c r="K145" s="2" t="e">
        <f t="shared" ref="K145:K150" si="9">J145/1.15</f>
        <v>#REF!</v>
      </c>
      <c r="L145" s="1" t="e">
        <f>#REF!/74</f>
        <v>#REF!</v>
      </c>
    </row>
    <row r="146" spans="1:12" ht="28.5" customHeight="1">
      <c r="A146" s="52"/>
      <c r="B146" s="48"/>
      <c r="C146" s="52"/>
      <c r="D146" s="45"/>
      <c r="E146" s="50"/>
      <c r="F146" s="42"/>
      <c r="G146" s="4">
        <v>44</v>
      </c>
      <c r="H146" s="17" t="s">
        <v>66</v>
      </c>
      <c r="J146" s="1" t="e">
        <f>ROUND(#REF!/74,1)</f>
        <v>#REF!</v>
      </c>
      <c r="K146" s="2" t="e">
        <f t="shared" si="9"/>
        <v>#REF!</v>
      </c>
      <c r="L146" s="1" t="e">
        <f>#REF!/74</f>
        <v>#REF!</v>
      </c>
    </row>
    <row r="147" spans="1:12" ht="28.5" customHeight="1">
      <c r="A147" s="52"/>
      <c r="B147" s="48"/>
      <c r="C147" s="52"/>
      <c r="D147" s="45"/>
      <c r="E147" s="50"/>
      <c r="F147" s="42"/>
      <c r="G147" s="4">
        <v>46</v>
      </c>
      <c r="H147" s="17" t="s">
        <v>66</v>
      </c>
      <c r="J147" s="1" t="e">
        <f>ROUND(#REF!/74,1)</f>
        <v>#REF!</v>
      </c>
      <c r="K147" s="2" t="e">
        <f t="shared" si="9"/>
        <v>#REF!</v>
      </c>
      <c r="L147" s="1" t="e">
        <f>#REF!/74</f>
        <v>#REF!</v>
      </c>
    </row>
    <row r="148" spans="1:12" ht="28.5" customHeight="1">
      <c r="A148" s="52"/>
      <c r="B148" s="48"/>
      <c r="C148" s="52"/>
      <c r="D148" s="45"/>
      <c r="E148" s="50"/>
      <c r="F148" s="42"/>
      <c r="G148" s="4">
        <v>48</v>
      </c>
      <c r="H148" s="17" t="s">
        <v>66</v>
      </c>
      <c r="J148" s="1" t="e">
        <f>ROUND(#REF!/74,1)</f>
        <v>#REF!</v>
      </c>
      <c r="K148" s="2" t="e">
        <f t="shared" si="9"/>
        <v>#REF!</v>
      </c>
      <c r="L148" s="1" t="e">
        <f>#REF!/74</f>
        <v>#REF!</v>
      </c>
    </row>
    <row r="149" spans="1:12" ht="28.5" customHeight="1">
      <c r="A149" s="52"/>
      <c r="B149" s="48"/>
      <c r="C149" s="52"/>
      <c r="D149" s="45"/>
      <c r="E149" s="50"/>
      <c r="F149" s="42"/>
      <c r="G149" s="4">
        <v>50</v>
      </c>
      <c r="H149" s="32" t="s">
        <v>61</v>
      </c>
      <c r="J149" s="1" t="e">
        <f>ROUND(#REF!/74,1)</f>
        <v>#REF!</v>
      </c>
      <c r="K149" s="2" t="e">
        <f t="shared" si="9"/>
        <v>#REF!</v>
      </c>
      <c r="L149" s="1" t="e">
        <f>#REF!/74</f>
        <v>#REF!</v>
      </c>
    </row>
    <row r="150" spans="1:12" ht="28.5" customHeight="1">
      <c r="A150" s="52"/>
      <c r="B150" s="48"/>
      <c r="C150" s="52"/>
      <c r="D150" s="46"/>
      <c r="E150" s="50"/>
      <c r="F150" s="42"/>
      <c r="G150" s="4">
        <v>52</v>
      </c>
      <c r="H150" s="17" t="s">
        <v>66</v>
      </c>
      <c r="J150" s="1" t="e">
        <f>ROUND(#REF!/74,1)</f>
        <v>#REF!</v>
      </c>
      <c r="K150" s="2" t="e">
        <f t="shared" si="9"/>
        <v>#REF!</v>
      </c>
      <c r="L150" s="1" t="e">
        <f>#REF!/74</f>
        <v>#REF!</v>
      </c>
    </row>
    <row r="151" spans="1:12" ht="27" customHeight="1">
      <c r="A151" s="60" t="s">
        <v>8</v>
      </c>
      <c r="B151" s="82" t="s">
        <v>56</v>
      </c>
      <c r="C151" s="60"/>
      <c r="D151" s="44">
        <v>4914</v>
      </c>
      <c r="E151" s="85" t="s">
        <v>116</v>
      </c>
      <c r="F151" s="85" t="s">
        <v>57</v>
      </c>
      <c r="G151" s="11">
        <v>42</v>
      </c>
      <c r="H151" s="32" t="s">
        <v>61</v>
      </c>
      <c r="J151" s="1" t="e">
        <f>ROUND(#REF!/74,1)</f>
        <v>#REF!</v>
      </c>
      <c r="K151" s="2" t="e">
        <f t="shared" ref="K151:K174" si="10">J151/1.15</f>
        <v>#REF!</v>
      </c>
      <c r="L151" s="1" t="e">
        <f>#REF!/74</f>
        <v>#REF!</v>
      </c>
    </row>
    <row r="152" spans="1:12" ht="27" customHeight="1">
      <c r="A152" s="61"/>
      <c r="B152" s="83"/>
      <c r="C152" s="61"/>
      <c r="D152" s="45"/>
      <c r="E152" s="86"/>
      <c r="F152" s="86"/>
      <c r="G152" s="11">
        <v>44</v>
      </c>
      <c r="H152" s="17" t="s">
        <v>66</v>
      </c>
      <c r="J152" s="1" t="e">
        <f>ROUND(#REF!/74,1)</f>
        <v>#REF!</v>
      </c>
      <c r="K152" s="2" t="e">
        <f t="shared" si="10"/>
        <v>#REF!</v>
      </c>
      <c r="L152" s="1" t="e">
        <f>#REF!/74</f>
        <v>#REF!</v>
      </c>
    </row>
    <row r="153" spans="1:12" ht="27" customHeight="1">
      <c r="A153" s="61"/>
      <c r="B153" s="83"/>
      <c r="C153" s="61"/>
      <c r="D153" s="45"/>
      <c r="E153" s="86"/>
      <c r="F153" s="86"/>
      <c r="G153" s="11">
        <v>46</v>
      </c>
      <c r="H153" s="17" t="s">
        <v>66</v>
      </c>
      <c r="J153" s="1" t="e">
        <f>ROUND(#REF!/74,1)</f>
        <v>#REF!</v>
      </c>
      <c r="K153" s="2" t="e">
        <f t="shared" si="10"/>
        <v>#REF!</v>
      </c>
      <c r="L153" s="1" t="e">
        <f>#REF!/74</f>
        <v>#REF!</v>
      </c>
    </row>
    <row r="154" spans="1:12" ht="27" customHeight="1">
      <c r="A154" s="61"/>
      <c r="B154" s="83"/>
      <c r="C154" s="61"/>
      <c r="D154" s="45"/>
      <c r="E154" s="86"/>
      <c r="F154" s="86"/>
      <c r="G154" s="11">
        <v>48</v>
      </c>
      <c r="H154" s="17" t="s">
        <v>66</v>
      </c>
      <c r="J154" s="1" t="e">
        <f>ROUND(#REF!/74,1)</f>
        <v>#REF!</v>
      </c>
      <c r="K154" s="2" t="e">
        <f t="shared" si="10"/>
        <v>#REF!</v>
      </c>
      <c r="L154" s="1" t="e">
        <f>#REF!/74</f>
        <v>#REF!</v>
      </c>
    </row>
    <row r="155" spans="1:12" ht="27" customHeight="1">
      <c r="A155" s="61"/>
      <c r="B155" s="83"/>
      <c r="C155" s="61"/>
      <c r="D155" s="45"/>
      <c r="E155" s="86"/>
      <c r="F155" s="86"/>
      <c r="G155" s="11">
        <v>50</v>
      </c>
      <c r="H155" s="17" t="s">
        <v>66</v>
      </c>
      <c r="J155" s="1" t="e">
        <f>ROUND(#REF!/74,1)</f>
        <v>#REF!</v>
      </c>
      <c r="K155" s="2" t="e">
        <f t="shared" si="10"/>
        <v>#REF!</v>
      </c>
      <c r="L155" s="1" t="e">
        <f>#REF!/74</f>
        <v>#REF!</v>
      </c>
    </row>
    <row r="156" spans="1:12" ht="27" customHeight="1">
      <c r="A156" s="61"/>
      <c r="B156" s="83"/>
      <c r="C156" s="61"/>
      <c r="D156" s="45"/>
      <c r="E156" s="86"/>
      <c r="F156" s="86"/>
      <c r="G156" s="11">
        <v>52</v>
      </c>
      <c r="H156" s="17" t="s">
        <v>66</v>
      </c>
      <c r="J156" s="1" t="e">
        <f>ROUND(#REF!/74,1)</f>
        <v>#REF!</v>
      </c>
      <c r="K156" s="2" t="e">
        <f t="shared" si="10"/>
        <v>#REF!</v>
      </c>
      <c r="L156" s="1" t="e">
        <f>#REF!/74</f>
        <v>#REF!</v>
      </c>
    </row>
    <row r="157" spans="1:12" ht="27" customHeight="1">
      <c r="A157" s="61"/>
      <c r="B157" s="83"/>
      <c r="C157" s="12"/>
      <c r="D157" s="45"/>
      <c r="E157" s="86"/>
      <c r="F157" s="85" t="s">
        <v>45</v>
      </c>
      <c r="G157" s="11">
        <v>42</v>
      </c>
      <c r="H157" s="32" t="s">
        <v>61</v>
      </c>
      <c r="J157" s="1"/>
      <c r="K157" s="2"/>
      <c r="L157" s="1"/>
    </row>
    <row r="158" spans="1:12" ht="27" customHeight="1">
      <c r="A158" s="61"/>
      <c r="B158" s="83"/>
      <c r="C158" s="12"/>
      <c r="D158" s="45"/>
      <c r="E158" s="86"/>
      <c r="F158" s="86"/>
      <c r="G158" s="11">
        <v>44</v>
      </c>
      <c r="H158" s="17" t="s">
        <v>66</v>
      </c>
      <c r="J158" s="1"/>
      <c r="K158" s="2"/>
      <c r="L158" s="1"/>
    </row>
    <row r="159" spans="1:12" ht="27" customHeight="1">
      <c r="A159" s="61"/>
      <c r="B159" s="83"/>
      <c r="C159" s="12"/>
      <c r="D159" s="45"/>
      <c r="E159" s="86"/>
      <c r="F159" s="86"/>
      <c r="G159" s="11">
        <v>46</v>
      </c>
      <c r="H159" s="17" t="s">
        <v>66</v>
      </c>
      <c r="J159" s="1"/>
      <c r="K159" s="2"/>
      <c r="L159" s="1"/>
    </row>
    <row r="160" spans="1:12" ht="27" customHeight="1">
      <c r="A160" s="61"/>
      <c r="B160" s="83"/>
      <c r="C160" s="12"/>
      <c r="D160" s="45"/>
      <c r="E160" s="86"/>
      <c r="F160" s="86"/>
      <c r="G160" s="11">
        <v>48</v>
      </c>
      <c r="H160" s="32" t="s">
        <v>61</v>
      </c>
      <c r="J160" s="1"/>
      <c r="K160" s="2"/>
      <c r="L160" s="1"/>
    </row>
    <row r="161" spans="1:12" ht="27" customHeight="1">
      <c r="A161" s="61"/>
      <c r="B161" s="83"/>
      <c r="C161" s="12"/>
      <c r="D161" s="45"/>
      <c r="E161" s="86"/>
      <c r="F161" s="86"/>
      <c r="G161" s="11">
        <v>50</v>
      </c>
      <c r="H161" s="17" t="s">
        <v>66</v>
      </c>
      <c r="J161" s="1"/>
      <c r="K161" s="2"/>
      <c r="L161" s="1"/>
    </row>
    <row r="162" spans="1:12" ht="27" customHeight="1">
      <c r="A162" s="62"/>
      <c r="B162" s="84"/>
      <c r="C162" s="12"/>
      <c r="D162" s="46"/>
      <c r="E162" s="87"/>
      <c r="F162" s="87"/>
      <c r="G162" s="11">
        <v>52</v>
      </c>
      <c r="H162" s="17" t="s">
        <v>66</v>
      </c>
      <c r="J162" s="1"/>
      <c r="K162" s="2"/>
      <c r="L162" s="1"/>
    </row>
    <row r="163" spans="1:12" ht="27.75" customHeight="1">
      <c r="A163" s="51" t="s">
        <v>0</v>
      </c>
      <c r="B163" s="47" t="s">
        <v>83</v>
      </c>
      <c r="C163" s="51">
        <v>38</v>
      </c>
      <c r="D163" s="44">
        <v>4221</v>
      </c>
      <c r="E163" s="50" t="s">
        <v>118</v>
      </c>
      <c r="F163" s="41" t="s">
        <v>148</v>
      </c>
      <c r="G163" s="4">
        <v>42</v>
      </c>
      <c r="H163" s="17" t="s">
        <v>66</v>
      </c>
      <c r="J163" s="1" t="e">
        <f>ROUND(#REF!/74,1)</f>
        <v>#REF!</v>
      </c>
      <c r="K163" s="2" t="e">
        <f t="shared" si="10"/>
        <v>#REF!</v>
      </c>
      <c r="L163" s="1" t="e">
        <f>#REF!/74</f>
        <v>#REF!</v>
      </c>
    </row>
    <row r="164" spans="1:12" ht="27.75" customHeight="1">
      <c r="A164" s="52"/>
      <c r="B164" s="48"/>
      <c r="C164" s="52"/>
      <c r="D164" s="45"/>
      <c r="E164" s="50"/>
      <c r="F164" s="42"/>
      <c r="G164" s="4">
        <v>44</v>
      </c>
      <c r="H164" s="17" t="s">
        <v>66</v>
      </c>
      <c r="J164" s="1" t="e">
        <f>ROUND(#REF!/74,1)</f>
        <v>#REF!</v>
      </c>
      <c r="K164" s="2" t="e">
        <f t="shared" si="10"/>
        <v>#REF!</v>
      </c>
      <c r="L164" s="1" t="e">
        <f>#REF!/74</f>
        <v>#REF!</v>
      </c>
    </row>
    <row r="165" spans="1:12" ht="27.75" customHeight="1">
      <c r="A165" s="52"/>
      <c r="B165" s="48"/>
      <c r="C165" s="52"/>
      <c r="D165" s="45"/>
      <c r="E165" s="50"/>
      <c r="F165" s="42"/>
      <c r="G165" s="4">
        <v>46</v>
      </c>
      <c r="H165" s="17" t="s">
        <v>66</v>
      </c>
      <c r="J165" s="1" t="e">
        <f>ROUND(#REF!/74,1)</f>
        <v>#REF!</v>
      </c>
      <c r="K165" s="2" t="e">
        <f t="shared" si="10"/>
        <v>#REF!</v>
      </c>
      <c r="L165" s="1" t="e">
        <f>#REF!/74</f>
        <v>#REF!</v>
      </c>
    </row>
    <row r="166" spans="1:12" ht="27.75" customHeight="1">
      <c r="A166" s="52"/>
      <c r="B166" s="48"/>
      <c r="C166" s="52"/>
      <c r="D166" s="45"/>
      <c r="E166" s="50"/>
      <c r="F166" s="42"/>
      <c r="G166" s="4">
        <v>48</v>
      </c>
      <c r="H166" s="17" t="s">
        <v>66</v>
      </c>
      <c r="J166" s="1" t="e">
        <f>ROUND(#REF!/74,1)</f>
        <v>#REF!</v>
      </c>
      <c r="K166" s="2" t="e">
        <f t="shared" si="10"/>
        <v>#REF!</v>
      </c>
      <c r="L166" s="1" t="e">
        <f>#REF!/74</f>
        <v>#REF!</v>
      </c>
    </row>
    <row r="167" spans="1:12" ht="27.75" customHeight="1">
      <c r="A167" s="52"/>
      <c r="B167" s="48"/>
      <c r="C167" s="52"/>
      <c r="D167" s="45"/>
      <c r="E167" s="50"/>
      <c r="F167" s="42"/>
      <c r="G167" s="4">
        <v>50</v>
      </c>
      <c r="H167" s="32" t="s">
        <v>61</v>
      </c>
      <c r="J167" s="1" t="e">
        <f>ROUND(#REF!/74,1)</f>
        <v>#REF!</v>
      </c>
      <c r="K167" s="2" t="e">
        <f t="shared" si="10"/>
        <v>#REF!</v>
      </c>
      <c r="L167" s="1" t="e">
        <f>#REF!/74</f>
        <v>#REF!</v>
      </c>
    </row>
    <row r="168" spans="1:12" ht="27.75" customHeight="1">
      <c r="A168" s="53"/>
      <c r="B168" s="49"/>
      <c r="C168" s="53"/>
      <c r="D168" s="46"/>
      <c r="E168" s="50"/>
      <c r="F168" s="43"/>
      <c r="G168" s="4">
        <v>52</v>
      </c>
      <c r="H168" s="32" t="s">
        <v>61</v>
      </c>
      <c r="J168" s="1" t="e">
        <f>ROUND(#REF!/74,1)</f>
        <v>#REF!</v>
      </c>
      <c r="K168" s="2" t="e">
        <f t="shared" si="10"/>
        <v>#REF!</v>
      </c>
      <c r="L168" s="1" t="e">
        <f>#REF!/74</f>
        <v>#REF!</v>
      </c>
    </row>
    <row r="169" spans="1:12" ht="26.25" customHeight="1">
      <c r="A169" s="51" t="s">
        <v>0</v>
      </c>
      <c r="B169" s="47" t="s">
        <v>84</v>
      </c>
      <c r="C169" s="51">
        <v>42</v>
      </c>
      <c r="D169" s="44">
        <v>4662</v>
      </c>
      <c r="E169" s="50" t="s">
        <v>62</v>
      </c>
      <c r="F169" s="41" t="s">
        <v>72</v>
      </c>
      <c r="G169" s="4">
        <v>42</v>
      </c>
      <c r="H169" s="17" t="s">
        <v>66</v>
      </c>
      <c r="J169" s="1" t="e">
        <f>ROUND(#REF!/74,1)</f>
        <v>#REF!</v>
      </c>
      <c r="K169" s="2" t="e">
        <f t="shared" si="10"/>
        <v>#REF!</v>
      </c>
      <c r="L169" s="1" t="e">
        <f>#REF!/74</f>
        <v>#REF!</v>
      </c>
    </row>
    <row r="170" spans="1:12" ht="26.25" customHeight="1">
      <c r="A170" s="52"/>
      <c r="B170" s="48"/>
      <c r="C170" s="52"/>
      <c r="D170" s="45"/>
      <c r="E170" s="50"/>
      <c r="F170" s="42"/>
      <c r="G170" s="4">
        <v>44</v>
      </c>
      <c r="H170" s="32" t="s">
        <v>61</v>
      </c>
      <c r="J170" s="1" t="e">
        <f>ROUND(#REF!/74,1)</f>
        <v>#REF!</v>
      </c>
      <c r="K170" s="2" t="e">
        <f t="shared" si="10"/>
        <v>#REF!</v>
      </c>
      <c r="L170" s="1" t="e">
        <f>#REF!/74</f>
        <v>#REF!</v>
      </c>
    </row>
    <row r="171" spans="1:12" ht="26.25" customHeight="1">
      <c r="A171" s="52"/>
      <c r="B171" s="48"/>
      <c r="C171" s="52"/>
      <c r="D171" s="45"/>
      <c r="E171" s="50"/>
      <c r="F171" s="42"/>
      <c r="G171" s="4">
        <v>46</v>
      </c>
      <c r="H171" s="17" t="s">
        <v>66</v>
      </c>
      <c r="J171" s="1" t="e">
        <f>ROUND(#REF!/74,1)</f>
        <v>#REF!</v>
      </c>
      <c r="K171" s="2" t="e">
        <f t="shared" si="10"/>
        <v>#REF!</v>
      </c>
      <c r="L171" s="1" t="e">
        <f>#REF!/74</f>
        <v>#REF!</v>
      </c>
    </row>
    <row r="172" spans="1:12" ht="26.25" customHeight="1">
      <c r="A172" s="52"/>
      <c r="B172" s="48"/>
      <c r="C172" s="52"/>
      <c r="D172" s="45"/>
      <c r="E172" s="50"/>
      <c r="F172" s="42"/>
      <c r="G172" s="4">
        <v>48</v>
      </c>
      <c r="H172" s="17" t="s">
        <v>66</v>
      </c>
      <c r="J172" s="1" t="e">
        <f>ROUND(#REF!/74,1)</f>
        <v>#REF!</v>
      </c>
      <c r="K172" s="2" t="e">
        <f t="shared" si="10"/>
        <v>#REF!</v>
      </c>
      <c r="L172" s="1" t="e">
        <f>#REF!/74</f>
        <v>#REF!</v>
      </c>
    </row>
    <row r="173" spans="1:12" ht="26.25" customHeight="1">
      <c r="A173" s="52"/>
      <c r="B173" s="48"/>
      <c r="C173" s="52"/>
      <c r="D173" s="45"/>
      <c r="E173" s="50"/>
      <c r="F173" s="42"/>
      <c r="G173" s="4">
        <v>50</v>
      </c>
      <c r="H173" s="17" t="s">
        <v>66</v>
      </c>
      <c r="J173" s="1" t="e">
        <f>ROUND(#REF!/74,1)</f>
        <v>#REF!</v>
      </c>
      <c r="K173" s="2" t="e">
        <f t="shared" si="10"/>
        <v>#REF!</v>
      </c>
      <c r="L173" s="1" t="e">
        <f>#REF!/74</f>
        <v>#REF!</v>
      </c>
    </row>
    <row r="174" spans="1:12" ht="26.25" customHeight="1">
      <c r="A174" s="52"/>
      <c r="B174" s="48"/>
      <c r="C174" s="52"/>
      <c r="D174" s="46"/>
      <c r="E174" s="50"/>
      <c r="F174" s="42"/>
      <c r="G174" s="4">
        <v>52</v>
      </c>
      <c r="H174" s="17" t="s">
        <v>66</v>
      </c>
      <c r="J174" s="1" t="e">
        <f>ROUND(#REF!/74,1)</f>
        <v>#REF!</v>
      </c>
      <c r="K174" s="2" t="e">
        <f t="shared" si="10"/>
        <v>#REF!</v>
      </c>
      <c r="L174" s="1" t="e">
        <f>#REF!/74</f>
        <v>#REF!</v>
      </c>
    </row>
    <row r="175" spans="1:12" ht="27" customHeight="1">
      <c r="A175" s="51" t="s">
        <v>8</v>
      </c>
      <c r="B175" s="47" t="s">
        <v>85</v>
      </c>
      <c r="C175" s="51">
        <v>42</v>
      </c>
      <c r="D175" s="44">
        <v>4662</v>
      </c>
      <c r="E175" s="50" t="s">
        <v>119</v>
      </c>
      <c r="F175" s="41" t="s">
        <v>51</v>
      </c>
      <c r="G175" s="4">
        <v>42</v>
      </c>
      <c r="H175" s="17" t="s">
        <v>66</v>
      </c>
      <c r="J175" s="1" t="e">
        <f>ROUND(#REF!/74,1)</f>
        <v>#REF!</v>
      </c>
      <c r="K175" s="2" t="e">
        <f t="shared" ref="K175:K207" si="11">J175/1.15</f>
        <v>#REF!</v>
      </c>
      <c r="L175" s="1" t="e">
        <f>#REF!/74</f>
        <v>#REF!</v>
      </c>
    </row>
    <row r="176" spans="1:12" ht="27" customHeight="1">
      <c r="A176" s="52"/>
      <c r="B176" s="48"/>
      <c r="C176" s="52"/>
      <c r="D176" s="45"/>
      <c r="E176" s="50"/>
      <c r="F176" s="42"/>
      <c r="G176" s="4">
        <v>44</v>
      </c>
      <c r="H176" s="17" t="s">
        <v>66</v>
      </c>
      <c r="J176" s="1" t="e">
        <f>ROUND(#REF!/74,1)</f>
        <v>#REF!</v>
      </c>
      <c r="K176" s="2" t="e">
        <f t="shared" si="11"/>
        <v>#REF!</v>
      </c>
      <c r="L176" s="1" t="e">
        <f>#REF!/74</f>
        <v>#REF!</v>
      </c>
    </row>
    <row r="177" spans="1:12" ht="27" customHeight="1">
      <c r="A177" s="52"/>
      <c r="B177" s="48"/>
      <c r="C177" s="52"/>
      <c r="D177" s="45"/>
      <c r="E177" s="50"/>
      <c r="F177" s="42"/>
      <c r="G177" s="4">
        <v>46</v>
      </c>
      <c r="H177" s="17" t="s">
        <v>66</v>
      </c>
      <c r="J177" s="1" t="e">
        <f>ROUND(#REF!/74,1)</f>
        <v>#REF!</v>
      </c>
      <c r="K177" s="2" t="e">
        <f t="shared" si="11"/>
        <v>#REF!</v>
      </c>
      <c r="L177" s="1" t="e">
        <f>#REF!/74</f>
        <v>#REF!</v>
      </c>
    </row>
    <row r="178" spans="1:12" ht="27" customHeight="1">
      <c r="A178" s="52"/>
      <c r="B178" s="48"/>
      <c r="C178" s="52"/>
      <c r="D178" s="45"/>
      <c r="E178" s="50"/>
      <c r="F178" s="42"/>
      <c r="G178" s="4">
        <v>48</v>
      </c>
      <c r="H178" s="17" t="s">
        <v>66</v>
      </c>
      <c r="J178" s="1" t="e">
        <f>ROUND(#REF!/74,1)</f>
        <v>#REF!</v>
      </c>
      <c r="K178" s="2" t="e">
        <f t="shared" si="11"/>
        <v>#REF!</v>
      </c>
      <c r="L178" s="1" t="e">
        <f>#REF!/74</f>
        <v>#REF!</v>
      </c>
    </row>
    <row r="179" spans="1:12" ht="27" customHeight="1">
      <c r="A179" s="52"/>
      <c r="B179" s="48"/>
      <c r="C179" s="52"/>
      <c r="D179" s="45"/>
      <c r="E179" s="50"/>
      <c r="F179" s="42"/>
      <c r="G179" s="4">
        <v>50</v>
      </c>
      <c r="H179" s="17" t="s">
        <v>66</v>
      </c>
      <c r="J179" s="1" t="e">
        <f>ROUND(#REF!/74,1)</f>
        <v>#REF!</v>
      </c>
      <c r="K179" s="2" t="e">
        <f t="shared" si="11"/>
        <v>#REF!</v>
      </c>
      <c r="L179" s="1" t="e">
        <f>#REF!/74</f>
        <v>#REF!</v>
      </c>
    </row>
    <row r="180" spans="1:12" ht="27" customHeight="1">
      <c r="A180" s="52"/>
      <c r="B180" s="48"/>
      <c r="C180" s="52"/>
      <c r="D180" s="45"/>
      <c r="E180" s="50"/>
      <c r="F180" s="42"/>
      <c r="G180" s="4">
        <v>52</v>
      </c>
      <c r="H180" s="32" t="s">
        <v>61</v>
      </c>
      <c r="J180" s="1" t="e">
        <f>ROUND(#REF!/74,1)</f>
        <v>#REF!</v>
      </c>
      <c r="K180" s="2" t="e">
        <f t="shared" si="11"/>
        <v>#REF!</v>
      </c>
      <c r="L180" s="1" t="e">
        <f>#REF!/74</f>
        <v>#REF!</v>
      </c>
    </row>
    <row r="181" spans="1:12" ht="27" customHeight="1">
      <c r="A181" s="52"/>
      <c r="B181" s="48"/>
      <c r="C181" s="52"/>
      <c r="D181" s="45"/>
      <c r="E181" s="50"/>
      <c r="F181" s="41" t="s">
        <v>49</v>
      </c>
      <c r="G181" s="4">
        <v>42</v>
      </c>
      <c r="H181" s="17" t="s">
        <v>66</v>
      </c>
      <c r="J181" s="1" t="e">
        <f>ROUND(#REF!/74,1)</f>
        <v>#REF!</v>
      </c>
      <c r="K181" s="2" t="e">
        <f t="shared" si="11"/>
        <v>#REF!</v>
      </c>
      <c r="L181" s="1" t="e">
        <f>#REF!/74</f>
        <v>#REF!</v>
      </c>
    </row>
    <row r="182" spans="1:12" ht="27" customHeight="1">
      <c r="A182" s="52"/>
      <c r="B182" s="48"/>
      <c r="C182" s="52"/>
      <c r="D182" s="45"/>
      <c r="E182" s="50"/>
      <c r="F182" s="42"/>
      <c r="G182" s="4">
        <v>44</v>
      </c>
      <c r="H182" s="17" t="s">
        <v>66</v>
      </c>
      <c r="J182" s="1" t="e">
        <f>ROUND(#REF!/74,1)</f>
        <v>#REF!</v>
      </c>
      <c r="K182" s="2" t="e">
        <f t="shared" si="11"/>
        <v>#REF!</v>
      </c>
      <c r="L182" s="1" t="e">
        <f>#REF!/74</f>
        <v>#REF!</v>
      </c>
    </row>
    <row r="183" spans="1:12" ht="27" customHeight="1">
      <c r="A183" s="52"/>
      <c r="B183" s="48"/>
      <c r="C183" s="52"/>
      <c r="D183" s="45"/>
      <c r="E183" s="50"/>
      <c r="F183" s="42"/>
      <c r="G183" s="4">
        <v>46</v>
      </c>
      <c r="H183" s="17" t="s">
        <v>66</v>
      </c>
      <c r="J183" s="1" t="e">
        <f>ROUND(#REF!/74,1)</f>
        <v>#REF!</v>
      </c>
      <c r="K183" s="2" t="e">
        <f t="shared" si="11"/>
        <v>#REF!</v>
      </c>
      <c r="L183" s="1" t="e">
        <f>#REF!/74</f>
        <v>#REF!</v>
      </c>
    </row>
    <row r="184" spans="1:12" ht="27" customHeight="1">
      <c r="A184" s="52"/>
      <c r="B184" s="48"/>
      <c r="C184" s="52"/>
      <c r="D184" s="45"/>
      <c r="E184" s="50"/>
      <c r="F184" s="42"/>
      <c r="G184" s="4">
        <v>48</v>
      </c>
      <c r="H184" s="17" t="s">
        <v>66</v>
      </c>
      <c r="J184" s="1" t="e">
        <f>ROUND(#REF!/74,1)</f>
        <v>#REF!</v>
      </c>
      <c r="K184" s="2" t="e">
        <f t="shared" si="11"/>
        <v>#REF!</v>
      </c>
      <c r="L184" s="1" t="e">
        <f>#REF!/74</f>
        <v>#REF!</v>
      </c>
    </row>
    <row r="185" spans="1:12" ht="27" customHeight="1">
      <c r="A185" s="52"/>
      <c r="B185" s="48"/>
      <c r="C185" s="52"/>
      <c r="D185" s="45"/>
      <c r="E185" s="50"/>
      <c r="F185" s="42"/>
      <c r="G185" s="4">
        <v>50</v>
      </c>
      <c r="H185" s="17" t="s">
        <v>66</v>
      </c>
      <c r="J185" s="1" t="e">
        <f>ROUND(#REF!/74,1)</f>
        <v>#REF!</v>
      </c>
      <c r="K185" s="2" t="e">
        <f t="shared" si="11"/>
        <v>#REF!</v>
      </c>
      <c r="L185" s="1" t="e">
        <f>#REF!/74</f>
        <v>#REF!</v>
      </c>
    </row>
    <row r="186" spans="1:12" ht="27" customHeight="1">
      <c r="A186" s="52"/>
      <c r="B186" s="48"/>
      <c r="C186" s="52"/>
      <c r="D186" s="46"/>
      <c r="E186" s="50"/>
      <c r="F186" s="42"/>
      <c r="G186" s="4">
        <v>52</v>
      </c>
      <c r="H186" s="32" t="s">
        <v>61</v>
      </c>
      <c r="J186" s="1" t="e">
        <f>ROUND(#REF!/74,1)</f>
        <v>#REF!</v>
      </c>
      <c r="K186" s="2" t="e">
        <f t="shared" si="11"/>
        <v>#REF!</v>
      </c>
      <c r="L186" s="1" t="e">
        <f>#REF!/74</f>
        <v>#REF!</v>
      </c>
    </row>
    <row r="187" spans="1:12" ht="21.6" customHeight="1">
      <c r="A187" s="51" t="s">
        <v>0</v>
      </c>
      <c r="B187" s="47" t="s">
        <v>86</v>
      </c>
      <c r="C187" s="51">
        <v>40</v>
      </c>
      <c r="D187" s="44">
        <v>4448</v>
      </c>
      <c r="E187" s="50" t="s">
        <v>120</v>
      </c>
      <c r="F187" s="41" t="s">
        <v>47</v>
      </c>
      <c r="G187" s="4">
        <v>42</v>
      </c>
      <c r="H187" s="32" t="s">
        <v>61</v>
      </c>
      <c r="J187" s="1" t="e">
        <f>ROUND(#REF!/74,1)</f>
        <v>#REF!</v>
      </c>
      <c r="K187" s="2" t="e">
        <f t="shared" si="11"/>
        <v>#REF!</v>
      </c>
      <c r="L187" s="1" t="e">
        <f>#REF!/74</f>
        <v>#REF!</v>
      </c>
    </row>
    <row r="188" spans="1:12" ht="21.6" customHeight="1">
      <c r="A188" s="52"/>
      <c r="B188" s="48"/>
      <c r="C188" s="52"/>
      <c r="D188" s="45"/>
      <c r="E188" s="50"/>
      <c r="F188" s="42"/>
      <c r="G188" s="4">
        <v>44</v>
      </c>
      <c r="H188" s="17" t="s">
        <v>66</v>
      </c>
      <c r="J188" s="1"/>
      <c r="K188" s="2"/>
      <c r="L188" s="1"/>
    </row>
    <row r="189" spans="1:12" ht="21.6" customHeight="1">
      <c r="A189" s="52"/>
      <c r="B189" s="48"/>
      <c r="C189" s="52"/>
      <c r="D189" s="45"/>
      <c r="E189" s="50"/>
      <c r="F189" s="42"/>
      <c r="G189" s="4">
        <v>46</v>
      </c>
      <c r="H189" s="17" t="s">
        <v>66</v>
      </c>
      <c r="J189" s="1"/>
      <c r="K189" s="2"/>
      <c r="L189" s="1"/>
    </row>
    <row r="190" spans="1:12" ht="21.6" customHeight="1">
      <c r="A190" s="52"/>
      <c r="B190" s="48"/>
      <c r="C190" s="52"/>
      <c r="D190" s="45"/>
      <c r="E190" s="50"/>
      <c r="F190" s="42"/>
      <c r="G190" s="4">
        <v>48</v>
      </c>
      <c r="H190" s="17" t="s">
        <v>66</v>
      </c>
      <c r="J190" s="1"/>
      <c r="K190" s="2"/>
      <c r="L190" s="1"/>
    </row>
    <row r="191" spans="1:12" ht="21.6" customHeight="1">
      <c r="A191" s="52"/>
      <c r="B191" s="48"/>
      <c r="C191" s="52"/>
      <c r="D191" s="45"/>
      <c r="E191" s="50"/>
      <c r="F191" s="42"/>
      <c r="G191" s="4">
        <v>50</v>
      </c>
      <c r="H191" s="17" t="s">
        <v>66</v>
      </c>
      <c r="J191" s="1"/>
      <c r="K191" s="2"/>
      <c r="L191" s="1"/>
    </row>
    <row r="192" spans="1:12" ht="21.6" customHeight="1">
      <c r="A192" s="52"/>
      <c r="B192" s="48"/>
      <c r="C192" s="52"/>
      <c r="D192" s="45"/>
      <c r="E192" s="50"/>
      <c r="F192" s="42"/>
      <c r="G192" s="4">
        <v>52</v>
      </c>
      <c r="H192" s="32" t="s">
        <v>61</v>
      </c>
      <c r="J192" s="1"/>
      <c r="K192" s="2"/>
      <c r="L192" s="1"/>
    </row>
    <row r="193" spans="1:12" ht="21.6" customHeight="1">
      <c r="A193" s="52"/>
      <c r="B193" s="48"/>
      <c r="C193" s="52"/>
      <c r="D193" s="45"/>
      <c r="E193" s="50"/>
      <c r="F193" s="42"/>
      <c r="G193" s="4">
        <v>54</v>
      </c>
      <c r="H193" s="17" t="s">
        <v>66</v>
      </c>
      <c r="J193" s="1"/>
      <c r="K193" s="2"/>
      <c r="L193" s="1"/>
    </row>
    <row r="194" spans="1:12" ht="21.6" customHeight="1">
      <c r="A194" s="52"/>
      <c r="B194" s="48"/>
      <c r="C194" s="52"/>
      <c r="D194" s="45"/>
      <c r="E194" s="50"/>
      <c r="F194" s="41" t="s">
        <v>50</v>
      </c>
      <c r="G194" s="4">
        <v>42</v>
      </c>
      <c r="H194" s="32" t="s">
        <v>61</v>
      </c>
      <c r="J194" s="1"/>
      <c r="K194" s="2"/>
      <c r="L194" s="1"/>
    </row>
    <row r="195" spans="1:12" ht="21.6" customHeight="1">
      <c r="A195" s="52"/>
      <c r="B195" s="48"/>
      <c r="C195" s="52"/>
      <c r="D195" s="45"/>
      <c r="E195" s="50"/>
      <c r="F195" s="42"/>
      <c r="G195" s="4">
        <v>44</v>
      </c>
      <c r="H195" s="32" t="s">
        <v>61</v>
      </c>
      <c r="J195" s="1"/>
      <c r="K195" s="2"/>
      <c r="L195" s="1"/>
    </row>
    <row r="196" spans="1:12" ht="21.6" customHeight="1">
      <c r="A196" s="52"/>
      <c r="B196" s="48"/>
      <c r="C196" s="52"/>
      <c r="D196" s="45"/>
      <c r="E196" s="50"/>
      <c r="F196" s="42"/>
      <c r="G196" s="4">
        <v>46</v>
      </c>
      <c r="H196" s="17" t="s">
        <v>66</v>
      </c>
      <c r="J196" s="1"/>
      <c r="K196" s="2"/>
      <c r="L196" s="1"/>
    </row>
    <row r="197" spans="1:12" ht="21.6" customHeight="1">
      <c r="A197" s="52"/>
      <c r="B197" s="48"/>
      <c r="C197" s="52"/>
      <c r="D197" s="45"/>
      <c r="E197" s="50"/>
      <c r="F197" s="42"/>
      <c r="G197" s="4">
        <v>48</v>
      </c>
      <c r="H197" s="17" t="s">
        <v>66</v>
      </c>
      <c r="J197" s="1"/>
      <c r="K197" s="2"/>
      <c r="L197" s="1"/>
    </row>
    <row r="198" spans="1:12" ht="21.6" customHeight="1">
      <c r="A198" s="52"/>
      <c r="B198" s="48"/>
      <c r="C198" s="52"/>
      <c r="D198" s="45"/>
      <c r="E198" s="50"/>
      <c r="F198" s="42"/>
      <c r="G198" s="4">
        <v>50</v>
      </c>
      <c r="H198" s="17" t="s">
        <v>66</v>
      </c>
      <c r="J198" s="1"/>
      <c r="K198" s="2"/>
      <c r="L198" s="1"/>
    </row>
    <row r="199" spans="1:12" ht="21.6" customHeight="1">
      <c r="A199" s="52"/>
      <c r="B199" s="48"/>
      <c r="C199" s="52"/>
      <c r="D199" s="45"/>
      <c r="E199" s="50"/>
      <c r="F199" s="42"/>
      <c r="G199" s="4">
        <v>52</v>
      </c>
      <c r="H199" s="32" t="s">
        <v>61</v>
      </c>
      <c r="J199" s="1"/>
      <c r="K199" s="2"/>
      <c r="L199" s="1"/>
    </row>
    <row r="200" spans="1:12" ht="21.6" customHeight="1">
      <c r="A200" s="52"/>
      <c r="B200" s="48"/>
      <c r="C200" s="52"/>
      <c r="D200" s="45"/>
      <c r="E200" s="50"/>
      <c r="F200" s="42"/>
      <c r="G200" s="4">
        <v>54</v>
      </c>
      <c r="H200" s="17" t="s">
        <v>66</v>
      </c>
      <c r="J200" s="1"/>
      <c r="K200" s="2"/>
      <c r="L200" s="1"/>
    </row>
    <row r="201" spans="1:12" ht="21.6" customHeight="1">
      <c r="A201" s="52"/>
      <c r="B201" s="48"/>
      <c r="C201" s="52"/>
      <c r="D201" s="45"/>
      <c r="E201" s="50"/>
      <c r="F201" s="41" t="s">
        <v>42</v>
      </c>
      <c r="G201" s="4">
        <v>42</v>
      </c>
      <c r="H201" s="17" t="s">
        <v>66</v>
      </c>
      <c r="J201" s="1" t="e">
        <f>ROUND(#REF!/74,1)</f>
        <v>#REF!</v>
      </c>
      <c r="K201" s="2" t="e">
        <f t="shared" si="11"/>
        <v>#REF!</v>
      </c>
      <c r="L201" s="1" t="e">
        <f>#REF!/74</f>
        <v>#REF!</v>
      </c>
    </row>
    <row r="202" spans="1:12" ht="21.6" customHeight="1">
      <c r="A202" s="52"/>
      <c r="B202" s="48"/>
      <c r="C202" s="52"/>
      <c r="D202" s="45"/>
      <c r="E202" s="50"/>
      <c r="F202" s="42"/>
      <c r="G202" s="4">
        <v>44</v>
      </c>
      <c r="H202" s="32" t="s">
        <v>61</v>
      </c>
      <c r="J202" s="1"/>
      <c r="K202" s="2"/>
      <c r="L202" s="1"/>
    </row>
    <row r="203" spans="1:12" ht="21.6" customHeight="1">
      <c r="A203" s="52"/>
      <c r="B203" s="48"/>
      <c r="C203" s="52"/>
      <c r="D203" s="45"/>
      <c r="E203" s="50"/>
      <c r="F203" s="42"/>
      <c r="G203" s="4">
        <v>46</v>
      </c>
      <c r="H203" s="17" t="s">
        <v>66</v>
      </c>
      <c r="J203" s="1"/>
      <c r="K203" s="2"/>
      <c r="L203" s="1"/>
    </row>
    <row r="204" spans="1:12" ht="21.6" customHeight="1">
      <c r="A204" s="52"/>
      <c r="B204" s="48"/>
      <c r="C204" s="52"/>
      <c r="D204" s="45"/>
      <c r="E204" s="50"/>
      <c r="F204" s="42"/>
      <c r="G204" s="4">
        <v>48</v>
      </c>
      <c r="H204" s="32" t="s">
        <v>61</v>
      </c>
      <c r="J204" s="1"/>
      <c r="K204" s="2"/>
      <c r="L204" s="1"/>
    </row>
    <row r="205" spans="1:12" ht="21.6" customHeight="1">
      <c r="A205" s="52"/>
      <c r="B205" s="48"/>
      <c r="C205" s="52"/>
      <c r="D205" s="45"/>
      <c r="E205" s="50"/>
      <c r="F205" s="42"/>
      <c r="G205" s="4">
        <v>50</v>
      </c>
      <c r="H205" s="32" t="s">
        <v>61</v>
      </c>
      <c r="J205" s="1" t="e">
        <f>ROUND(#REF!/74,1)</f>
        <v>#REF!</v>
      </c>
      <c r="K205" s="2" t="e">
        <f t="shared" si="11"/>
        <v>#REF!</v>
      </c>
      <c r="L205" s="1" t="e">
        <f>#REF!/74</f>
        <v>#REF!</v>
      </c>
    </row>
    <row r="206" spans="1:12" ht="21.6" customHeight="1">
      <c r="A206" s="52"/>
      <c r="B206" s="48"/>
      <c r="C206" s="52"/>
      <c r="D206" s="45"/>
      <c r="E206" s="50"/>
      <c r="F206" s="42"/>
      <c r="G206" s="4">
        <v>52</v>
      </c>
      <c r="H206" s="32" t="s">
        <v>61</v>
      </c>
      <c r="J206" s="1" t="e">
        <f>ROUND(#REF!/74,1)</f>
        <v>#REF!</v>
      </c>
      <c r="K206" s="2" t="e">
        <f t="shared" si="11"/>
        <v>#REF!</v>
      </c>
      <c r="L206" s="1" t="e">
        <f>#REF!/74</f>
        <v>#REF!</v>
      </c>
    </row>
    <row r="207" spans="1:12" ht="21.6" customHeight="1">
      <c r="A207" s="52"/>
      <c r="B207" s="48"/>
      <c r="C207" s="52"/>
      <c r="D207" s="46"/>
      <c r="E207" s="50"/>
      <c r="F207" s="42"/>
      <c r="G207" s="4">
        <v>54</v>
      </c>
      <c r="H207" s="32" t="s">
        <v>61</v>
      </c>
      <c r="J207" s="1" t="e">
        <f>ROUND(#REF!/74,1)</f>
        <v>#REF!</v>
      </c>
      <c r="K207" s="2" t="e">
        <f t="shared" si="11"/>
        <v>#REF!</v>
      </c>
      <c r="L207" s="1" t="e">
        <f>#REF!/74</f>
        <v>#REF!</v>
      </c>
    </row>
    <row r="208" spans="1:12" ht="24" customHeight="1">
      <c r="A208" s="51" t="s">
        <v>0</v>
      </c>
      <c r="B208" s="47" t="s">
        <v>87</v>
      </c>
      <c r="C208" s="51">
        <v>37</v>
      </c>
      <c r="D208" s="44">
        <v>4108</v>
      </c>
      <c r="E208" s="50" t="s">
        <v>121</v>
      </c>
      <c r="F208" s="41" t="s">
        <v>41</v>
      </c>
      <c r="G208" s="4">
        <v>42</v>
      </c>
      <c r="H208" s="32" t="s">
        <v>61</v>
      </c>
      <c r="J208" s="1" t="e">
        <f>ROUND(#REF!/74,1)</f>
        <v>#REF!</v>
      </c>
      <c r="K208" s="2" t="e">
        <f t="shared" ref="K208:K221" si="12">J208/1.15</f>
        <v>#REF!</v>
      </c>
      <c r="L208" s="1" t="e">
        <f>#REF!/74</f>
        <v>#REF!</v>
      </c>
    </row>
    <row r="209" spans="1:12" ht="24" customHeight="1">
      <c r="A209" s="52"/>
      <c r="B209" s="48"/>
      <c r="C209" s="52"/>
      <c r="D209" s="45"/>
      <c r="E209" s="50"/>
      <c r="F209" s="42"/>
      <c r="G209" s="4">
        <v>44</v>
      </c>
      <c r="H209" s="17" t="s">
        <v>66</v>
      </c>
      <c r="J209" s="1" t="e">
        <f>ROUND(#REF!/74,1)</f>
        <v>#REF!</v>
      </c>
      <c r="K209" s="2" t="e">
        <f t="shared" si="12"/>
        <v>#REF!</v>
      </c>
      <c r="L209" s="1" t="e">
        <f>#REF!/74</f>
        <v>#REF!</v>
      </c>
    </row>
    <row r="210" spans="1:12" ht="24" customHeight="1">
      <c r="A210" s="52"/>
      <c r="B210" s="48"/>
      <c r="C210" s="52"/>
      <c r="D210" s="45"/>
      <c r="E210" s="50"/>
      <c r="F210" s="42"/>
      <c r="G210" s="4">
        <v>46</v>
      </c>
      <c r="H210" s="17" t="s">
        <v>66</v>
      </c>
      <c r="J210" s="1" t="e">
        <f>ROUND(#REF!/74,1)</f>
        <v>#REF!</v>
      </c>
      <c r="K210" s="2" t="e">
        <f t="shared" si="12"/>
        <v>#REF!</v>
      </c>
      <c r="L210" s="1" t="e">
        <f>#REF!/74</f>
        <v>#REF!</v>
      </c>
    </row>
    <row r="211" spans="1:12" ht="24" customHeight="1">
      <c r="A211" s="52"/>
      <c r="B211" s="48"/>
      <c r="C211" s="52"/>
      <c r="D211" s="45"/>
      <c r="E211" s="50"/>
      <c r="F211" s="42"/>
      <c r="G211" s="4">
        <v>48</v>
      </c>
      <c r="H211" s="17" t="s">
        <v>66</v>
      </c>
      <c r="J211" s="1" t="e">
        <f>ROUND(#REF!/74,1)</f>
        <v>#REF!</v>
      </c>
      <c r="K211" s="2" t="e">
        <f t="shared" si="12"/>
        <v>#REF!</v>
      </c>
      <c r="L211" s="1" t="e">
        <f>#REF!/74</f>
        <v>#REF!</v>
      </c>
    </row>
    <row r="212" spans="1:12" ht="24" customHeight="1">
      <c r="A212" s="52"/>
      <c r="B212" s="48"/>
      <c r="C212" s="52"/>
      <c r="D212" s="45"/>
      <c r="E212" s="50"/>
      <c r="F212" s="42"/>
      <c r="G212" s="4">
        <v>50</v>
      </c>
      <c r="H212" s="17" t="s">
        <v>66</v>
      </c>
      <c r="J212" s="1" t="e">
        <f>ROUND(#REF!/74,1)</f>
        <v>#REF!</v>
      </c>
      <c r="K212" s="2" t="e">
        <f t="shared" si="12"/>
        <v>#REF!</v>
      </c>
      <c r="L212" s="1" t="e">
        <f>#REF!/74</f>
        <v>#REF!</v>
      </c>
    </row>
    <row r="213" spans="1:12" ht="24" customHeight="1">
      <c r="A213" s="52"/>
      <c r="B213" s="48"/>
      <c r="C213" s="52"/>
      <c r="D213" s="45"/>
      <c r="E213" s="50"/>
      <c r="F213" s="42"/>
      <c r="G213" s="4">
        <v>52</v>
      </c>
      <c r="H213" s="17" t="s">
        <v>66</v>
      </c>
      <c r="J213" s="1" t="e">
        <f>ROUND(#REF!/74,1)</f>
        <v>#REF!</v>
      </c>
      <c r="K213" s="2" t="e">
        <f t="shared" si="12"/>
        <v>#REF!</v>
      </c>
      <c r="L213" s="1" t="e">
        <f>#REF!/74</f>
        <v>#REF!</v>
      </c>
    </row>
    <row r="214" spans="1:12" ht="24" customHeight="1">
      <c r="A214" s="53"/>
      <c r="B214" s="49"/>
      <c r="C214" s="53"/>
      <c r="D214" s="46"/>
      <c r="E214" s="50"/>
      <c r="F214" s="43"/>
      <c r="G214" s="4">
        <v>54</v>
      </c>
      <c r="H214" s="17" t="s">
        <v>66</v>
      </c>
      <c r="J214" s="1" t="e">
        <f>ROUND(#REF!/74,1)</f>
        <v>#REF!</v>
      </c>
      <c r="K214" s="2" t="e">
        <f t="shared" si="12"/>
        <v>#REF!</v>
      </c>
      <c r="L214" s="1" t="e">
        <f>#REF!/74</f>
        <v>#REF!</v>
      </c>
    </row>
    <row r="215" spans="1:12" ht="25.2" customHeight="1">
      <c r="A215" s="51" t="s">
        <v>0</v>
      </c>
      <c r="B215" s="47" t="s">
        <v>88</v>
      </c>
      <c r="C215" s="51"/>
      <c r="D215" s="44">
        <v>3893</v>
      </c>
      <c r="E215" s="50" t="s">
        <v>122</v>
      </c>
      <c r="F215" s="41" t="s">
        <v>99</v>
      </c>
      <c r="G215" s="4">
        <v>42</v>
      </c>
      <c r="H215" s="17" t="s">
        <v>66</v>
      </c>
      <c r="J215" s="1" t="e">
        <f>ROUND(#REF!/74,1)</f>
        <v>#REF!</v>
      </c>
      <c r="K215" s="2" t="e">
        <f t="shared" si="12"/>
        <v>#REF!</v>
      </c>
      <c r="L215" s="1" t="e">
        <f>#REF!/74</f>
        <v>#REF!</v>
      </c>
    </row>
    <row r="216" spans="1:12" ht="25.2" customHeight="1">
      <c r="A216" s="52"/>
      <c r="B216" s="48"/>
      <c r="C216" s="52"/>
      <c r="D216" s="45"/>
      <c r="E216" s="50"/>
      <c r="F216" s="42"/>
      <c r="G216" s="4">
        <v>44</v>
      </c>
      <c r="H216" s="17" t="s">
        <v>66</v>
      </c>
      <c r="J216" s="1" t="e">
        <f>ROUND(#REF!/74,1)</f>
        <v>#REF!</v>
      </c>
      <c r="K216" s="2" t="e">
        <f t="shared" si="12"/>
        <v>#REF!</v>
      </c>
      <c r="L216" s="1" t="e">
        <f>#REF!/74</f>
        <v>#REF!</v>
      </c>
    </row>
    <row r="217" spans="1:12" ht="25.2" customHeight="1">
      <c r="A217" s="52"/>
      <c r="B217" s="48"/>
      <c r="C217" s="52"/>
      <c r="D217" s="45"/>
      <c r="E217" s="50"/>
      <c r="F217" s="42"/>
      <c r="G217" s="4">
        <v>46</v>
      </c>
      <c r="H217" s="17" t="s">
        <v>66</v>
      </c>
      <c r="J217" s="1" t="e">
        <f>ROUND(#REF!/74,1)</f>
        <v>#REF!</v>
      </c>
      <c r="K217" s="2" t="e">
        <f t="shared" si="12"/>
        <v>#REF!</v>
      </c>
      <c r="L217" s="1" t="e">
        <f>#REF!/74</f>
        <v>#REF!</v>
      </c>
    </row>
    <row r="218" spans="1:12" ht="25.2" customHeight="1">
      <c r="A218" s="52"/>
      <c r="B218" s="48"/>
      <c r="C218" s="52"/>
      <c r="D218" s="45"/>
      <c r="E218" s="50"/>
      <c r="F218" s="42"/>
      <c r="G218" s="4">
        <v>48</v>
      </c>
      <c r="H218" s="17" t="s">
        <v>66</v>
      </c>
      <c r="J218" s="1" t="e">
        <f>ROUND(#REF!/74,1)</f>
        <v>#REF!</v>
      </c>
      <c r="K218" s="2" t="e">
        <f t="shared" si="12"/>
        <v>#REF!</v>
      </c>
      <c r="L218" s="1" t="e">
        <f>#REF!/74</f>
        <v>#REF!</v>
      </c>
    </row>
    <row r="219" spans="1:12" ht="25.2" customHeight="1">
      <c r="A219" s="52"/>
      <c r="B219" s="48"/>
      <c r="C219" s="52"/>
      <c r="D219" s="45"/>
      <c r="E219" s="50"/>
      <c r="F219" s="42"/>
      <c r="G219" s="4">
        <v>50</v>
      </c>
      <c r="H219" s="17" t="s">
        <v>66</v>
      </c>
      <c r="J219" s="1" t="e">
        <f>ROUND(#REF!/74,1)</f>
        <v>#REF!</v>
      </c>
      <c r="K219" s="2" t="e">
        <f t="shared" si="12"/>
        <v>#REF!</v>
      </c>
      <c r="L219" s="1" t="e">
        <f>#REF!/74</f>
        <v>#REF!</v>
      </c>
    </row>
    <row r="220" spans="1:12" ht="25.2" customHeight="1">
      <c r="A220" s="52"/>
      <c r="B220" s="48"/>
      <c r="C220" s="52"/>
      <c r="D220" s="45"/>
      <c r="E220" s="50"/>
      <c r="F220" s="42"/>
      <c r="G220" s="4">
        <v>52</v>
      </c>
      <c r="H220" s="17" t="s">
        <v>66</v>
      </c>
      <c r="J220" s="1" t="e">
        <f>ROUND(#REF!/74,1)</f>
        <v>#REF!</v>
      </c>
      <c r="K220" s="2" t="e">
        <f t="shared" si="12"/>
        <v>#REF!</v>
      </c>
      <c r="L220" s="1" t="e">
        <f>#REF!/74</f>
        <v>#REF!</v>
      </c>
    </row>
    <row r="221" spans="1:12" ht="25.2" customHeight="1">
      <c r="A221" s="53"/>
      <c r="B221" s="49"/>
      <c r="C221" s="53"/>
      <c r="D221" s="46"/>
      <c r="E221" s="50"/>
      <c r="F221" s="43"/>
      <c r="G221" s="4">
        <v>54</v>
      </c>
      <c r="H221" s="32" t="s">
        <v>61</v>
      </c>
      <c r="J221" s="1" t="e">
        <f>ROUND(#REF!/74,1)</f>
        <v>#REF!</v>
      </c>
      <c r="K221" s="2" t="e">
        <f t="shared" si="12"/>
        <v>#REF!</v>
      </c>
      <c r="L221" s="1" t="e">
        <f>#REF!/74</f>
        <v>#REF!</v>
      </c>
    </row>
    <row r="222" spans="1:12" ht="25.2" customHeight="1">
      <c r="A222" s="51" t="s">
        <v>0</v>
      </c>
      <c r="B222" s="47" t="s">
        <v>89</v>
      </c>
      <c r="C222" s="51"/>
      <c r="D222" s="44">
        <v>3780</v>
      </c>
      <c r="E222" s="50" t="s">
        <v>62</v>
      </c>
      <c r="F222" s="41" t="s">
        <v>42</v>
      </c>
      <c r="G222" s="4">
        <v>42</v>
      </c>
      <c r="H222" s="17" t="s">
        <v>66</v>
      </c>
      <c r="J222" s="1" t="e">
        <f>ROUND(#REF!/74,1)</f>
        <v>#REF!</v>
      </c>
      <c r="K222" s="2" t="e">
        <f t="shared" ref="K222:K228" si="13">J222/1.15</f>
        <v>#REF!</v>
      </c>
      <c r="L222" s="1" t="e">
        <f>#REF!/74</f>
        <v>#REF!</v>
      </c>
    </row>
    <row r="223" spans="1:12" ht="25.2" customHeight="1">
      <c r="A223" s="52"/>
      <c r="B223" s="48"/>
      <c r="C223" s="52"/>
      <c r="D223" s="45"/>
      <c r="E223" s="50"/>
      <c r="F223" s="42"/>
      <c r="G223" s="4">
        <v>44</v>
      </c>
      <c r="H223" s="17" t="s">
        <v>66</v>
      </c>
      <c r="J223" s="1" t="e">
        <f>ROUND(#REF!/74,1)</f>
        <v>#REF!</v>
      </c>
      <c r="K223" s="2" t="e">
        <f t="shared" si="13"/>
        <v>#REF!</v>
      </c>
      <c r="L223" s="1" t="e">
        <f>#REF!/74</f>
        <v>#REF!</v>
      </c>
    </row>
    <row r="224" spans="1:12" ht="25.2" customHeight="1">
      <c r="A224" s="52"/>
      <c r="B224" s="48"/>
      <c r="C224" s="52"/>
      <c r="D224" s="45"/>
      <c r="E224" s="50"/>
      <c r="F224" s="42"/>
      <c r="G224" s="4">
        <v>46</v>
      </c>
      <c r="H224" s="17" t="s">
        <v>66</v>
      </c>
      <c r="J224" s="1" t="e">
        <f>ROUND(#REF!/74,1)</f>
        <v>#REF!</v>
      </c>
      <c r="K224" s="2" t="e">
        <f t="shared" si="13"/>
        <v>#REF!</v>
      </c>
      <c r="L224" s="1" t="e">
        <f>#REF!/74</f>
        <v>#REF!</v>
      </c>
    </row>
    <row r="225" spans="1:12" ht="25.2" customHeight="1">
      <c r="A225" s="52"/>
      <c r="B225" s="48"/>
      <c r="C225" s="52"/>
      <c r="D225" s="45"/>
      <c r="E225" s="50"/>
      <c r="F225" s="42"/>
      <c r="G225" s="4">
        <v>48</v>
      </c>
      <c r="H225" s="17" t="s">
        <v>66</v>
      </c>
      <c r="J225" s="1" t="e">
        <f>ROUND(#REF!/74,1)</f>
        <v>#REF!</v>
      </c>
      <c r="K225" s="2" t="e">
        <f t="shared" si="13"/>
        <v>#REF!</v>
      </c>
      <c r="L225" s="1" t="e">
        <f>#REF!/74</f>
        <v>#REF!</v>
      </c>
    </row>
    <row r="226" spans="1:12" ht="25.2" customHeight="1">
      <c r="A226" s="52"/>
      <c r="B226" s="48"/>
      <c r="C226" s="52"/>
      <c r="D226" s="45"/>
      <c r="E226" s="50"/>
      <c r="F226" s="42"/>
      <c r="G226" s="4">
        <v>50</v>
      </c>
      <c r="H226" s="32" t="s">
        <v>61</v>
      </c>
      <c r="J226" s="1" t="e">
        <f>ROUND(#REF!/74,1)</f>
        <v>#REF!</v>
      </c>
      <c r="K226" s="2" t="e">
        <f t="shared" si="13"/>
        <v>#REF!</v>
      </c>
      <c r="L226" s="1" t="e">
        <f>#REF!/74</f>
        <v>#REF!</v>
      </c>
    </row>
    <row r="227" spans="1:12" ht="25.2" customHeight="1">
      <c r="A227" s="52"/>
      <c r="B227" s="48"/>
      <c r="C227" s="52"/>
      <c r="D227" s="45"/>
      <c r="E227" s="50"/>
      <c r="F227" s="42"/>
      <c r="G227" s="4">
        <v>52</v>
      </c>
      <c r="H227" s="32" t="s">
        <v>61</v>
      </c>
      <c r="J227" s="1" t="e">
        <f>ROUND(#REF!/74,1)</f>
        <v>#REF!</v>
      </c>
      <c r="K227" s="2" t="e">
        <f t="shared" si="13"/>
        <v>#REF!</v>
      </c>
      <c r="L227" s="1" t="e">
        <f>#REF!/74</f>
        <v>#REF!</v>
      </c>
    </row>
    <row r="228" spans="1:12" ht="25.2" customHeight="1">
      <c r="A228" s="53"/>
      <c r="B228" s="49"/>
      <c r="C228" s="53"/>
      <c r="D228" s="46"/>
      <c r="E228" s="50"/>
      <c r="F228" s="43"/>
      <c r="G228" s="4">
        <v>54</v>
      </c>
      <c r="H228" s="17" t="s">
        <v>66</v>
      </c>
      <c r="J228" s="1" t="e">
        <f>ROUND(#REF!/74,1)</f>
        <v>#REF!</v>
      </c>
      <c r="K228" s="2" t="e">
        <f t="shared" si="13"/>
        <v>#REF!</v>
      </c>
      <c r="L228" s="1" t="e">
        <f>#REF!/74</f>
        <v>#REF!</v>
      </c>
    </row>
    <row r="229" spans="1:12" ht="25.2" customHeight="1">
      <c r="A229" s="51" t="s">
        <v>0</v>
      </c>
      <c r="B229" s="47" t="s">
        <v>89</v>
      </c>
      <c r="C229" s="51"/>
      <c r="D229" s="44">
        <v>3780</v>
      </c>
      <c r="E229" s="50" t="s">
        <v>62</v>
      </c>
      <c r="F229" s="41" t="s">
        <v>146</v>
      </c>
      <c r="G229" s="4">
        <v>42</v>
      </c>
      <c r="H229" s="17" t="s">
        <v>66</v>
      </c>
      <c r="J229" s="1" t="e">
        <f>ROUND(#REF!/74,1)</f>
        <v>#REF!</v>
      </c>
      <c r="K229" s="2" t="e">
        <f t="shared" ref="K229:K235" si="14">J229/1.15</f>
        <v>#REF!</v>
      </c>
      <c r="L229" s="1" t="e">
        <f>#REF!/74</f>
        <v>#REF!</v>
      </c>
    </row>
    <row r="230" spans="1:12" ht="25.2" customHeight="1">
      <c r="A230" s="52"/>
      <c r="B230" s="48"/>
      <c r="C230" s="52"/>
      <c r="D230" s="45"/>
      <c r="E230" s="50"/>
      <c r="F230" s="42"/>
      <c r="G230" s="4">
        <v>44</v>
      </c>
      <c r="H230" s="17" t="s">
        <v>66</v>
      </c>
      <c r="J230" s="1" t="e">
        <f>ROUND(#REF!/74,1)</f>
        <v>#REF!</v>
      </c>
      <c r="K230" s="2" t="e">
        <f t="shared" si="14"/>
        <v>#REF!</v>
      </c>
      <c r="L230" s="1" t="e">
        <f>#REF!/74</f>
        <v>#REF!</v>
      </c>
    </row>
    <row r="231" spans="1:12" ht="25.2" customHeight="1">
      <c r="A231" s="52"/>
      <c r="B231" s="48"/>
      <c r="C231" s="52"/>
      <c r="D231" s="45"/>
      <c r="E231" s="50"/>
      <c r="F231" s="42"/>
      <c r="G231" s="4">
        <v>46</v>
      </c>
      <c r="H231" s="17" t="s">
        <v>66</v>
      </c>
      <c r="J231" s="1" t="e">
        <f>ROUND(#REF!/74,1)</f>
        <v>#REF!</v>
      </c>
      <c r="K231" s="2" t="e">
        <f t="shared" si="14"/>
        <v>#REF!</v>
      </c>
      <c r="L231" s="1" t="e">
        <f>#REF!/74</f>
        <v>#REF!</v>
      </c>
    </row>
    <row r="232" spans="1:12" ht="25.2" customHeight="1">
      <c r="A232" s="52"/>
      <c r="B232" s="48"/>
      <c r="C232" s="52"/>
      <c r="D232" s="45"/>
      <c r="E232" s="50"/>
      <c r="F232" s="42"/>
      <c r="G232" s="4">
        <v>48</v>
      </c>
      <c r="H232" s="17" t="s">
        <v>66</v>
      </c>
      <c r="J232" s="1" t="e">
        <f>ROUND(#REF!/74,1)</f>
        <v>#REF!</v>
      </c>
      <c r="K232" s="2" t="e">
        <f t="shared" si="14"/>
        <v>#REF!</v>
      </c>
      <c r="L232" s="1" t="e">
        <f>#REF!/74</f>
        <v>#REF!</v>
      </c>
    </row>
    <row r="233" spans="1:12" ht="25.2" customHeight="1">
      <c r="A233" s="52"/>
      <c r="B233" s="48"/>
      <c r="C233" s="52"/>
      <c r="D233" s="45"/>
      <c r="E233" s="50"/>
      <c r="F233" s="42"/>
      <c r="G233" s="4">
        <v>50</v>
      </c>
      <c r="H233" s="17" t="s">
        <v>66</v>
      </c>
      <c r="J233" s="1" t="e">
        <f>ROUND(#REF!/74,1)</f>
        <v>#REF!</v>
      </c>
      <c r="K233" s="2" t="e">
        <f t="shared" si="14"/>
        <v>#REF!</v>
      </c>
      <c r="L233" s="1" t="e">
        <f>#REF!/74</f>
        <v>#REF!</v>
      </c>
    </row>
    <row r="234" spans="1:12" ht="25.2" customHeight="1">
      <c r="A234" s="52"/>
      <c r="B234" s="48"/>
      <c r="C234" s="52"/>
      <c r="D234" s="45"/>
      <c r="E234" s="50"/>
      <c r="F234" s="42"/>
      <c r="G234" s="4">
        <v>52</v>
      </c>
      <c r="H234" s="32" t="s">
        <v>61</v>
      </c>
      <c r="J234" s="1" t="e">
        <f>ROUND(#REF!/74,1)</f>
        <v>#REF!</v>
      </c>
      <c r="K234" s="2" t="e">
        <f t="shared" si="14"/>
        <v>#REF!</v>
      </c>
      <c r="L234" s="1" t="e">
        <f>#REF!/74</f>
        <v>#REF!</v>
      </c>
    </row>
    <row r="235" spans="1:12" ht="25.2" customHeight="1">
      <c r="A235" s="53"/>
      <c r="B235" s="49"/>
      <c r="C235" s="53"/>
      <c r="D235" s="46"/>
      <c r="E235" s="50"/>
      <c r="F235" s="43"/>
      <c r="G235" s="4">
        <v>54</v>
      </c>
      <c r="H235" s="17" t="s">
        <v>66</v>
      </c>
      <c r="J235" s="1" t="e">
        <f>ROUND(#REF!/74,1)</f>
        <v>#REF!</v>
      </c>
      <c r="K235" s="2" t="e">
        <f t="shared" si="14"/>
        <v>#REF!</v>
      </c>
      <c r="L235" s="1" t="e">
        <f>#REF!/74</f>
        <v>#REF!</v>
      </c>
    </row>
    <row r="236" spans="1:12" ht="25.2" customHeight="1">
      <c r="A236" s="51" t="s">
        <v>17</v>
      </c>
      <c r="B236" s="47" t="s">
        <v>90</v>
      </c>
      <c r="C236" s="51">
        <v>41</v>
      </c>
      <c r="D236" s="44">
        <v>4549</v>
      </c>
      <c r="E236" s="50" t="s">
        <v>123</v>
      </c>
      <c r="F236" s="41" t="s">
        <v>160</v>
      </c>
      <c r="G236" s="4">
        <v>42</v>
      </c>
      <c r="H236" s="32" t="s">
        <v>61</v>
      </c>
      <c r="J236" s="1" t="e">
        <f>ROUND(#REF!/74,1)</f>
        <v>#REF!</v>
      </c>
      <c r="K236" s="2" t="e">
        <f t="shared" ref="K236:K264" si="15">J236/1.15</f>
        <v>#REF!</v>
      </c>
      <c r="L236" s="1" t="e">
        <f>#REF!/74</f>
        <v>#REF!</v>
      </c>
    </row>
    <row r="237" spans="1:12" ht="25.2" customHeight="1">
      <c r="A237" s="52"/>
      <c r="B237" s="48"/>
      <c r="C237" s="52"/>
      <c r="D237" s="45"/>
      <c r="E237" s="50"/>
      <c r="F237" s="42"/>
      <c r="G237" s="4">
        <v>44</v>
      </c>
      <c r="H237" s="32" t="s">
        <v>61</v>
      </c>
      <c r="J237" s="1" t="e">
        <f>ROUND(#REF!/74,1)</f>
        <v>#REF!</v>
      </c>
      <c r="K237" s="2" t="e">
        <f t="shared" si="15"/>
        <v>#REF!</v>
      </c>
      <c r="L237" s="1" t="e">
        <f>#REF!/74</f>
        <v>#REF!</v>
      </c>
    </row>
    <row r="238" spans="1:12" ht="25.2" customHeight="1">
      <c r="A238" s="52"/>
      <c r="B238" s="48"/>
      <c r="C238" s="52"/>
      <c r="D238" s="45"/>
      <c r="E238" s="50"/>
      <c r="F238" s="42"/>
      <c r="G238" s="4">
        <v>46</v>
      </c>
      <c r="H238" s="32" t="s">
        <v>61</v>
      </c>
      <c r="J238" s="1" t="e">
        <f>ROUND(#REF!/74,1)</f>
        <v>#REF!</v>
      </c>
      <c r="K238" s="2" t="e">
        <f t="shared" si="15"/>
        <v>#REF!</v>
      </c>
      <c r="L238" s="1" t="e">
        <f>#REF!/74</f>
        <v>#REF!</v>
      </c>
    </row>
    <row r="239" spans="1:12" ht="25.2" customHeight="1">
      <c r="A239" s="52"/>
      <c r="B239" s="48"/>
      <c r="C239" s="52"/>
      <c r="D239" s="45"/>
      <c r="E239" s="50"/>
      <c r="F239" s="42"/>
      <c r="G239" s="4">
        <v>48</v>
      </c>
      <c r="H239" s="17" t="s">
        <v>66</v>
      </c>
      <c r="J239" s="1" t="e">
        <f>ROUND(#REF!/74,1)</f>
        <v>#REF!</v>
      </c>
      <c r="K239" s="2" t="e">
        <f t="shared" si="15"/>
        <v>#REF!</v>
      </c>
      <c r="L239" s="1" t="e">
        <f>#REF!/74</f>
        <v>#REF!</v>
      </c>
    </row>
    <row r="240" spans="1:12" ht="25.2" customHeight="1">
      <c r="A240" s="52"/>
      <c r="B240" s="48"/>
      <c r="C240" s="52"/>
      <c r="D240" s="45"/>
      <c r="E240" s="50"/>
      <c r="F240" s="42"/>
      <c r="G240" s="4">
        <v>50</v>
      </c>
      <c r="H240" s="17" t="s">
        <v>66</v>
      </c>
      <c r="J240" s="1" t="e">
        <f>ROUND(#REF!/74,1)</f>
        <v>#REF!</v>
      </c>
      <c r="K240" s="2" t="e">
        <f t="shared" si="15"/>
        <v>#REF!</v>
      </c>
      <c r="L240" s="1" t="e">
        <f>#REF!/74</f>
        <v>#REF!</v>
      </c>
    </row>
    <row r="241" spans="1:12" ht="25.2" customHeight="1">
      <c r="A241" s="52"/>
      <c r="B241" s="48"/>
      <c r="C241" s="52"/>
      <c r="D241" s="45"/>
      <c r="E241" s="50"/>
      <c r="F241" s="42"/>
      <c r="G241" s="4">
        <v>52</v>
      </c>
      <c r="H241" s="17" t="s">
        <v>66</v>
      </c>
      <c r="J241" s="1" t="e">
        <f>ROUND(#REF!/74,1)</f>
        <v>#REF!</v>
      </c>
      <c r="K241" s="2" t="e">
        <f t="shared" si="15"/>
        <v>#REF!</v>
      </c>
      <c r="L241" s="1" t="e">
        <f>#REF!/74</f>
        <v>#REF!</v>
      </c>
    </row>
    <row r="242" spans="1:12" ht="25.2" customHeight="1">
      <c r="A242" s="53"/>
      <c r="B242" s="49"/>
      <c r="C242" s="53"/>
      <c r="D242" s="46"/>
      <c r="E242" s="50"/>
      <c r="F242" s="43"/>
      <c r="G242" s="4">
        <v>54</v>
      </c>
      <c r="H242" s="32" t="s">
        <v>61</v>
      </c>
      <c r="J242" s="1" t="e">
        <f>ROUND(#REF!/74,1)</f>
        <v>#REF!</v>
      </c>
      <c r="K242" s="2" t="e">
        <f t="shared" si="15"/>
        <v>#REF!</v>
      </c>
      <c r="L242" s="1" t="e">
        <f>#REF!/74</f>
        <v>#REF!</v>
      </c>
    </row>
    <row r="243" spans="1:12" ht="27.75" customHeight="1">
      <c r="A243" s="51" t="s">
        <v>0</v>
      </c>
      <c r="B243" s="47" t="s">
        <v>91</v>
      </c>
      <c r="C243" s="51">
        <v>42</v>
      </c>
      <c r="D243" s="44">
        <v>4662</v>
      </c>
      <c r="E243" s="50" t="s">
        <v>124</v>
      </c>
      <c r="F243" s="41" t="s">
        <v>52</v>
      </c>
      <c r="G243" s="4">
        <v>42</v>
      </c>
      <c r="H243" s="17" t="s">
        <v>66</v>
      </c>
      <c r="J243" s="1" t="e">
        <f>ROUND(#REF!/74,1)</f>
        <v>#REF!</v>
      </c>
      <c r="K243" s="2" t="e">
        <f t="shared" si="15"/>
        <v>#REF!</v>
      </c>
      <c r="L243" s="1" t="e">
        <f>#REF!/74</f>
        <v>#REF!</v>
      </c>
    </row>
    <row r="244" spans="1:12" ht="27.75" customHeight="1">
      <c r="A244" s="52"/>
      <c r="B244" s="48"/>
      <c r="C244" s="52"/>
      <c r="D244" s="45"/>
      <c r="E244" s="50"/>
      <c r="F244" s="42"/>
      <c r="G244" s="4">
        <v>44</v>
      </c>
      <c r="H244" s="17" t="s">
        <v>66</v>
      </c>
      <c r="J244" s="1" t="e">
        <f>ROUND(#REF!/74,1)</f>
        <v>#REF!</v>
      </c>
      <c r="K244" s="2" t="e">
        <f t="shared" si="15"/>
        <v>#REF!</v>
      </c>
      <c r="L244" s="1" t="e">
        <f>#REF!/74</f>
        <v>#REF!</v>
      </c>
    </row>
    <row r="245" spans="1:12" ht="27.75" customHeight="1">
      <c r="A245" s="52"/>
      <c r="B245" s="48"/>
      <c r="C245" s="52"/>
      <c r="D245" s="45"/>
      <c r="E245" s="50"/>
      <c r="F245" s="42"/>
      <c r="G245" s="4">
        <v>46</v>
      </c>
      <c r="H245" s="17" t="s">
        <v>66</v>
      </c>
      <c r="J245" s="1" t="e">
        <f>ROUND(#REF!/74,1)</f>
        <v>#REF!</v>
      </c>
      <c r="K245" s="2" t="e">
        <f t="shared" si="15"/>
        <v>#REF!</v>
      </c>
      <c r="L245" s="1" t="e">
        <f>#REF!/74</f>
        <v>#REF!</v>
      </c>
    </row>
    <row r="246" spans="1:12" ht="27.75" customHeight="1">
      <c r="A246" s="52"/>
      <c r="B246" s="48"/>
      <c r="C246" s="52"/>
      <c r="D246" s="45"/>
      <c r="E246" s="50"/>
      <c r="F246" s="42"/>
      <c r="G246" s="4">
        <v>48</v>
      </c>
      <c r="H246" s="17" t="s">
        <v>66</v>
      </c>
      <c r="J246" s="1" t="e">
        <f>ROUND(#REF!/74,1)</f>
        <v>#REF!</v>
      </c>
      <c r="K246" s="2" t="e">
        <f t="shared" si="15"/>
        <v>#REF!</v>
      </c>
      <c r="L246" s="1" t="e">
        <f>#REF!/74</f>
        <v>#REF!</v>
      </c>
    </row>
    <row r="247" spans="1:12" ht="27.75" customHeight="1">
      <c r="A247" s="52"/>
      <c r="B247" s="48"/>
      <c r="C247" s="52"/>
      <c r="D247" s="45"/>
      <c r="E247" s="50"/>
      <c r="F247" s="42"/>
      <c r="G247" s="4">
        <v>50</v>
      </c>
      <c r="H247" s="32" t="s">
        <v>61</v>
      </c>
      <c r="J247" s="1" t="e">
        <f>ROUND(#REF!/74,1)</f>
        <v>#REF!</v>
      </c>
      <c r="K247" s="2" t="e">
        <f t="shared" si="15"/>
        <v>#REF!</v>
      </c>
      <c r="L247" s="1" t="e">
        <f>#REF!/74</f>
        <v>#REF!</v>
      </c>
    </row>
    <row r="248" spans="1:12" ht="27.75" customHeight="1">
      <c r="A248" s="52"/>
      <c r="B248" s="48"/>
      <c r="C248" s="52"/>
      <c r="D248" s="46"/>
      <c r="E248" s="50"/>
      <c r="F248" s="42"/>
      <c r="G248" s="4">
        <v>52</v>
      </c>
      <c r="H248" s="17" t="s">
        <v>66</v>
      </c>
      <c r="J248" s="1" t="e">
        <f>ROUND(#REF!/74,1)</f>
        <v>#REF!</v>
      </c>
      <c r="K248" s="2" t="e">
        <f t="shared" si="15"/>
        <v>#REF!</v>
      </c>
      <c r="L248" s="1" t="e">
        <f>#REF!/74</f>
        <v>#REF!</v>
      </c>
    </row>
    <row r="249" spans="1:12" ht="27" customHeight="1">
      <c r="A249" s="51" t="s">
        <v>8</v>
      </c>
      <c r="B249" s="47" t="s">
        <v>92</v>
      </c>
      <c r="C249" s="51">
        <v>44</v>
      </c>
      <c r="D249" s="44">
        <v>4889</v>
      </c>
      <c r="E249" s="41" t="s">
        <v>125</v>
      </c>
      <c r="F249" s="41" t="s">
        <v>45</v>
      </c>
      <c r="G249" s="4">
        <v>42</v>
      </c>
      <c r="H249" s="32" t="s">
        <v>61</v>
      </c>
      <c r="J249" s="1" t="e">
        <f>ROUND(#REF!/74,1)</f>
        <v>#REF!</v>
      </c>
      <c r="K249" s="2" t="e">
        <f t="shared" si="15"/>
        <v>#REF!</v>
      </c>
      <c r="L249" s="1" t="e">
        <f>#REF!/74</f>
        <v>#REF!</v>
      </c>
    </row>
    <row r="250" spans="1:12" ht="27" customHeight="1">
      <c r="A250" s="52"/>
      <c r="B250" s="48"/>
      <c r="C250" s="52"/>
      <c r="D250" s="45"/>
      <c r="E250" s="42"/>
      <c r="F250" s="42"/>
      <c r="G250" s="4">
        <v>44</v>
      </c>
      <c r="H250" s="17" t="s">
        <v>66</v>
      </c>
      <c r="J250" s="1" t="e">
        <f>ROUND(#REF!/74,1)</f>
        <v>#REF!</v>
      </c>
      <c r="K250" s="2" t="e">
        <f t="shared" si="15"/>
        <v>#REF!</v>
      </c>
      <c r="L250" s="1" t="e">
        <f>#REF!/74</f>
        <v>#REF!</v>
      </c>
    </row>
    <row r="251" spans="1:12" ht="27" customHeight="1">
      <c r="A251" s="52"/>
      <c r="B251" s="48"/>
      <c r="C251" s="52"/>
      <c r="D251" s="45"/>
      <c r="E251" s="42"/>
      <c r="F251" s="42"/>
      <c r="G251" s="4">
        <v>46</v>
      </c>
      <c r="H251" s="17" t="s">
        <v>66</v>
      </c>
      <c r="J251" s="1" t="e">
        <f>ROUND(#REF!/74,1)</f>
        <v>#REF!</v>
      </c>
      <c r="K251" s="2" t="e">
        <f t="shared" si="15"/>
        <v>#REF!</v>
      </c>
      <c r="L251" s="1" t="e">
        <f>#REF!/74</f>
        <v>#REF!</v>
      </c>
    </row>
    <row r="252" spans="1:12" ht="27" customHeight="1">
      <c r="A252" s="52"/>
      <c r="B252" s="48"/>
      <c r="C252" s="52"/>
      <c r="D252" s="45"/>
      <c r="E252" s="42"/>
      <c r="F252" s="42"/>
      <c r="G252" s="4">
        <v>48</v>
      </c>
      <c r="H252" s="17" t="s">
        <v>66</v>
      </c>
      <c r="J252" s="1" t="e">
        <f>ROUND(#REF!/74,1)</f>
        <v>#REF!</v>
      </c>
      <c r="K252" s="2" t="e">
        <f t="shared" si="15"/>
        <v>#REF!</v>
      </c>
      <c r="L252" s="1" t="e">
        <f>#REF!/74</f>
        <v>#REF!</v>
      </c>
    </row>
    <row r="253" spans="1:12" ht="27" customHeight="1">
      <c r="A253" s="52"/>
      <c r="B253" s="48"/>
      <c r="C253" s="52"/>
      <c r="D253" s="45"/>
      <c r="E253" s="42"/>
      <c r="F253" s="42"/>
      <c r="G253" s="4">
        <v>50</v>
      </c>
      <c r="H253" s="32" t="s">
        <v>61</v>
      </c>
      <c r="J253" s="1" t="e">
        <f>ROUND(#REF!/74,1)</f>
        <v>#REF!</v>
      </c>
      <c r="K253" s="2" t="e">
        <f t="shared" si="15"/>
        <v>#REF!</v>
      </c>
      <c r="L253" s="1" t="e">
        <f>#REF!/74</f>
        <v>#REF!</v>
      </c>
    </row>
    <row r="254" spans="1:12" ht="27" customHeight="1">
      <c r="A254" s="52"/>
      <c r="B254" s="48"/>
      <c r="C254" s="52"/>
      <c r="D254" s="45"/>
      <c r="E254" s="42"/>
      <c r="F254" s="43"/>
      <c r="G254" s="4">
        <v>52</v>
      </c>
      <c r="H254" s="17" t="s">
        <v>66</v>
      </c>
      <c r="J254" s="1" t="e">
        <f>ROUND(#REF!/74,1)</f>
        <v>#REF!</v>
      </c>
      <c r="K254" s="2" t="e">
        <f t="shared" si="15"/>
        <v>#REF!</v>
      </c>
      <c r="L254" s="1" t="e">
        <f>#REF!/74</f>
        <v>#REF!</v>
      </c>
    </row>
    <row r="255" spans="1:12" ht="27" customHeight="1">
      <c r="A255" s="52"/>
      <c r="B255" s="48"/>
      <c r="C255" s="13"/>
      <c r="D255" s="45"/>
      <c r="E255" s="42"/>
      <c r="F255" s="42" t="s">
        <v>46</v>
      </c>
      <c r="G255" s="4">
        <v>42</v>
      </c>
      <c r="H255" s="32" t="s">
        <v>61</v>
      </c>
      <c r="J255" s="1"/>
      <c r="K255" s="2"/>
      <c r="L255" s="1"/>
    </row>
    <row r="256" spans="1:12" ht="27" customHeight="1">
      <c r="A256" s="52"/>
      <c r="B256" s="48"/>
      <c r="C256" s="13"/>
      <c r="D256" s="45"/>
      <c r="E256" s="42"/>
      <c r="F256" s="42"/>
      <c r="G256" s="4">
        <v>44</v>
      </c>
      <c r="H256" s="32" t="s">
        <v>61</v>
      </c>
      <c r="J256" s="1"/>
      <c r="K256" s="2"/>
      <c r="L256" s="1"/>
    </row>
    <row r="257" spans="1:12" ht="27" customHeight="1">
      <c r="A257" s="52"/>
      <c r="B257" s="48"/>
      <c r="C257" s="13"/>
      <c r="D257" s="45"/>
      <c r="E257" s="42"/>
      <c r="F257" s="42"/>
      <c r="G257" s="4">
        <v>46</v>
      </c>
      <c r="H257" s="32" t="s">
        <v>61</v>
      </c>
      <c r="J257" s="1"/>
      <c r="K257" s="2"/>
      <c r="L257" s="1"/>
    </row>
    <row r="258" spans="1:12" ht="27" customHeight="1">
      <c r="A258" s="52"/>
      <c r="B258" s="48"/>
      <c r="C258" s="13"/>
      <c r="D258" s="45"/>
      <c r="E258" s="42"/>
      <c r="F258" s="42"/>
      <c r="G258" s="4">
        <v>48</v>
      </c>
      <c r="H258" s="32" t="s">
        <v>61</v>
      </c>
      <c r="J258" s="1"/>
      <c r="K258" s="2"/>
      <c r="L258" s="1"/>
    </row>
    <row r="259" spans="1:12" ht="27" customHeight="1">
      <c r="A259" s="52"/>
      <c r="B259" s="48"/>
      <c r="C259" s="13"/>
      <c r="D259" s="45"/>
      <c r="E259" s="42"/>
      <c r="F259" s="42"/>
      <c r="G259" s="4">
        <v>50</v>
      </c>
      <c r="H259" s="32" t="s">
        <v>61</v>
      </c>
      <c r="J259" s="1"/>
      <c r="K259" s="2"/>
      <c r="L259" s="1"/>
    </row>
    <row r="260" spans="1:12" ht="27" customHeight="1">
      <c r="A260" s="53"/>
      <c r="B260" s="49"/>
      <c r="C260" s="13"/>
      <c r="D260" s="46"/>
      <c r="E260" s="43"/>
      <c r="F260" s="43"/>
      <c r="G260" s="4">
        <v>52</v>
      </c>
      <c r="H260" s="32" t="s">
        <v>61</v>
      </c>
      <c r="J260" s="1"/>
      <c r="K260" s="2"/>
      <c r="L260" s="1"/>
    </row>
    <row r="261" spans="1:12" ht="26.25" customHeight="1">
      <c r="A261" s="51" t="s">
        <v>0</v>
      </c>
      <c r="B261" s="47" t="s">
        <v>93</v>
      </c>
      <c r="C261" s="51">
        <v>37</v>
      </c>
      <c r="D261" s="44">
        <v>4108</v>
      </c>
      <c r="E261" s="50" t="s">
        <v>126</v>
      </c>
      <c r="F261" s="41" t="s">
        <v>52</v>
      </c>
      <c r="G261" s="4">
        <v>42</v>
      </c>
      <c r="H261" s="17" t="s">
        <v>66</v>
      </c>
      <c r="J261" s="1" t="e">
        <f>ROUND(#REF!/74,1)</f>
        <v>#REF!</v>
      </c>
      <c r="K261" s="2" t="e">
        <f t="shared" si="15"/>
        <v>#REF!</v>
      </c>
      <c r="L261" s="1" t="e">
        <f>#REF!/74</f>
        <v>#REF!</v>
      </c>
    </row>
    <row r="262" spans="1:12" ht="26.25" customHeight="1">
      <c r="A262" s="52"/>
      <c r="B262" s="48"/>
      <c r="C262" s="52"/>
      <c r="D262" s="45"/>
      <c r="E262" s="50"/>
      <c r="F262" s="42"/>
      <c r="G262" s="4">
        <v>44</v>
      </c>
      <c r="H262" s="17" t="s">
        <v>66</v>
      </c>
      <c r="J262" s="1" t="e">
        <f>ROUND(#REF!/74,1)</f>
        <v>#REF!</v>
      </c>
      <c r="K262" s="2" t="e">
        <f t="shared" si="15"/>
        <v>#REF!</v>
      </c>
      <c r="L262" s="1" t="e">
        <f>#REF!/74</f>
        <v>#REF!</v>
      </c>
    </row>
    <row r="263" spans="1:12" ht="26.25" customHeight="1">
      <c r="A263" s="52"/>
      <c r="B263" s="48"/>
      <c r="C263" s="52"/>
      <c r="D263" s="45"/>
      <c r="E263" s="50"/>
      <c r="F263" s="42"/>
      <c r="G263" s="4">
        <v>46</v>
      </c>
      <c r="H263" s="17" t="s">
        <v>66</v>
      </c>
      <c r="J263" s="1" t="e">
        <f>ROUND(#REF!/74,1)</f>
        <v>#REF!</v>
      </c>
      <c r="K263" s="2" t="e">
        <f t="shared" si="15"/>
        <v>#REF!</v>
      </c>
      <c r="L263" s="1" t="e">
        <f>#REF!/74</f>
        <v>#REF!</v>
      </c>
    </row>
    <row r="264" spans="1:12" ht="26.25" customHeight="1">
      <c r="A264" s="52"/>
      <c r="B264" s="48"/>
      <c r="C264" s="52"/>
      <c r="D264" s="45"/>
      <c r="E264" s="50"/>
      <c r="F264" s="42"/>
      <c r="G264" s="4">
        <v>48</v>
      </c>
      <c r="H264" s="17" t="s">
        <v>66</v>
      </c>
      <c r="J264" s="1" t="e">
        <f>ROUND(#REF!/74,1)</f>
        <v>#REF!</v>
      </c>
      <c r="K264" s="2" t="e">
        <f t="shared" si="15"/>
        <v>#REF!</v>
      </c>
      <c r="L264" s="1" t="e">
        <f>#REF!/74</f>
        <v>#REF!</v>
      </c>
    </row>
    <row r="265" spans="1:12" ht="26.25" customHeight="1">
      <c r="A265" s="52"/>
      <c r="B265" s="48"/>
      <c r="C265" s="52"/>
      <c r="D265" s="45"/>
      <c r="E265" s="50"/>
      <c r="F265" s="42"/>
      <c r="G265" s="4">
        <v>50</v>
      </c>
      <c r="H265" s="32" t="s">
        <v>61</v>
      </c>
      <c r="J265" s="1" t="e">
        <f>ROUND(#REF!/74,1)</f>
        <v>#REF!</v>
      </c>
      <c r="K265" s="2" t="e">
        <f t="shared" ref="K265:K266" si="16">J265/1.15</f>
        <v>#REF!</v>
      </c>
      <c r="L265" s="1" t="e">
        <f>#REF!/74</f>
        <v>#REF!</v>
      </c>
    </row>
    <row r="266" spans="1:12" ht="26.25" customHeight="1">
      <c r="A266" s="52"/>
      <c r="B266" s="48"/>
      <c r="C266" s="52"/>
      <c r="D266" s="46"/>
      <c r="E266" s="50"/>
      <c r="F266" s="42"/>
      <c r="G266" s="4">
        <v>52</v>
      </c>
      <c r="H266" s="17" t="s">
        <v>66</v>
      </c>
      <c r="J266" s="1" t="e">
        <f>ROUND(#REF!/74,1)</f>
        <v>#REF!</v>
      </c>
      <c r="K266" s="2" t="e">
        <f t="shared" si="16"/>
        <v>#REF!</v>
      </c>
      <c r="L266" s="1" t="e">
        <f>#REF!/74</f>
        <v>#REF!</v>
      </c>
    </row>
    <row r="267" spans="1:12" ht="24" customHeight="1">
      <c r="A267" s="51" t="s">
        <v>16</v>
      </c>
      <c r="B267" s="47" t="s">
        <v>94</v>
      </c>
      <c r="C267" s="51"/>
      <c r="D267" s="44">
        <v>3893</v>
      </c>
      <c r="E267" s="50" t="s">
        <v>127</v>
      </c>
      <c r="F267" s="41" t="s">
        <v>154</v>
      </c>
      <c r="G267" s="4">
        <v>42</v>
      </c>
      <c r="H267" s="17" t="s">
        <v>66</v>
      </c>
      <c r="J267" s="1" t="e">
        <f>ROUND(#REF!/74,1)</f>
        <v>#REF!</v>
      </c>
      <c r="K267" s="2" t="e">
        <f t="shared" ref="K267:K273" si="17">J267/1.15</f>
        <v>#REF!</v>
      </c>
      <c r="L267" s="1" t="e">
        <f>#REF!/74</f>
        <v>#REF!</v>
      </c>
    </row>
    <row r="268" spans="1:12" ht="24" customHeight="1">
      <c r="A268" s="52"/>
      <c r="B268" s="48"/>
      <c r="C268" s="52"/>
      <c r="D268" s="45"/>
      <c r="E268" s="50"/>
      <c r="F268" s="42"/>
      <c r="G268" s="4">
        <v>44</v>
      </c>
      <c r="H268" s="17" t="s">
        <v>66</v>
      </c>
      <c r="J268" s="1" t="e">
        <f>ROUND(#REF!/74,1)</f>
        <v>#REF!</v>
      </c>
      <c r="K268" s="2" t="e">
        <f t="shared" si="17"/>
        <v>#REF!</v>
      </c>
      <c r="L268" s="1" t="e">
        <f>#REF!/74</f>
        <v>#REF!</v>
      </c>
    </row>
    <row r="269" spans="1:12" ht="24" customHeight="1">
      <c r="A269" s="52"/>
      <c r="B269" s="48"/>
      <c r="C269" s="52"/>
      <c r="D269" s="45"/>
      <c r="E269" s="50"/>
      <c r="F269" s="42"/>
      <c r="G269" s="4">
        <v>46</v>
      </c>
      <c r="H269" s="17" t="s">
        <v>66</v>
      </c>
      <c r="J269" s="1" t="e">
        <f>ROUND(#REF!/74,1)</f>
        <v>#REF!</v>
      </c>
      <c r="K269" s="2" t="e">
        <f t="shared" si="17"/>
        <v>#REF!</v>
      </c>
      <c r="L269" s="1" t="e">
        <f>#REF!/74</f>
        <v>#REF!</v>
      </c>
    </row>
    <row r="270" spans="1:12" ht="24" customHeight="1">
      <c r="A270" s="52"/>
      <c r="B270" s="48"/>
      <c r="C270" s="52"/>
      <c r="D270" s="45"/>
      <c r="E270" s="50"/>
      <c r="F270" s="42"/>
      <c r="G270" s="4">
        <v>48</v>
      </c>
      <c r="H270" s="32" t="s">
        <v>61</v>
      </c>
      <c r="J270" s="1" t="e">
        <f>ROUND(#REF!/74,1)</f>
        <v>#REF!</v>
      </c>
      <c r="K270" s="2" t="e">
        <f t="shared" si="17"/>
        <v>#REF!</v>
      </c>
      <c r="L270" s="1" t="e">
        <f>#REF!/74</f>
        <v>#REF!</v>
      </c>
    </row>
    <row r="271" spans="1:12" ht="24" customHeight="1">
      <c r="A271" s="52"/>
      <c r="B271" s="48"/>
      <c r="C271" s="52"/>
      <c r="D271" s="45"/>
      <c r="E271" s="50"/>
      <c r="F271" s="42"/>
      <c r="G271" s="4">
        <v>50</v>
      </c>
      <c r="H271" s="32" t="s">
        <v>61</v>
      </c>
      <c r="J271" s="1" t="e">
        <f>ROUND(#REF!/74,1)</f>
        <v>#REF!</v>
      </c>
      <c r="K271" s="2" t="e">
        <f t="shared" si="17"/>
        <v>#REF!</v>
      </c>
      <c r="L271" s="1" t="e">
        <f>#REF!/74</f>
        <v>#REF!</v>
      </c>
    </row>
    <row r="272" spans="1:12" ht="24" customHeight="1">
      <c r="A272" s="52"/>
      <c r="B272" s="48"/>
      <c r="C272" s="52"/>
      <c r="D272" s="45"/>
      <c r="E272" s="50"/>
      <c r="F272" s="42"/>
      <c r="G272" s="4">
        <v>52</v>
      </c>
      <c r="H272" s="17" t="s">
        <v>66</v>
      </c>
      <c r="J272" s="1" t="e">
        <f>ROUND(#REF!/74,1)</f>
        <v>#REF!</v>
      </c>
      <c r="K272" s="2" t="e">
        <f t="shared" si="17"/>
        <v>#REF!</v>
      </c>
      <c r="L272" s="1" t="e">
        <f>#REF!/74</f>
        <v>#REF!</v>
      </c>
    </row>
    <row r="273" spans="1:12" ht="24" customHeight="1">
      <c r="A273" s="53"/>
      <c r="B273" s="49"/>
      <c r="C273" s="53"/>
      <c r="D273" s="46"/>
      <c r="E273" s="50"/>
      <c r="F273" s="43"/>
      <c r="G273" s="4">
        <v>54</v>
      </c>
      <c r="H273" s="17" t="s">
        <v>66</v>
      </c>
      <c r="J273" s="1" t="e">
        <f>ROUND(#REF!/74,1)</f>
        <v>#REF!</v>
      </c>
      <c r="K273" s="2" t="e">
        <f t="shared" si="17"/>
        <v>#REF!</v>
      </c>
      <c r="L273" s="1" t="e">
        <f>#REF!/74</f>
        <v>#REF!</v>
      </c>
    </row>
    <row r="274" spans="1:12" ht="25.8" customHeight="1">
      <c r="A274" s="51" t="s">
        <v>0</v>
      </c>
      <c r="B274" s="54" t="s">
        <v>18</v>
      </c>
      <c r="C274" s="51">
        <v>39</v>
      </c>
      <c r="D274" s="44">
        <v>4334</v>
      </c>
      <c r="E274" s="50" t="s">
        <v>128</v>
      </c>
      <c r="F274" s="41" t="s">
        <v>168</v>
      </c>
      <c r="G274" s="4">
        <v>42</v>
      </c>
      <c r="H274" s="32" t="s">
        <v>61</v>
      </c>
      <c r="J274" s="1" t="e">
        <f>ROUND(#REF!/74,1)</f>
        <v>#REF!</v>
      </c>
      <c r="K274" s="2" t="e">
        <f t="shared" ref="K274:K300" si="18">J274/1.15</f>
        <v>#REF!</v>
      </c>
      <c r="L274" s="1" t="e">
        <f>#REF!/74</f>
        <v>#REF!</v>
      </c>
    </row>
    <row r="275" spans="1:12" ht="25.8" customHeight="1">
      <c r="A275" s="52"/>
      <c r="B275" s="48"/>
      <c r="C275" s="52"/>
      <c r="D275" s="45"/>
      <c r="E275" s="50"/>
      <c r="F275" s="42"/>
      <c r="G275" s="4">
        <v>44</v>
      </c>
      <c r="H275" s="32" t="s">
        <v>61</v>
      </c>
      <c r="J275" s="1" t="e">
        <f>ROUND(#REF!/74,1)</f>
        <v>#REF!</v>
      </c>
      <c r="K275" s="2" t="e">
        <f t="shared" si="18"/>
        <v>#REF!</v>
      </c>
      <c r="L275" s="1" t="e">
        <f>#REF!/74</f>
        <v>#REF!</v>
      </c>
    </row>
    <row r="276" spans="1:12" ht="25.8" customHeight="1">
      <c r="A276" s="52"/>
      <c r="B276" s="48"/>
      <c r="C276" s="52"/>
      <c r="D276" s="45"/>
      <c r="E276" s="50"/>
      <c r="F276" s="42"/>
      <c r="G276" s="4">
        <v>46</v>
      </c>
      <c r="H276" s="32" t="s">
        <v>61</v>
      </c>
      <c r="J276" s="1" t="e">
        <f>ROUND(#REF!/74,1)</f>
        <v>#REF!</v>
      </c>
      <c r="K276" s="2" t="e">
        <f t="shared" si="18"/>
        <v>#REF!</v>
      </c>
      <c r="L276" s="1" t="e">
        <f>#REF!/74</f>
        <v>#REF!</v>
      </c>
    </row>
    <row r="277" spans="1:12" ht="25.8" customHeight="1">
      <c r="A277" s="52"/>
      <c r="B277" s="48"/>
      <c r="C277" s="52"/>
      <c r="D277" s="45"/>
      <c r="E277" s="50"/>
      <c r="F277" s="42"/>
      <c r="G277" s="4">
        <v>48</v>
      </c>
      <c r="H277" s="32" t="s">
        <v>61</v>
      </c>
      <c r="J277" s="1" t="e">
        <f>ROUND(#REF!/74,1)</f>
        <v>#REF!</v>
      </c>
      <c r="K277" s="2" t="e">
        <f t="shared" si="18"/>
        <v>#REF!</v>
      </c>
      <c r="L277" s="1" t="e">
        <f>#REF!/74</f>
        <v>#REF!</v>
      </c>
    </row>
    <row r="278" spans="1:12" ht="25.8" customHeight="1">
      <c r="A278" s="52"/>
      <c r="B278" s="48"/>
      <c r="C278" s="52"/>
      <c r="D278" s="45"/>
      <c r="E278" s="50"/>
      <c r="F278" s="42"/>
      <c r="G278" s="4">
        <v>50</v>
      </c>
      <c r="H278" s="32" t="s">
        <v>61</v>
      </c>
      <c r="J278" s="1" t="e">
        <f>ROUND(#REF!/74,1)</f>
        <v>#REF!</v>
      </c>
      <c r="K278" s="2" t="e">
        <f t="shared" si="18"/>
        <v>#REF!</v>
      </c>
      <c r="L278" s="1" t="e">
        <f>#REF!/74</f>
        <v>#REF!</v>
      </c>
    </row>
    <row r="279" spans="1:12" ht="25.8" customHeight="1">
      <c r="A279" s="52"/>
      <c r="B279" s="48"/>
      <c r="C279" s="52"/>
      <c r="D279" s="45"/>
      <c r="E279" s="50"/>
      <c r="F279" s="42"/>
      <c r="G279" s="4">
        <v>52</v>
      </c>
      <c r="H279" s="17" t="s">
        <v>66</v>
      </c>
      <c r="J279" s="1" t="e">
        <f>ROUND(#REF!/74,1)</f>
        <v>#REF!</v>
      </c>
      <c r="K279" s="2" t="e">
        <f t="shared" si="18"/>
        <v>#REF!</v>
      </c>
      <c r="L279" s="1" t="e">
        <f>#REF!/74</f>
        <v>#REF!</v>
      </c>
    </row>
    <row r="280" spans="1:12" ht="25.8" customHeight="1">
      <c r="A280" s="53"/>
      <c r="B280" s="49"/>
      <c r="C280" s="53"/>
      <c r="D280" s="46"/>
      <c r="E280" s="50"/>
      <c r="F280" s="43"/>
      <c r="G280" s="4">
        <v>54</v>
      </c>
      <c r="H280" s="17" t="s">
        <v>66</v>
      </c>
      <c r="J280" s="1" t="e">
        <f>ROUND(#REF!/74,1)</f>
        <v>#REF!</v>
      </c>
      <c r="K280" s="2" t="e">
        <f t="shared" si="18"/>
        <v>#REF!</v>
      </c>
      <c r="L280" s="1" t="e">
        <f>#REF!/74</f>
        <v>#REF!</v>
      </c>
    </row>
    <row r="281" spans="1:12" ht="24" customHeight="1">
      <c r="A281" s="51" t="s">
        <v>0</v>
      </c>
      <c r="B281" s="54" t="s">
        <v>19</v>
      </c>
      <c r="C281" s="51">
        <v>39</v>
      </c>
      <c r="D281" s="44">
        <v>4334</v>
      </c>
      <c r="E281" s="50" t="s">
        <v>129</v>
      </c>
      <c r="F281" s="41" t="s">
        <v>168</v>
      </c>
      <c r="G281" s="4">
        <v>42</v>
      </c>
      <c r="H281" s="32" t="s">
        <v>61</v>
      </c>
      <c r="J281" s="1" t="e">
        <f>ROUND(#REF!/74,1)</f>
        <v>#REF!</v>
      </c>
      <c r="K281" s="2" t="e">
        <f t="shared" si="18"/>
        <v>#REF!</v>
      </c>
      <c r="L281" s="1" t="e">
        <f>#REF!/74</f>
        <v>#REF!</v>
      </c>
    </row>
    <row r="282" spans="1:12" ht="24" customHeight="1">
      <c r="A282" s="52"/>
      <c r="B282" s="48"/>
      <c r="C282" s="52"/>
      <c r="D282" s="45"/>
      <c r="E282" s="50"/>
      <c r="F282" s="42"/>
      <c r="G282" s="4">
        <v>44</v>
      </c>
      <c r="H282" s="32" t="s">
        <v>61</v>
      </c>
      <c r="J282" s="1" t="e">
        <f>ROUND(#REF!/74,1)</f>
        <v>#REF!</v>
      </c>
      <c r="K282" s="2" t="e">
        <f t="shared" si="18"/>
        <v>#REF!</v>
      </c>
      <c r="L282" s="1" t="e">
        <f>#REF!/74</f>
        <v>#REF!</v>
      </c>
    </row>
    <row r="283" spans="1:12" ht="24" customHeight="1">
      <c r="A283" s="52"/>
      <c r="B283" s="48"/>
      <c r="C283" s="52"/>
      <c r="D283" s="45"/>
      <c r="E283" s="50"/>
      <c r="F283" s="42"/>
      <c r="G283" s="4">
        <v>46</v>
      </c>
      <c r="H283" s="32" t="s">
        <v>61</v>
      </c>
      <c r="J283" s="1" t="e">
        <f>ROUND(#REF!/74,1)</f>
        <v>#REF!</v>
      </c>
      <c r="K283" s="2" t="e">
        <f t="shared" si="18"/>
        <v>#REF!</v>
      </c>
      <c r="L283" s="1" t="e">
        <f>#REF!/74</f>
        <v>#REF!</v>
      </c>
    </row>
    <row r="284" spans="1:12" ht="24" customHeight="1">
      <c r="A284" s="52"/>
      <c r="B284" s="48"/>
      <c r="C284" s="52"/>
      <c r="D284" s="45"/>
      <c r="E284" s="50"/>
      <c r="F284" s="42"/>
      <c r="G284" s="4">
        <v>48</v>
      </c>
      <c r="H284" s="32" t="s">
        <v>61</v>
      </c>
      <c r="J284" s="1" t="e">
        <f>ROUND(#REF!/74,1)</f>
        <v>#REF!</v>
      </c>
      <c r="K284" s="2" t="e">
        <f t="shared" si="18"/>
        <v>#REF!</v>
      </c>
      <c r="L284" s="1" t="e">
        <f>#REF!/74</f>
        <v>#REF!</v>
      </c>
    </row>
    <row r="285" spans="1:12" ht="24" customHeight="1">
      <c r="A285" s="52"/>
      <c r="B285" s="48"/>
      <c r="C285" s="52"/>
      <c r="D285" s="45"/>
      <c r="E285" s="50"/>
      <c r="F285" s="42"/>
      <c r="G285" s="4">
        <v>50</v>
      </c>
      <c r="H285" s="32" t="s">
        <v>61</v>
      </c>
      <c r="J285" s="1" t="e">
        <f>ROUND(#REF!/74,1)</f>
        <v>#REF!</v>
      </c>
      <c r="K285" s="2" t="e">
        <f t="shared" si="18"/>
        <v>#REF!</v>
      </c>
      <c r="L285" s="1" t="e">
        <f>#REF!/74</f>
        <v>#REF!</v>
      </c>
    </row>
    <row r="286" spans="1:12" ht="24" customHeight="1">
      <c r="A286" s="52"/>
      <c r="B286" s="48"/>
      <c r="C286" s="52"/>
      <c r="D286" s="45"/>
      <c r="E286" s="50"/>
      <c r="F286" s="42"/>
      <c r="G286" s="4">
        <v>52</v>
      </c>
      <c r="H286" s="32" t="s">
        <v>61</v>
      </c>
      <c r="J286" s="1" t="e">
        <f>ROUND(#REF!/74,1)</f>
        <v>#REF!</v>
      </c>
      <c r="K286" s="2" t="e">
        <f t="shared" si="18"/>
        <v>#REF!</v>
      </c>
      <c r="L286" s="1" t="e">
        <f>#REF!/74</f>
        <v>#REF!</v>
      </c>
    </row>
    <row r="287" spans="1:12" ht="24" customHeight="1">
      <c r="A287" s="53"/>
      <c r="B287" s="49"/>
      <c r="C287" s="53"/>
      <c r="D287" s="46"/>
      <c r="E287" s="50"/>
      <c r="F287" s="43"/>
      <c r="G287" s="4">
        <v>54</v>
      </c>
      <c r="H287" s="32" t="s">
        <v>61</v>
      </c>
      <c r="J287" s="1" t="e">
        <f>ROUND(#REF!/74,1)</f>
        <v>#REF!</v>
      </c>
      <c r="K287" s="2" t="e">
        <f t="shared" si="18"/>
        <v>#REF!</v>
      </c>
      <c r="L287" s="1" t="e">
        <f>#REF!/74</f>
        <v>#REF!</v>
      </c>
    </row>
    <row r="288" spans="1:12" ht="28.5" customHeight="1">
      <c r="A288" s="51" t="s">
        <v>23</v>
      </c>
      <c r="B288" s="54" t="s">
        <v>20</v>
      </c>
      <c r="C288" s="51">
        <v>74</v>
      </c>
      <c r="D288" s="44">
        <v>8215</v>
      </c>
      <c r="E288" s="50" t="s">
        <v>130</v>
      </c>
      <c r="F288" s="41" t="s">
        <v>100</v>
      </c>
      <c r="G288" s="4">
        <v>42</v>
      </c>
      <c r="H288" s="32" t="s">
        <v>61</v>
      </c>
      <c r="J288" s="1" t="e">
        <f>ROUND(#REF!/74,1)</f>
        <v>#REF!</v>
      </c>
      <c r="K288" s="2" t="e">
        <f t="shared" si="18"/>
        <v>#REF!</v>
      </c>
      <c r="L288" s="1" t="e">
        <f>#REF!/74</f>
        <v>#REF!</v>
      </c>
    </row>
    <row r="289" spans="1:12" ht="28.5" customHeight="1">
      <c r="A289" s="52"/>
      <c r="B289" s="48"/>
      <c r="C289" s="52"/>
      <c r="D289" s="45"/>
      <c r="E289" s="50"/>
      <c r="F289" s="42"/>
      <c r="G289" s="4">
        <v>44</v>
      </c>
      <c r="H289" s="17" t="s">
        <v>66</v>
      </c>
      <c r="J289" s="1" t="e">
        <f>ROUND(#REF!/74,1)</f>
        <v>#REF!</v>
      </c>
      <c r="K289" s="2" t="e">
        <f t="shared" si="18"/>
        <v>#REF!</v>
      </c>
      <c r="L289" s="1" t="e">
        <f>#REF!/74</f>
        <v>#REF!</v>
      </c>
    </row>
    <row r="290" spans="1:12" ht="28.5" customHeight="1">
      <c r="A290" s="52"/>
      <c r="B290" s="48"/>
      <c r="C290" s="52"/>
      <c r="D290" s="45"/>
      <c r="E290" s="50"/>
      <c r="F290" s="42"/>
      <c r="G290" s="4">
        <v>46</v>
      </c>
      <c r="H290" s="32" t="s">
        <v>61</v>
      </c>
      <c r="J290" s="1" t="e">
        <f>ROUND(#REF!/74,1)</f>
        <v>#REF!</v>
      </c>
      <c r="K290" s="2" t="e">
        <f t="shared" si="18"/>
        <v>#REF!</v>
      </c>
      <c r="L290" s="1" t="e">
        <f>#REF!/74</f>
        <v>#REF!</v>
      </c>
    </row>
    <row r="291" spans="1:12" ht="28.5" customHeight="1">
      <c r="A291" s="52"/>
      <c r="B291" s="48"/>
      <c r="C291" s="52"/>
      <c r="D291" s="45"/>
      <c r="E291" s="50"/>
      <c r="F291" s="42"/>
      <c r="G291" s="4">
        <v>48</v>
      </c>
      <c r="H291" s="17" t="s">
        <v>66</v>
      </c>
      <c r="J291" s="1" t="e">
        <f>ROUND(#REF!/74,1)</f>
        <v>#REF!</v>
      </c>
      <c r="K291" s="2" t="e">
        <f t="shared" si="18"/>
        <v>#REF!</v>
      </c>
      <c r="L291" s="1" t="e">
        <f>#REF!/74</f>
        <v>#REF!</v>
      </c>
    </row>
    <row r="292" spans="1:12" ht="28.5" customHeight="1">
      <c r="A292" s="52"/>
      <c r="B292" s="48"/>
      <c r="C292" s="52"/>
      <c r="D292" s="45"/>
      <c r="E292" s="50"/>
      <c r="F292" s="42"/>
      <c r="G292" s="4">
        <v>50</v>
      </c>
      <c r="H292" s="32" t="s">
        <v>61</v>
      </c>
      <c r="J292" s="1" t="e">
        <f>ROUND(#REF!/74,1)</f>
        <v>#REF!</v>
      </c>
      <c r="K292" s="2" t="e">
        <f t="shared" si="18"/>
        <v>#REF!</v>
      </c>
      <c r="L292" s="1" t="e">
        <f>#REF!/74</f>
        <v>#REF!</v>
      </c>
    </row>
    <row r="293" spans="1:12" ht="28.5" customHeight="1">
      <c r="A293" s="52"/>
      <c r="B293" s="48"/>
      <c r="C293" s="52"/>
      <c r="D293" s="46"/>
      <c r="E293" s="50"/>
      <c r="F293" s="42"/>
      <c r="G293" s="4">
        <v>52</v>
      </c>
      <c r="H293" s="17" t="s">
        <v>66</v>
      </c>
      <c r="J293" s="1" t="e">
        <f>ROUND(#REF!/74,1)</f>
        <v>#REF!</v>
      </c>
      <c r="K293" s="2" t="e">
        <f t="shared" si="18"/>
        <v>#REF!</v>
      </c>
      <c r="L293" s="1" t="e">
        <f>#REF!/74</f>
        <v>#REF!</v>
      </c>
    </row>
    <row r="294" spans="1:12" ht="24.6" customHeight="1">
      <c r="A294" s="51" t="s">
        <v>17</v>
      </c>
      <c r="B294" s="54" t="s">
        <v>21</v>
      </c>
      <c r="C294" s="51"/>
      <c r="D294" s="44">
        <v>5116</v>
      </c>
      <c r="E294" s="50" t="s">
        <v>62</v>
      </c>
      <c r="F294" s="41" t="s">
        <v>43</v>
      </c>
      <c r="G294" s="4">
        <v>42</v>
      </c>
      <c r="H294" s="32" t="s">
        <v>61</v>
      </c>
      <c r="J294" s="1" t="e">
        <f>ROUND(#REF!/74,1)</f>
        <v>#REF!</v>
      </c>
      <c r="K294" s="2" t="e">
        <f t="shared" si="18"/>
        <v>#REF!</v>
      </c>
      <c r="L294" s="1" t="e">
        <f>#REF!/74</f>
        <v>#REF!</v>
      </c>
    </row>
    <row r="295" spans="1:12" ht="24.6" customHeight="1">
      <c r="A295" s="52"/>
      <c r="B295" s="48"/>
      <c r="C295" s="52"/>
      <c r="D295" s="45"/>
      <c r="E295" s="50"/>
      <c r="F295" s="42"/>
      <c r="G295" s="4">
        <v>44</v>
      </c>
      <c r="H295" s="17" t="s">
        <v>66</v>
      </c>
      <c r="J295" s="1" t="e">
        <f>ROUND(#REF!/74,1)</f>
        <v>#REF!</v>
      </c>
      <c r="K295" s="2" t="e">
        <f t="shared" si="18"/>
        <v>#REF!</v>
      </c>
      <c r="L295" s="1" t="e">
        <f>#REF!/74</f>
        <v>#REF!</v>
      </c>
    </row>
    <row r="296" spans="1:12" ht="24.6" customHeight="1">
      <c r="A296" s="52"/>
      <c r="B296" s="48"/>
      <c r="C296" s="52"/>
      <c r="D296" s="45"/>
      <c r="E296" s="50"/>
      <c r="F296" s="42"/>
      <c r="G296" s="4">
        <v>46</v>
      </c>
      <c r="H296" s="17" t="s">
        <v>66</v>
      </c>
      <c r="J296" s="1" t="e">
        <f>ROUND(#REF!/74,1)</f>
        <v>#REF!</v>
      </c>
      <c r="K296" s="2" t="e">
        <f t="shared" si="18"/>
        <v>#REF!</v>
      </c>
      <c r="L296" s="1" t="e">
        <f>#REF!/74</f>
        <v>#REF!</v>
      </c>
    </row>
    <row r="297" spans="1:12" ht="24.6" customHeight="1">
      <c r="A297" s="52"/>
      <c r="B297" s="48"/>
      <c r="C297" s="52"/>
      <c r="D297" s="45"/>
      <c r="E297" s="50"/>
      <c r="F297" s="42"/>
      <c r="G297" s="4">
        <v>48</v>
      </c>
      <c r="H297" s="17" t="s">
        <v>66</v>
      </c>
      <c r="J297" s="1" t="e">
        <f>ROUND(#REF!/74,1)</f>
        <v>#REF!</v>
      </c>
      <c r="K297" s="2" t="e">
        <f t="shared" si="18"/>
        <v>#REF!</v>
      </c>
      <c r="L297" s="1" t="e">
        <f>#REF!/74</f>
        <v>#REF!</v>
      </c>
    </row>
    <row r="298" spans="1:12" ht="24.6" customHeight="1">
      <c r="A298" s="52"/>
      <c r="B298" s="48"/>
      <c r="C298" s="52"/>
      <c r="D298" s="45"/>
      <c r="E298" s="50"/>
      <c r="F298" s="42"/>
      <c r="G298" s="4">
        <v>50</v>
      </c>
      <c r="H298" s="17" t="s">
        <v>66</v>
      </c>
      <c r="J298" s="1" t="e">
        <f>ROUND(#REF!/74,1)</f>
        <v>#REF!</v>
      </c>
      <c r="K298" s="2" t="e">
        <f t="shared" si="18"/>
        <v>#REF!</v>
      </c>
      <c r="L298" s="1" t="e">
        <f>#REF!/74</f>
        <v>#REF!</v>
      </c>
    </row>
    <row r="299" spans="1:12" ht="24.6" customHeight="1">
      <c r="A299" s="52"/>
      <c r="B299" s="48"/>
      <c r="C299" s="52"/>
      <c r="D299" s="45"/>
      <c r="E299" s="50"/>
      <c r="F299" s="42"/>
      <c r="G299" s="4">
        <v>52</v>
      </c>
      <c r="H299" s="32" t="s">
        <v>61</v>
      </c>
      <c r="J299" s="1" t="e">
        <f>ROUND(#REF!/74,1)</f>
        <v>#REF!</v>
      </c>
      <c r="K299" s="2" t="e">
        <f t="shared" si="18"/>
        <v>#REF!</v>
      </c>
      <c r="L299" s="1" t="e">
        <f>#REF!/74</f>
        <v>#REF!</v>
      </c>
    </row>
    <row r="300" spans="1:12" ht="24.6" customHeight="1">
      <c r="A300" s="53"/>
      <c r="B300" s="49"/>
      <c r="C300" s="53"/>
      <c r="D300" s="46"/>
      <c r="E300" s="50"/>
      <c r="F300" s="43"/>
      <c r="G300" s="4">
        <v>54</v>
      </c>
      <c r="H300" s="32" t="s">
        <v>61</v>
      </c>
      <c r="J300" s="1" t="e">
        <f>ROUND(#REF!/74,1)</f>
        <v>#REF!</v>
      </c>
      <c r="K300" s="2" t="e">
        <f t="shared" si="18"/>
        <v>#REF!</v>
      </c>
      <c r="L300" s="1" t="e">
        <f>#REF!/74</f>
        <v>#REF!</v>
      </c>
    </row>
    <row r="301" spans="1:12" ht="24.6" customHeight="1">
      <c r="A301" s="51" t="s">
        <v>8</v>
      </c>
      <c r="B301" s="54" t="s">
        <v>22</v>
      </c>
      <c r="C301" s="51"/>
      <c r="D301" s="44">
        <v>4662</v>
      </c>
      <c r="E301" s="50" t="s">
        <v>131</v>
      </c>
      <c r="F301" s="41" t="s">
        <v>95</v>
      </c>
      <c r="G301" s="4">
        <v>42</v>
      </c>
      <c r="H301" s="17" t="s">
        <v>66</v>
      </c>
      <c r="J301" s="1" t="e">
        <f>ROUND(#REF!/74,1)</f>
        <v>#REF!</v>
      </c>
      <c r="K301" s="2" t="e">
        <f t="shared" ref="K301:K307" si="19">J301/1.15</f>
        <v>#REF!</v>
      </c>
      <c r="L301" s="1" t="e">
        <f>#REF!/74</f>
        <v>#REF!</v>
      </c>
    </row>
    <row r="302" spans="1:12" ht="24.6" customHeight="1">
      <c r="A302" s="52"/>
      <c r="B302" s="48"/>
      <c r="C302" s="52"/>
      <c r="D302" s="45"/>
      <c r="E302" s="50"/>
      <c r="F302" s="42"/>
      <c r="G302" s="4">
        <v>44</v>
      </c>
      <c r="H302" s="17" t="s">
        <v>66</v>
      </c>
      <c r="J302" s="1" t="e">
        <f>ROUND(#REF!/74,1)</f>
        <v>#REF!</v>
      </c>
      <c r="K302" s="2" t="e">
        <f t="shared" si="19"/>
        <v>#REF!</v>
      </c>
      <c r="L302" s="1" t="e">
        <f>#REF!/74</f>
        <v>#REF!</v>
      </c>
    </row>
    <row r="303" spans="1:12" ht="24.6" customHeight="1">
      <c r="A303" s="52"/>
      <c r="B303" s="48"/>
      <c r="C303" s="52"/>
      <c r="D303" s="45"/>
      <c r="E303" s="50"/>
      <c r="F303" s="42"/>
      <c r="G303" s="4">
        <v>46</v>
      </c>
      <c r="H303" s="17" t="s">
        <v>66</v>
      </c>
      <c r="J303" s="1" t="e">
        <f>ROUND(#REF!/74,1)</f>
        <v>#REF!</v>
      </c>
      <c r="K303" s="2" t="e">
        <f t="shared" si="19"/>
        <v>#REF!</v>
      </c>
      <c r="L303" s="1" t="e">
        <f>#REF!/74</f>
        <v>#REF!</v>
      </c>
    </row>
    <row r="304" spans="1:12" ht="24.6" customHeight="1">
      <c r="A304" s="52"/>
      <c r="B304" s="48"/>
      <c r="C304" s="52"/>
      <c r="D304" s="45"/>
      <c r="E304" s="50"/>
      <c r="F304" s="42"/>
      <c r="G304" s="4">
        <v>48</v>
      </c>
      <c r="H304" s="17" t="s">
        <v>66</v>
      </c>
      <c r="J304" s="1" t="e">
        <f>ROUND(#REF!/74,1)</f>
        <v>#REF!</v>
      </c>
      <c r="K304" s="2" t="e">
        <f t="shared" si="19"/>
        <v>#REF!</v>
      </c>
      <c r="L304" s="1" t="e">
        <f>#REF!/74</f>
        <v>#REF!</v>
      </c>
    </row>
    <row r="305" spans="1:12" ht="24.6" customHeight="1">
      <c r="A305" s="52"/>
      <c r="B305" s="48"/>
      <c r="C305" s="52"/>
      <c r="D305" s="45"/>
      <c r="E305" s="50"/>
      <c r="F305" s="42"/>
      <c r="G305" s="4">
        <v>50</v>
      </c>
      <c r="H305" s="32" t="s">
        <v>61</v>
      </c>
      <c r="J305" s="1" t="e">
        <f>ROUND(#REF!/74,1)</f>
        <v>#REF!</v>
      </c>
      <c r="K305" s="2" t="e">
        <f t="shared" si="19"/>
        <v>#REF!</v>
      </c>
      <c r="L305" s="1" t="e">
        <f>#REF!/74</f>
        <v>#REF!</v>
      </c>
    </row>
    <row r="306" spans="1:12" ht="24.6" customHeight="1">
      <c r="A306" s="52"/>
      <c r="B306" s="48"/>
      <c r="C306" s="52"/>
      <c r="D306" s="45"/>
      <c r="E306" s="50"/>
      <c r="F306" s="42"/>
      <c r="G306" s="4">
        <v>52</v>
      </c>
      <c r="H306" s="32" t="s">
        <v>61</v>
      </c>
      <c r="J306" s="1" t="e">
        <f>ROUND(#REF!/74,1)</f>
        <v>#REF!</v>
      </c>
      <c r="K306" s="2" t="e">
        <f t="shared" si="19"/>
        <v>#REF!</v>
      </c>
      <c r="L306" s="1" t="e">
        <f>#REF!/74</f>
        <v>#REF!</v>
      </c>
    </row>
    <row r="307" spans="1:12" ht="24.6" customHeight="1">
      <c r="A307" s="53"/>
      <c r="B307" s="49"/>
      <c r="C307" s="53"/>
      <c r="D307" s="46"/>
      <c r="E307" s="50"/>
      <c r="F307" s="43"/>
      <c r="G307" s="4">
        <v>54</v>
      </c>
      <c r="H307" s="17" t="s">
        <v>66</v>
      </c>
      <c r="J307" s="1" t="e">
        <f>ROUND(#REF!/74,1)</f>
        <v>#REF!</v>
      </c>
      <c r="K307" s="2" t="e">
        <f t="shared" si="19"/>
        <v>#REF!</v>
      </c>
      <c r="L307" s="1" t="e">
        <f>#REF!/74</f>
        <v>#REF!</v>
      </c>
    </row>
    <row r="308" spans="1:12" ht="27" customHeight="1">
      <c r="A308" s="51" t="s">
        <v>0</v>
      </c>
      <c r="B308" s="47" t="s">
        <v>161</v>
      </c>
      <c r="C308" s="51"/>
      <c r="D308" s="44">
        <v>4448</v>
      </c>
      <c r="E308" s="50" t="s">
        <v>162</v>
      </c>
      <c r="F308" s="41" t="s">
        <v>163</v>
      </c>
      <c r="G308" s="4">
        <v>42</v>
      </c>
      <c r="H308" s="17" t="s">
        <v>66</v>
      </c>
      <c r="J308" s="1" t="e">
        <f>ROUND(#REF!/74,1)</f>
        <v>#REF!</v>
      </c>
      <c r="K308" s="2" t="e">
        <f t="shared" ref="K308:K314" si="20">J308/1.15</f>
        <v>#REF!</v>
      </c>
      <c r="L308" s="1" t="e">
        <f>#REF!/74</f>
        <v>#REF!</v>
      </c>
    </row>
    <row r="309" spans="1:12" ht="27" customHeight="1">
      <c r="A309" s="52"/>
      <c r="B309" s="48"/>
      <c r="C309" s="52"/>
      <c r="D309" s="45"/>
      <c r="E309" s="50"/>
      <c r="F309" s="42"/>
      <c r="G309" s="4">
        <v>44</v>
      </c>
      <c r="H309" s="17" t="s">
        <v>66</v>
      </c>
      <c r="J309" s="1" t="e">
        <f>ROUND(#REF!/74,1)</f>
        <v>#REF!</v>
      </c>
      <c r="K309" s="2" t="e">
        <f t="shared" si="20"/>
        <v>#REF!</v>
      </c>
      <c r="L309" s="1" t="e">
        <f>#REF!/74</f>
        <v>#REF!</v>
      </c>
    </row>
    <row r="310" spans="1:12" ht="27" customHeight="1">
      <c r="A310" s="52"/>
      <c r="B310" s="48"/>
      <c r="C310" s="52"/>
      <c r="D310" s="45"/>
      <c r="E310" s="50"/>
      <c r="F310" s="42"/>
      <c r="G310" s="4">
        <v>46</v>
      </c>
      <c r="H310" s="17" t="s">
        <v>66</v>
      </c>
      <c r="J310" s="1" t="e">
        <f>ROUND(#REF!/74,1)</f>
        <v>#REF!</v>
      </c>
      <c r="K310" s="2" t="e">
        <f t="shared" si="20"/>
        <v>#REF!</v>
      </c>
      <c r="L310" s="1" t="e">
        <f>#REF!/74</f>
        <v>#REF!</v>
      </c>
    </row>
    <row r="311" spans="1:12" ht="27" customHeight="1">
      <c r="A311" s="52"/>
      <c r="B311" s="48"/>
      <c r="C311" s="52"/>
      <c r="D311" s="45"/>
      <c r="E311" s="50"/>
      <c r="F311" s="42"/>
      <c r="G311" s="4">
        <v>48</v>
      </c>
      <c r="H311" s="17" t="s">
        <v>66</v>
      </c>
      <c r="J311" s="1" t="e">
        <f>ROUND(#REF!/74,1)</f>
        <v>#REF!</v>
      </c>
      <c r="K311" s="2" t="e">
        <f t="shared" si="20"/>
        <v>#REF!</v>
      </c>
      <c r="L311" s="1" t="e">
        <f>#REF!/74</f>
        <v>#REF!</v>
      </c>
    </row>
    <row r="312" spans="1:12" ht="27" customHeight="1">
      <c r="A312" s="52"/>
      <c r="B312" s="48"/>
      <c r="C312" s="52"/>
      <c r="D312" s="45"/>
      <c r="E312" s="50"/>
      <c r="F312" s="42"/>
      <c r="G312" s="4">
        <v>50</v>
      </c>
      <c r="H312" s="17" t="s">
        <v>66</v>
      </c>
      <c r="J312" s="1" t="e">
        <f>ROUND(#REF!/74,1)</f>
        <v>#REF!</v>
      </c>
      <c r="K312" s="2" t="e">
        <f t="shared" si="20"/>
        <v>#REF!</v>
      </c>
      <c r="L312" s="1" t="e">
        <f>#REF!/74</f>
        <v>#REF!</v>
      </c>
    </row>
    <row r="313" spans="1:12" ht="27" customHeight="1">
      <c r="A313" s="52"/>
      <c r="B313" s="48"/>
      <c r="C313" s="52"/>
      <c r="D313" s="45"/>
      <c r="E313" s="50"/>
      <c r="F313" s="42"/>
      <c r="G313" s="4">
        <v>52</v>
      </c>
      <c r="H313" s="32" t="s">
        <v>61</v>
      </c>
      <c r="J313" s="1" t="e">
        <f>ROUND(#REF!/74,1)</f>
        <v>#REF!</v>
      </c>
      <c r="K313" s="2" t="e">
        <f t="shared" si="20"/>
        <v>#REF!</v>
      </c>
      <c r="L313" s="1" t="e">
        <f>#REF!/74</f>
        <v>#REF!</v>
      </c>
    </row>
    <row r="314" spans="1:12" ht="27" customHeight="1">
      <c r="A314" s="53"/>
      <c r="B314" s="49"/>
      <c r="C314" s="53"/>
      <c r="D314" s="46"/>
      <c r="E314" s="50"/>
      <c r="F314" s="43"/>
      <c r="G314" s="4">
        <v>54</v>
      </c>
      <c r="H314" s="17" t="s">
        <v>66</v>
      </c>
      <c r="J314" s="1" t="e">
        <f>ROUND(#REF!/74,1)</f>
        <v>#REF!</v>
      </c>
      <c r="K314" s="2" t="e">
        <f t="shared" si="20"/>
        <v>#REF!</v>
      </c>
      <c r="L314" s="1" t="e">
        <f>#REF!/74</f>
        <v>#REF!</v>
      </c>
    </row>
    <row r="315" spans="1:12" ht="21" customHeight="1">
      <c r="A315" s="51" t="s">
        <v>70</v>
      </c>
      <c r="B315" s="54" t="s">
        <v>25</v>
      </c>
      <c r="C315" s="51"/>
      <c r="D315" s="44">
        <v>4334</v>
      </c>
      <c r="E315" s="50" t="s">
        <v>114</v>
      </c>
      <c r="F315" s="41" t="s">
        <v>73</v>
      </c>
      <c r="G315" s="4">
        <v>42</v>
      </c>
      <c r="H315" s="32" t="s">
        <v>61</v>
      </c>
      <c r="J315" s="1" t="e">
        <f>ROUND(#REF!/74,1)</f>
        <v>#REF!</v>
      </c>
      <c r="K315" s="2" t="e">
        <f t="shared" ref="K315:K330" si="21">J315/1.15</f>
        <v>#REF!</v>
      </c>
      <c r="L315" s="1" t="e">
        <f>#REF!/74</f>
        <v>#REF!</v>
      </c>
    </row>
    <row r="316" spans="1:12" ht="21" customHeight="1">
      <c r="A316" s="52"/>
      <c r="B316" s="55"/>
      <c r="C316" s="52"/>
      <c r="D316" s="45"/>
      <c r="E316" s="50"/>
      <c r="F316" s="42"/>
      <c r="G316" s="4">
        <v>44</v>
      </c>
      <c r="H316" s="17" t="s">
        <v>66</v>
      </c>
      <c r="J316" s="1" t="e">
        <f>ROUND(#REF!/74,1)</f>
        <v>#REF!</v>
      </c>
      <c r="K316" s="2" t="e">
        <f t="shared" si="21"/>
        <v>#REF!</v>
      </c>
      <c r="L316" s="1" t="e">
        <f>#REF!/74</f>
        <v>#REF!</v>
      </c>
    </row>
    <row r="317" spans="1:12" ht="21" customHeight="1">
      <c r="A317" s="52"/>
      <c r="B317" s="55"/>
      <c r="C317" s="52"/>
      <c r="D317" s="45"/>
      <c r="E317" s="50"/>
      <c r="F317" s="42"/>
      <c r="G317" s="4">
        <v>46</v>
      </c>
      <c r="H317" s="17" t="s">
        <v>66</v>
      </c>
      <c r="J317" s="1" t="e">
        <f>ROUND(#REF!/74,1)</f>
        <v>#REF!</v>
      </c>
      <c r="K317" s="2" t="e">
        <f t="shared" si="21"/>
        <v>#REF!</v>
      </c>
      <c r="L317" s="1" t="e">
        <f>#REF!/74</f>
        <v>#REF!</v>
      </c>
    </row>
    <row r="318" spans="1:12" ht="21" customHeight="1">
      <c r="A318" s="52"/>
      <c r="B318" s="55"/>
      <c r="C318" s="52"/>
      <c r="D318" s="45"/>
      <c r="E318" s="50"/>
      <c r="F318" s="42"/>
      <c r="G318" s="4">
        <v>48</v>
      </c>
      <c r="H318" s="17" t="s">
        <v>66</v>
      </c>
      <c r="J318" s="1" t="e">
        <f>ROUND(#REF!/74,1)</f>
        <v>#REF!</v>
      </c>
      <c r="K318" s="2" t="e">
        <f t="shared" si="21"/>
        <v>#REF!</v>
      </c>
      <c r="L318" s="1" t="e">
        <f>#REF!/74</f>
        <v>#REF!</v>
      </c>
    </row>
    <row r="319" spans="1:12" ht="21" customHeight="1">
      <c r="A319" s="52"/>
      <c r="B319" s="55"/>
      <c r="C319" s="52"/>
      <c r="D319" s="45"/>
      <c r="E319" s="50"/>
      <c r="F319" s="42"/>
      <c r="G319" s="4">
        <v>50</v>
      </c>
      <c r="H319" s="17" t="s">
        <v>66</v>
      </c>
      <c r="J319" s="1" t="e">
        <f>ROUND(#REF!/74,1)</f>
        <v>#REF!</v>
      </c>
      <c r="K319" s="2" t="e">
        <f t="shared" si="21"/>
        <v>#REF!</v>
      </c>
      <c r="L319" s="1" t="e">
        <f>#REF!/74</f>
        <v>#REF!</v>
      </c>
    </row>
    <row r="320" spans="1:12" ht="21" customHeight="1">
      <c r="A320" s="52"/>
      <c r="B320" s="55"/>
      <c r="C320" s="52"/>
      <c r="D320" s="45"/>
      <c r="E320" s="50"/>
      <c r="F320" s="42"/>
      <c r="G320" s="4">
        <v>52</v>
      </c>
      <c r="H320" s="32" t="s">
        <v>61</v>
      </c>
      <c r="J320" s="1" t="e">
        <f>ROUND(#REF!/74,1)</f>
        <v>#REF!</v>
      </c>
      <c r="K320" s="2" t="e">
        <f t="shared" si="21"/>
        <v>#REF!</v>
      </c>
      <c r="L320" s="1" t="e">
        <f>#REF!/74</f>
        <v>#REF!</v>
      </c>
    </row>
    <row r="321" spans="1:12" ht="21" customHeight="1">
      <c r="A321" s="52"/>
      <c r="B321" s="55"/>
      <c r="C321" s="52"/>
      <c r="D321" s="45"/>
      <c r="E321" s="50"/>
      <c r="F321" s="42"/>
      <c r="G321" s="4">
        <v>54</v>
      </c>
      <c r="H321" s="17" t="s">
        <v>66</v>
      </c>
      <c r="J321" s="1"/>
      <c r="K321" s="2"/>
      <c r="L321" s="1" t="e">
        <f>#REF!/74</f>
        <v>#REF!</v>
      </c>
    </row>
    <row r="322" spans="1:12" ht="21" customHeight="1">
      <c r="A322" s="52"/>
      <c r="B322" s="55"/>
      <c r="C322" s="52"/>
      <c r="D322" s="45"/>
      <c r="E322" s="50"/>
      <c r="F322" s="43"/>
      <c r="G322" s="4">
        <v>56</v>
      </c>
      <c r="H322" s="17" t="s">
        <v>66</v>
      </c>
      <c r="J322" s="1" t="e">
        <f>ROUND(#REF!/74,1)</f>
        <v>#REF!</v>
      </c>
      <c r="K322" s="2" t="e">
        <f t="shared" si="21"/>
        <v>#REF!</v>
      </c>
      <c r="L322" s="1" t="e">
        <f>#REF!/74</f>
        <v>#REF!</v>
      </c>
    </row>
    <row r="323" spans="1:12" ht="21" customHeight="1">
      <c r="A323" s="52"/>
      <c r="B323" s="55"/>
      <c r="C323" s="52"/>
      <c r="D323" s="45"/>
      <c r="E323" s="50"/>
      <c r="F323" s="41" t="s">
        <v>96</v>
      </c>
      <c r="G323" s="4">
        <v>42</v>
      </c>
      <c r="H323" s="32" t="s">
        <v>61</v>
      </c>
      <c r="J323" s="1" t="e">
        <f>ROUND(#REF!/74,1)</f>
        <v>#REF!</v>
      </c>
      <c r="K323" s="2" t="e">
        <f t="shared" si="21"/>
        <v>#REF!</v>
      </c>
      <c r="L323" s="1" t="e">
        <f>#REF!/74</f>
        <v>#REF!</v>
      </c>
    </row>
    <row r="324" spans="1:12" ht="21" customHeight="1">
      <c r="A324" s="52"/>
      <c r="B324" s="48"/>
      <c r="C324" s="52"/>
      <c r="D324" s="45"/>
      <c r="E324" s="50"/>
      <c r="F324" s="42"/>
      <c r="G324" s="4">
        <v>44</v>
      </c>
      <c r="H324" s="32" t="s">
        <v>61</v>
      </c>
      <c r="J324" s="1" t="e">
        <f>ROUND(#REF!/74,1)</f>
        <v>#REF!</v>
      </c>
      <c r="K324" s="2" t="e">
        <f t="shared" si="21"/>
        <v>#REF!</v>
      </c>
      <c r="L324" s="1" t="e">
        <f>#REF!/74</f>
        <v>#REF!</v>
      </c>
    </row>
    <row r="325" spans="1:12" ht="21" customHeight="1">
      <c r="A325" s="52"/>
      <c r="B325" s="48"/>
      <c r="C325" s="52"/>
      <c r="D325" s="45"/>
      <c r="E325" s="50"/>
      <c r="F325" s="42"/>
      <c r="G325" s="4">
        <v>46</v>
      </c>
      <c r="H325" s="32" t="s">
        <v>61</v>
      </c>
      <c r="J325" s="1" t="e">
        <f>ROUND(#REF!/74,1)</f>
        <v>#REF!</v>
      </c>
      <c r="K325" s="2" t="e">
        <f t="shared" si="21"/>
        <v>#REF!</v>
      </c>
      <c r="L325" s="1" t="e">
        <f>#REF!/74</f>
        <v>#REF!</v>
      </c>
    </row>
    <row r="326" spans="1:12" ht="21" customHeight="1">
      <c r="A326" s="52"/>
      <c r="B326" s="48"/>
      <c r="C326" s="52"/>
      <c r="D326" s="45"/>
      <c r="E326" s="50"/>
      <c r="F326" s="42"/>
      <c r="G326" s="4">
        <v>48</v>
      </c>
      <c r="H326" s="17" t="s">
        <v>66</v>
      </c>
      <c r="J326" s="1" t="e">
        <f>ROUND(#REF!/74,1)</f>
        <v>#REF!</v>
      </c>
      <c r="K326" s="2" t="e">
        <f t="shared" si="21"/>
        <v>#REF!</v>
      </c>
      <c r="L326" s="1" t="e">
        <f>#REF!/74</f>
        <v>#REF!</v>
      </c>
    </row>
    <row r="327" spans="1:12" ht="21" customHeight="1">
      <c r="A327" s="52"/>
      <c r="B327" s="48"/>
      <c r="C327" s="52"/>
      <c r="D327" s="45"/>
      <c r="E327" s="50"/>
      <c r="F327" s="42"/>
      <c r="G327" s="4">
        <v>50</v>
      </c>
      <c r="H327" s="17" t="s">
        <v>66</v>
      </c>
      <c r="J327" s="1" t="e">
        <f>ROUND(#REF!/74,1)</f>
        <v>#REF!</v>
      </c>
      <c r="K327" s="2" t="e">
        <f t="shared" si="21"/>
        <v>#REF!</v>
      </c>
      <c r="L327" s="1" t="e">
        <f>#REF!/74</f>
        <v>#REF!</v>
      </c>
    </row>
    <row r="328" spans="1:12" ht="21" customHeight="1">
      <c r="A328" s="52"/>
      <c r="B328" s="48"/>
      <c r="C328" s="52"/>
      <c r="D328" s="45"/>
      <c r="E328" s="50"/>
      <c r="F328" s="42"/>
      <c r="G328" s="4">
        <v>52</v>
      </c>
      <c r="H328" s="32" t="s">
        <v>61</v>
      </c>
      <c r="J328" s="1" t="e">
        <f>ROUND(#REF!/74,1)</f>
        <v>#REF!</v>
      </c>
      <c r="K328" s="2" t="e">
        <f t="shared" si="21"/>
        <v>#REF!</v>
      </c>
      <c r="L328" s="1" t="e">
        <f>#REF!/74</f>
        <v>#REF!</v>
      </c>
    </row>
    <row r="329" spans="1:12" ht="21" customHeight="1">
      <c r="A329" s="52"/>
      <c r="B329" s="48"/>
      <c r="C329" s="52"/>
      <c r="D329" s="45"/>
      <c r="E329" s="50"/>
      <c r="F329" s="42"/>
      <c r="G329" s="4">
        <v>54</v>
      </c>
      <c r="H329" s="17" t="s">
        <v>66</v>
      </c>
      <c r="J329" s="1"/>
      <c r="K329" s="2"/>
      <c r="L329" s="1" t="e">
        <f>#REF!/74</f>
        <v>#REF!</v>
      </c>
    </row>
    <row r="330" spans="1:12" ht="21" customHeight="1">
      <c r="A330" s="53"/>
      <c r="B330" s="49"/>
      <c r="C330" s="53"/>
      <c r="D330" s="46"/>
      <c r="E330" s="50"/>
      <c r="F330" s="43"/>
      <c r="G330" s="4">
        <v>56</v>
      </c>
      <c r="H330" s="17" t="s">
        <v>66</v>
      </c>
      <c r="J330" s="1" t="e">
        <f>ROUND(#REF!/74,1)</f>
        <v>#REF!</v>
      </c>
      <c r="K330" s="2" t="e">
        <f t="shared" si="21"/>
        <v>#REF!</v>
      </c>
      <c r="L330" s="1" t="e">
        <f>#REF!/74</f>
        <v>#REF!</v>
      </c>
    </row>
    <row r="331" spans="1:12" ht="31.2" customHeight="1">
      <c r="A331" s="51" t="s">
        <v>0</v>
      </c>
      <c r="B331" s="54" t="s">
        <v>26</v>
      </c>
      <c r="C331" s="51"/>
      <c r="D331" s="44">
        <v>4221</v>
      </c>
      <c r="E331" s="50" t="s">
        <v>132</v>
      </c>
      <c r="F331" s="41" t="s">
        <v>67</v>
      </c>
      <c r="G331" s="4">
        <v>42</v>
      </c>
      <c r="H331" s="17" t="s">
        <v>66</v>
      </c>
      <c r="J331" s="1" t="e">
        <f>ROUND(#REF!/74,1)</f>
        <v>#REF!</v>
      </c>
      <c r="K331" s="2" t="e">
        <f t="shared" ref="K331:K342" si="22">J331/1.15</f>
        <v>#REF!</v>
      </c>
      <c r="L331" s="1" t="e">
        <f>#REF!/74</f>
        <v>#REF!</v>
      </c>
    </row>
    <row r="332" spans="1:12" ht="31.2" customHeight="1">
      <c r="A332" s="52"/>
      <c r="B332" s="55"/>
      <c r="C332" s="52"/>
      <c r="D332" s="45"/>
      <c r="E332" s="50"/>
      <c r="F332" s="42"/>
      <c r="G332" s="4">
        <v>44</v>
      </c>
      <c r="H332" s="32" t="s">
        <v>61</v>
      </c>
      <c r="J332" s="1" t="e">
        <f>ROUND(#REF!/74,1)</f>
        <v>#REF!</v>
      </c>
      <c r="K332" s="2" t="e">
        <f t="shared" si="22"/>
        <v>#REF!</v>
      </c>
      <c r="L332" s="1" t="e">
        <f>#REF!/74</f>
        <v>#REF!</v>
      </c>
    </row>
    <row r="333" spans="1:12" ht="31.2" customHeight="1">
      <c r="A333" s="52"/>
      <c r="B333" s="55"/>
      <c r="C333" s="52"/>
      <c r="D333" s="45"/>
      <c r="E333" s="50"/>
      <c r="F333" s="42"/>
      <c r="G333" s="4">
        <v>46</v>
      </c>
      <c r="H333" s="17" t="s">
        <v>66</v>
      </c>
      <c r="J333" s="1" t="e">
        <f>ROUND(#REF!/74,1)</f>
        <v>#REF!</v>
      </c>
      <c r="K333" s="2" t="e">
        <f t="shared" si="22"/>
        <v>#REF!</v>
      </c>
      <c r="L333" s="1" t="e">
        <f>#REF!/74</f>
        <v>#REF!</v>
      </c>
    </row>
    <row r="334" spans="1:12" ht="31.2" customHeight="1">
      <c r="A334" s="52"/>
      <c r="B334" s="55"/>
      <c r="C334" s="52"/>
      <c r="D334" s="45"/>
      <c r="E334" s="50"/>
      <c r="F334" s="42"/>
      <c r="G334" s="4">
        <v>48</v>
      </c>
      <c r="H334" s="17" t="s">
        <v>66</v>
      </c>
      <c r="J334" s="1" t="e">
        <f>ROUND(#REF!/74,1)</f>
        <v>#REF!</v>
      </c>
      <c r="K334" s="2" t="e">
        <f t="shared" si="22"/>
        <v>#REF!</v>
      </c>
      <c r="L334" s="1" t="e">
        <f>#REF!/74</f>
        <v>#REF!</v>
      </c>
    </row>
    <row r="335" spans="1:12" ht="31.2" customHeight="1">
      <c r="A335" s="52"/>
      <c r="B335" s="55"/>
      <c r="C335" s="52"/>
      <c r="D335" s="45"/>
      <c r="E335" s="50"/>
      <c r="F335" s="42"/>
      <c r="G335" s="4">
        <v>50</v>
      </c>
      <c r="H335" s="32" t="s">
        <v>61</v>
      </c>
      <c r="J335" s="1" t="e">
        <f>ROUND(#REF!/74,1)</f>
        <v>#REF!</v>
      </c>
      <c r="K335" s="2" t="e">
        <f t="shared" si="22"/>
        <v>#REF!</v>
      </c>
      <c r="L335" s="1" t="e">
        <f>#REF!/74</f>
        <v>#REF!</v>
      </c>
    </row>
    <row r="336" spans="1:12" ht="31.2" customHeight="1">
      <c r="A336" s="52"/>
      <c r="B336" s="55"/>
      <c r="C336" s="52"/>
      <c r="D336" s="45"/>
      <c r="E336" s="50"/>
      <c r="F336" s="42"/>
      <c r="G336" s="4">
        <v>52</v>
      </c>
      <c r="H336" s="17" t="s">
        <v>66</v>
      </c>
      <c r="J336" s="1" t="e">
        <f>ROUND(#REF!/74,1)</f>
        <v>#REF!</v>
      </c>
      <c r="K336" s="2" t="e">
        <f t="shared" si="22"/>
        <v>#REF!</v>
      </c>
      <c r="L336" s="1" t="e">
        <f>#REF!/74</f>
        <v>#REF!</v>
      </c>
    </row>
    <row r="337" spans="1:12" ht="31.2" customHeight="1">
      <c r="A337" s="52"/>
      <c r="B337" s="55"/>
      <c r="C337" s="52"/>
      <c r="D337" s="45"/>
      <c r="E337" s="50"/>
      <c r="F337" s="41" t="s">
        <v>68</v>
      </c>
      <c r="G337" s="4">
        <v>42</v>
      </c>
      <c r="H337" s="17" t="s">
        <v>66</v>
      </c>
      <c r="J337" s="1" t="e">
        <f>ROUND(#REF!/74,1)</f>
        <v>#REF!</v>
      </c>
      <c r="K337" s="2" t="e">
        <f t="shared" si="22"/>
        <v>#REF!</v>
      </c>
      <c r="L337" s="1" t="e">
        <f>#REF!/74</f>
        <v>#REF!</v>
      </c>
    </row>
    <row r="338" spans="1:12" ht="31.2" customHeight="1">
      <c r="A338" s="52"/>
      <c r="B338" s="48"/>
      <c r="C338" s="52"/>
      <c r="D338" s="45"/>
      <c r="E338" s="50"/>
      <c r="F338" s="42"/>
      <c r="G338" s="4">
        <v>44</v>
      </c>
      <c r="H338" s="17" t="s">
        <v>66</v>
      </c>
      <c r="J338" s="1" t="e">
        <f>ROUND(#REF!/74,1)</f>
        <v>#REF!</v>
      </c>
      <c r="K338" s="2" t="e">
        <f t="shared" si="22"/>
        <v>#REF!</v>
      </c>
      <c r="L338" s="1" t="e">
        <f>#REF!/74</f>
        <v>#REF!</v>
      </c>
    </row>
    <row r="339" spans="1:12" ht="31.2" customHeight="1">
      <c r="A339" s="52"/>
      <c r="B339" s="48"/>
      <c r="C339" s="52"/>
      <c r="D339" s="45"/>
      <c r="E339" s="50"/>
      <c r="F339" s="42"/>
      <c r="G339" s="4">
        <v>46</v>
      </c>
      <c r="H339" s="17" t="s">
        <v>66</v>
      </c>
      <c r="J339" s="1" t="e">
        <f>ROUND(#REF!/74,1)</f>
        <v>#REF!</v>
      </c>
      <c r="K339" s="2" t="e">
        <f t="shared" si="22"/>
        <v>#REF!</v>
      </c>
      <c r="L339" s="1" t="e">
        <f>#REF!/74</f>
        <v>#REF!</v>
      </c>
    </row>
    <row r="340" spans="1:12" ht="31.2" customHeight="1">
      <c r="A340" s="52"/>
      <c r="B340" s="48"/>
      <c r="C340" s="52"/>
      <c r="D340" s="45"/>
      <c r="E340" s="50"/>
      <c r="F340" s="42"/>
      <c r="G340" s="4">
        <v>48</v>
      </c>
      <c r="H340" s="17" t="s">
        <v>66</v>
      </c>
      <c r="J340" s="1" t="e">
        <f>ROUND(#REF!/74,1)</f>
        <v>#REF!</v>
      </c>
      <c r="K340" s="2" t="e">
        <f t="shared" si="22"/>
        <v>#REF!</v>
      </c>
      <c r="L340" s="1" t="e">
        <f>#REF!/74</f>
        <v>#REF!</v>
      </c>
    </row>
    <row r="341" spans="1:12" ht="31.2" customHeight="1">
      <c r="A341" s="52"/>
      <c r="B341" s="48"/>
      <c r="C341" s="52"/>
      <c r="D341" s="45"/>
      <c r="E341" s="50"/>
      <c r="F341" s="42"/>
      <c r="G341" s="4">
        <v>50</v>
      </c>
      <c r="H341" s="17" t="s">
        <v>66</v>
      </c>
      <c r="J341" s="1" t="e">
        <f>ROUND(#REF!/74,1)</f>
        <v>#REF!</v>
      </c>
      <c r="K341" s="2" t="e">
        <f t="shared" si="22"/>
        <v>#REF!</v>
      </c>
      <c r="L341" s="1" t="e">
        <f>#REF!/74</f>
        <v>#REF!</v>
      </c>
    </row>
    <row r="342" spans="1:12" ht="31.2" customHeight="1">
      <c r="A342" s="52"/>
      <c r="B342" s="48"/>
      <c r="C342" s="52"/>
      <c r="D342" s="46"/>
      <c r="E342" s="50"/>
      <c r="F342" s="42"/>
      <c r="G342" s="4">
        <v>52</v>
      </c>
      <c r="H342" s="17" t="s">
        <v>66</v>
      </c>
      <c r="J342" s="1" t="e">
        <f>ROUND(#REF!/74,1)</f>
        <v>#REF!</v>
      </c>
      <c r="K342" s="2" t="e">
        <f t="shared" si="22"/>
        <v>#REF!</v>
      </c>
      <c r="L342" s="1" t="e">
        <f>#REF!/74</f>
        <v>#REF!</v>
      </c>
    </row>
    <row r="343" spans="1:12" ht="1.5" hidden="1" customHeight="1">
      <c r="A343" s="51"/>
      <c r="B343" s="54" t="s">
        <v>27</v>
      </c>
      <c r="C343" s="51"/>
      <c r="D343" s="44">
        <v>4448</v>
      </c>
      <c r="E343" s="41" t="s">
        <v>133</v>
      </c>
      <c r="F343" s="41" t="s">
        <v>44</v>
      </c>
      <c r="G343" s="4">
        <v>42</v>
      </c>
      <c r="H343" s="17" t="s">
        <v>66</v>
      </c>
      <c r="J343" s="1" t="e">
        <f>ROUND(#REF!/74,1)</f>
        <v>#REF!</v>
      </c>
      <c r="K343" s="2" t="e">
        <f t="shared" ref="K343:K348" si="23">J343/1.15</f>
        <v>#REF!</v>
      </c>
      <c r="L343" s="1" t="e">
        <f>#REF!/74</f>
        <v>#REF!</v>
      </c>
    </row>
    <row r="344" spans="1:12" ht="27" hidden="1" customHeight="1">
      <c r="A344" s="52"/>
      <c r="B344" s="55"/>
      <c r="C344" s="52"/>
      <c r="D344" s="45"/>
      <c r="E344" s="42"/>
      <c r="F344" s="42"/>
      <c r="G344" s="4">
        <v>44</v>
      </c>
      <c r="H344" s="17" t="s">
        <v>66</v>
      </c>
      <c r="J344" s="1" t="e">
        <f>ROUND(#REF!/74,1)</f>
        <v>#REF!</v>
      </c>
      <c r="K344" s="2" t="e">
        <f t="shared" si="23"/>
        <v>#REF!</v>
      </c>
      <c r="L344" s="1" t="e">
        <f>#REF!/74</f>
        <v>#REF!</v>
      </c>
    </row>
    <row r="345" spans="1:12" ht="27" hidden="1" customHeight="1">
      <c r="A345" s="52"/>
      <c r="B345" s="55"/>
      <c r="C345" s="52"/>
      <c r="D345" s="45"/>
      <c r="E345" s="42"/>
      <c r="F345" s="42"/>
      <c r="G345" s="4">
        <v>46</v>
      </c>
      <c r="H345" s="17" t="s">
        <v>66</v>
      </c>
      <c r="J345" s="1" t="e">
        <f>ROUND(#REF!/74,1)</f>
        <v>#REF!</v>
      </c>
      <c r="K345" s="2" t="e">
        <f t="shared" si="23"/>
        <v>#REF!</v>
      </c>
      <c r="L345" s="1" t="e">
        <f>#REF!/74</f>
        <v>#REF!</v>
      </c>
    </row>
    <row r="346" spans="1:12" ht="27" hidden="1" customHeight="1">
      <c r="A346" s="52"/>
      <c r="B346" s="55"/>
      <c r="C346" s="52"/>
      <c r="D346" s="45"/>
      <c r="E346" s="42"/>
      <c r="F346" s="42"/>
      <c r="G346" s="4">
        <v>48</v>
      </c>
      <c r="H346" s="17" t="s">
        <v>66</v>
      </c>
      <c r="J346" s="1" t="e">
        <f>ROUND(#REF!/74,1)</f>
        <v>#REF!</v>
      </c>
      <c r="K346" s="2" t="e">
        <f t="shared" si="23"/>
        <v>#REF!</v>
      </c>
      <c r="L346" s="1" t="e">
        <f>#REF!/74</f>
        <v>#REF!</v>
      </c>
    </row>
    <row r="347" spans="1:12" ht="27" hidden="1" customHeight="1">
      <c r="A347" s="52"/>
      <c r="B347" s="55"/>
      <c r="C347" s="52"/>
      <c r="D347" s="45"/>
      <c r="E347" s="42"/>
      <c r="F347" s="42"/>
      <c r="G347" s="4">
        <v>50</v>
      </c>
      <c r="H347" s="17" t="s">
        <v>66</v>
      </c>
      <c r="J347" s="1" t="e">
        <f>ROUND(#REF!/74,1)</f>
        <v>#REF!</v>
      </c>
      <c r="K347" s="2" t="e">
        <f t="shared" si="23"/>
        <v>#REF!</v>
      </c>
      <c r="L347" s="1" t="e">
        <f>#REF!/74</f>
        <v>#REF!</v>
      </c>
    </row>
    <row r="348" spans="1:12" ht="27" hidden="1" customHeight="1">
      <c r="A348" s="52"/>
      <c r="B348" s="55"/>
      <c r="C348" s="52"/>
      <c r="D348" s="46"/>
      <c r="E348" s="42"/>
      <c r="F348" s="42"/>
      <c r="G348" s="4">
        <v>52</v>
      </c>
      <c r="H348" s="17" t="s">
        <v>66</v>
      </c>
      <c r="J348" s="1" t="e">
        <f>ROUND(#REF!/74,1)</f>
        <v>#REF!</v>
      </c>
      <c r="K348" s="2" t="e">
        <f t="shared" si="23"/>
        <v>#REF!</v>
      </c>
      <c r="L348" s="1" t="e">
        <f>#REF!/74</f>
        <v>#REF!</v>
      </c>
    </row>
    <row r="349" spans="1:12" ht="160.5" customHeight="1">
      <c r="A349" s="51" t="s">
        <v>24</v>
      </c>
      <c r="B349" s="54" t="s">
        <v>28</v>
      </c>
      <c r="C349" s="51"/>
      <c r="D349" s="44">
        <v>1777</v>
      </c>
      <c r="E349" s="50" t="s">
        <v>117</v>
      </c>
      <c r="F349" s="40" t="s">
        <v>53</v>
      </c>
      <c r="G349" s="4"/>
      <c r="H349" s="32" t="s">
        <v>61</v>
      </c>
      <c r="J349" s="1" t="e">
        <f>ROUND(#REF!/74,1)</f>
        <v>#REF!</v>
      </c>
      <c r="K349" s="2" t="e">
        <f t="shared" ref="K349:K393" si="24">J349/1.15</f>
        <v>#REF!</v>
      </c>
      <c r="L349" s="1" t="e">
        <f>#REF!/74</f>
        <v>#REF!</v>
      </c>
    </row>
    <row r="350" spans="1:12" ht="160.5" customHeight="1">
      <c r="A350" s="52"/>
      <c r="B350" s="48"/>
      <c r="C350" s="52"/>
      <c r="D350" s="45"/>
      <c r="E350" s="50"/>
      <c r="F350" s="14" t="s">
        <v>71</v>
      </c>
      <c r="G350" s="4"/>
      <c r="H350" s="17" t="s">
        <v>66</v>
      </c>
      <c r="J350" s="1" t="e">
        <f>ROUND(#REF!/74,1)</f>
        <v>#REF!</v>
      </c>
      <c r="K350" s="2" t="e">
        <f t="shared" si="24"/>
        <v>#REF!</v>
      </c>
      <c r="L350" s="1" t="e">
        <f>#REF!/74</f>
        <v>#REF!</v>
      </c>
    </row>
    <row r="351" spans="1:12" ht="160.5" customHeight="1">
      <c r="A351" s="52"/>
      <c r="B351" s="48"/>
      <c r="C351" s="52"/>
      <c r="D351" s="46"/>
      <c r="E351" s="50"/>
      <c r="F351" s="15" t="s">
        <v>45</v>
      </c>
      <c r="G351" s="4"/>
      <c r="H351" s="17" t="s">
        <v>66</v>
      </c>
      <c r="J351" s="1" t="e">
        <f>ROUND(#REF!/74,1)</f>
        <v>#REF!</v>
      </c>
      <c r="K351" s="2" t="e">
        <f t="shared" si="24"/>
        <v>#REF!</v>
      </c>
      <c r="L351" s="1" t="e">
        <f>#REF!/74</f>
        <v>#REF!</v>
      </c>
    </row>
    <row r="352" spans="1:12" ht="30" customHeight="1">
      <c r="A352" s="65" t="s">
        <v>24</v>
      </c>
      <c r="B352" s="66" t="s">
        <v>28</v>
      </c>
      <c r="C352" s="65"/>
      <c r="D352" s="44">
        <v>1777</v>
      </c>
      <c r="E352" s="56" t="s">
        <v>117</v>
      </c>
      <c r="F352" s="56" t="s">
        <v>53</v>
      </c>
      <c r="G352" s="91"/>
      <c r="H352" s="88" t="s">
        <v>61</v>
      </c>
      <c r="J352" s="1" t="e">
        <f>ROUND(#REF!/74,1)</f>
        <v>#REF!</v>
      </c>
      <c r="K352" s="2" t="e">
        <f t="shared" ref="K352:K357" si="25">J352/1.15</f>
        <v>#REF!</v>
      </c>
      <c r="L352" s="1" t="e">
        <f>#REF!/74</f>
        <v>#REF!</v>
      </c>
    </row>
    <row r="353" spans="1:12" ht="30" customHeight="1">
      <c r="A353" s="65"/>
      <c r="B353" s="66"/>
      <c r="C353" s="65"/>
      <c r="D353" s="45"/>
      <c r="E353" s="56"/>
      <c r="F353" s="56"/>
      <c r="G353" s="92"/>
      <c r="H353" s="89"/>
      <c r="J353" s="1" t="e">
        <f>ROUND(#REF!/74,1)</f>
        <v>#REF!</v>
      </c>
      <c r="K353" s="2" t="e">
        <f t="shared" si="25"/>
        <v>#REF!</v>
      </c>
      <c r="L353" s="1" t="e">
        <f>#REF!/74</f>
        <v>#REF!</v>
      </c>
    </row>
    <row r="354" spans="1:12" ht="30" customHeight="1">
      <c r="A354" s="65"/>
      <c r="B354" s="66"/>
      <c r="C354" s="65"/>
      <c r="D354" s="45"/>
      <c r="E354" s="56"/>
      <c r="F354" s="56"/>
      <c r="G354" s="92"/>
      <c r="H354" s="89"/>
      <c r="J354" s="1" t="e">
        <f>ROUND(#REF!/74,1)</f>
        <v>#REF!</v>
      </c>
      <c r="K354" s="2" t="e">
        <f t="shared" si="25"/>
        <v>#REF!</v>
      </c>
      <c r="L354" s="1" t="e">
        <f>#REF!/74</f>
        <v>#REF!</v>
      </c>
    </row>
    <row r="355" spans="1:12" ht="30" customHeight="1">
      <c r="A355" s="65"/>
      <c r="B355" s="66"/>
      <c r="C355" s="65"/>
      <c r="D355" s="45"/>
      <c r="E355" s="56"/>
      <c r="F355" s="56"/>
      <c r="G355" s="92"/>
      <c r="H355" s="89"/>
      <c r="J355" s="1" t="e">
        <f>ROUND(#REF!/74,1)</f>
        <v>#REF!</v>
      </c>
      <c r="K355" s="2" t="e">
        <f t="shared" si="25"/>
        <v>#REF!</v>
      </c>
      <c r="L355" s="1" t="e">
        <f>#REF!/74</f>
        <v>#REF!</v>
      </c>
    </row>
    <row r="356" spans="1:12" ht="30" customHeight="1">
      <c r="A356" s="65"/>
      <c r="B356" s="66"/>
      <c r="C356" s="65"/>
      <c r="D356" s="45"/>
      <c r="E356" s="56"/>
      <c r="F356" s="56"/>
      <c r="G356" s="92"/>
      <c r="H356" s="89"/>
      <c r="J356" s="1" t="e">
        <f>ROUND(#REF!/74,1)</f>
        <v>#REF!</v>
      </c>
      <c r="K356" s="2" t="e">
        <f t="shared" si="25"/>
        <v>#REF!</v>
      </c>
      <c r="L356" s="1" t="e">
        <f>#REF!/74</f>
        <v>#REF!</v>
      </c>
    </row>
    <row r="357" spans="1:12" ht="30" customHeight="1">
      <c r="A357" s="65"/>
      <c r="B357" s="66"/>
      <c r="C357" s="65"/>
      <c r="D357" s="46"/>
      <c r="E357" s="56"/>
      <c r="F357" s="56"/>
      <c r="G357" s="93"/>
      <c r="H357" s="90"/>
      <c r="J357" s="1" t="e">
        <f>ROUND(#REF!/74,1)</f>
        <v>#REF!</v>
      </c>
      <c r="K357" s="2" t="e">
        <f t="shared" si="25"/>
        <v>#REF!</v>
      </c>
      <c r="L357" s="1" t="e">
        <f>#REF!/74</f>
        <v>#REF!</v>
      </c>
    </row>
    <row r="358" spans="1:12" ht="31.95" customHeight="1">
      <c r="A358" s="65" t="s">
        <v>15</v>
      </c>
      <c r="B358" s="66" t="s">
        <v>58</v>
      </c>
      <c r="C358" s="65"/>
      <c r="D358" s="44">
        <v>3352</v>
      </c>
      <c r="E358" s="56" t="s">
        <v>150</v>
      </c>
      <c r="F358" s="56" t="s">
        <v>151</v>
      </c>
      <c r="G358" s="11">
        <v>42</v>
      </c>
      <c r="H358" s="32" t="s">
        <v>61</v>
      </c>
      <c r="J358" s="1" t="e">
        <f>ROUND(#REF!/74,1)</f>
        <v>#REF!</v>
      </c>
      <c r="K358" s="2" t="e">
        <f t="shared" si="24"/>
        <v>#REF!</v>
      </c>
      <c r="L358" s="1" t="e">
        <f>#REF!/74</f>
        <v>#REF!</v>
      </c>
    </row>
    <row r="359" spans="1:12" ht="31.95" customHeight="1">
      <c r="A359" s="65"/>
      <c r="B359" s="66"/>
      <c r="C359" s="65"/>
      <c r="D359" s="45"/>
      <c r="E359" s="56"/>
      <c r="F359" s="56"/>
      <c r="G359" s="11">
        <v>44</v>
      </c>
      <c r="H359" s="32" t="s">
        <v>61</v>
      </c>
      <c r="J359" s="1" t="e">
        <f>ROUND(#REF!/74,1)</f>
        <v>#REF!</v>
      </c>
      <c r="K359" s="2" t="e">
        <f t="shared" si="24"/>
        <v>#REF!</v>
      </c>
      <c r="L359" s="1" t="e">
        <f>#REF!/74</f>
        <v>#REF!</v>
      </c>
    </row>
    <row r="360" spans="1:12" ht="31.95" customHeight="1">
      <c r="A360" s="65"/>
      <c r="B360" s="66"/>
      <c r="C360" s="65"/>
      <c r="D360" s="45"/>
      <c r="E360" s="56"/>
      <c r="F360" s="56"/>
      <c r="G360" s="11">
        <v>46</v>
      </c>
      <c r="H360" s="32" t="s">
        <v>61</v>
      </c>
      <c r="J360" s="1" t="e">
        <f>ROUND(#REF!/74,1)</f>
        <v>#REF!</v>
      </c>
      <c r="K360" s="2" t="e">
        <f t="shared" si="24"/>
        <v>#REF!</v>
      </c>
      <c r="L360" s="1" t="e">
        <f>#REF!/74</f>
        <v>#REF!</v>
      </c>
    </row>
    <row r="361" spans="1:12" ht="31.95" customHeight="1">
      <c r="A361" s="65"/>
      <c r="B361" s="66"/>
      <c r="C361" s="65"/>
      <c r="D361" s="45"/>
      <c r="E361" s="56"/>
      <c r="F361" s="56"/>
      <c r="G361" s="11">
        <v>48</v>
      </c>
      <c r="H361" s="32" t="s">
        <v>61</v>
      </c>
      <c r="J361" s="1" t="e">
        <f>ROUND(#REF!/74,1)</f>
        <v>#REF!</v>
      </c>
      <c r="K361" s="2" t="e">
        <f t="shared" si="24"/>
        <v>#REF!</v>
      </c>
      <c r="L361" s="1" t="e">
        <f>#REF!/74</f>
        <v>#REF!</v>
      </c>
    </row>
    <row r="362" spans="1:12" ht="31.95" customHeight="1">
      <c r="A362" s="65"/>
      <c r="B362" s="66"/>
      <c r="C362" s="65"/>
      <c r="D362" s="45"/>
      <c r="E362" s="56"/>
      <c r="F362" s="56"/>
      <c r="G362" s="11">
        <v>50</v>
      </c>
      <c r="H362" s="32" t="s">
        <v>61</v>
      </c>
      <c r="J362" s="1" t="e">
        <f>ROUND(#REF!/74,1)</f>
        <v>#REF!</v>
      </c>
      <c r="K362" s="2" t="e">
        <f t="shared" si="24"/>
        <v>#REF!</v>
      </c>
      <c r="L362" s="1" t="e">
        <f>#REF!/74</f>
        <v>#REF!</v>
      </c>
    </row>
    <row r="363" spans="1:12" ht="31.95" customHeight="1">
      <c r="A363" s="65"/>
      <c r="B363" s="66"/>
      <c r="C363" s="65"/>
      <c r="D363" s="46"/>
      <c r="E363" s="56"/>
      <c r="F363" s="56"/>
      <c r="G363" s="11">
        <v>52</v>
      </c>
      <c r="H363" s="32" t="s">
        <v>61</v>
      </c>
      <c r="J363" s="1" t="e">
        <f>ROUND(#REF!/74,1)</f>
        <v>#REF!</v>
      </c>
      <c r="K363" s="2" t="e">
        <f t="shared" si="24"/>
        <v>#REF!</v>
      </c>
      <c r="L363" s="1" t="e">
        <f>#REF!/74</f>
        <v>#REF!</v>
      </c>
    </row>
    <row r="364" spans="1:12" ht="31.95" customHeight="1">
      <c r="A364" s="65" t="s">
        <v>15</v>
      </c>
      <c r="B364" s="66" t="s">
        <v>58</v>
      </c>
      <c r="C364" s="65"/>
      <c r="D364" s="44">
        <v>3352</v>
      </c>
      <c r="E364" s="56" t="s">
        <v>150</v>
      </c>
      <c r="F364" s="56" t="s">
        <v>149</v>
      </c>
      <c r="G364" s="11">
        <v>42</v>
      </c>
      <c r="H364" s="32" t="s">
        <v>61</v>
      </c>
      <c r="J364" s="1" t="e">
        <f>ROUND(#REF!/74,1)</f>
        <v>#REF!</v>
      </c>
      <c r="K364" s="2" t="e">
        <f t="shared" ref="K364:K369" si="26">J364/1.15</f>
        <v>#REF!</v>
      </c>
      <c r="L364" s="1" t="e">
        <f>#REF!/74</f>
        <v>#REF!</v>
      </c>
    </row>
    <row r="365" spans="1:12" ht="31.95" customHeight="1">
      <c r="A365" s="65"/>
      <c r="B365" s="66"/>
      <c r="C365" s="65"/>
      <c r="D365" s="45"/>
      <c r="E365" s="56"/>
      <c r="F365" s="56"/>
      <c r="G365" s="11">
        <v>44</v>
      </c>
      <c r="H365" s="32" t="s">
        <v>61</v>
      </c>
      <c r="J365" s="1" t="e">
        <f>ROUND(#REF!/74,1)</f>
        <v>#REF!</v>
      </c>
      <c r="K365" s="2" t="e">
        <f t="shared" si="26"/>
        <v>#REF!</v>
      </c>
      <c r="L365" s="1" t="e">
        <f>#REF!/74</f>
        <v>#REF!</v>
      </c>
    </row>
    <row r="366" spans="1:12" ht="31.95" customHeight="1">
      <c r="A366" s="65"/>
      <c r="B366" s="66"/>
      <c r="C366" s="65"/>
      <c r="D366" s="45"/>
      <c r="E366" s="56"/>
      <c r="F366" s="56"/>
      <c r="G366" s="11">
        <v>46</v>
      </c>
      <c r="H366" s="32" t="s">
        <v>61</v>
      </c>
      <c r="J366" s="1" t="e">
        <f>ROUND(#REF!/74,1)</f>
        <v>#REF!</v>
      </c>
      <c r="K366" s="2" t="e">
        <f t="shared" si="26"/>
        <v>#REF!</v>
      </c>
      <c r="L366" s="1" t="e">
        <f>#REF!/74</f>
        <v>#REF!</v>
      </c>
    </row>
    <row r="367" spans="1:12" ht="31.95" customHeight="1">
      <c r="A367" s="65"/>
      <c r="B367" s="66"/>
      <c r="C367" s="65"/>
      <c r="D367" s="45"/>
      <c r="E367" s="56"/>
      <c r="F367" s="56"/>
      <c r="G367" s="11">
        <v>48</v>
      </c>
      <c r="H367" s="32" t="s">
        <v>61</v>
      </c>
      <c r="J367" s="1" t="e">
        <f>ROUND(#REF!/74,1)</f>
        <v>#REF!</v>
      </c>
      <c r="K367" s="2" t="e">
        <f t="shared" si="26"/>
        <v>#REF!</v>
      </c>
      <c r="L367" s="1" t="e">
        <f>#REF!/74</f>
        <v>#REF!</v>
      </c>
    </row>
    <row r="368" spans="1:12" ht="31.95" customHeight="1">
      <c r="A368" s="65"/>
      <c r="B368" s="66"/>
      <c r="C368" s="65"/>
      <c r="D368" s="45"/>
      <c r="E368" s="56"/>
      <c r="F368" s="56"/>
      <c r="G368" s="11">
        <v>50</v>
      </c>
      <c r="H368" s="32" t="s">
        <v>61</v>
      </c>
      <c r="J368" s="1" t="e">
        <f>ROUND(#REF!/74,1)</f>
        <v>#REF!</v>
      </c>
      <c r="K368" s="2" t="e">
        <f t="shared" si="26"/>
        <v>#REF!</v>
      </c>
      <c r="L368" s="1" t="e">
        <f>#REF!/74</f>
        <v>#REF!</v>
      </c>
    </row>
    <row r="369" spans="1:12" ht="31.95" customHeight="1">
      <c r="A369" s="65"/>
      <c r="B369" s="66"/>
      <c r="C369" s="65"/>
      <c r="D369" s="46"/>
      <c r="E369" s="56"/>
      <c r="F369" s="56"/>
      <c r="G369" s="11">
        <v>52</v>
      </c>
      <c r="H369" s="32" t="s">
        <v>61</v>
      </c>
      <c r="J369" s="1" t="e">
        <f>ROUND(#REF!/74,1)</f>
        <v>#REF!</v>
      </c>
      <c r="K369" s="2" t="e">
        <f t="shared" si="26"/>
        <v>#REF!</v>
      </c>
      <c r="L369" s="1" t="e">
        <f>#REF!/74</f>
        <v>#REF!</v>
      </c>
    </row>
    <row r="370" spans="1:12" ht="31.2" customHeight="1">
      <c r="A370" s="51" t="s">
        <v>9</v>
      </c>
      <c r="B370" s="54" t="s">
        <v>60</v>
      </c>
      <c r="C370" s="51"/>
      <c r="D370" s="44">
        <v>3300</v>
      </c>
      <c r="E370" s="41" t="s">
        <v>134</v>
      </c>
      <c r="F370" s="41" t="s">
        <v>101</v>
      </c>
      <c r="G370" s="4">
        <v>42</v>
      </c>
      <c r="H370" s="17" t="s">
        <v>66</v>
      </c>
      <c r="J370" s="1" t="e">
        <f>ROUND(#REF!/74,1)</f>
        <v>#REF!</v>
      </c>
      <c r="K370" s="2" t="e">
        <f t="shared" si="24"/>
        <v>#REF!</v>
      </c>
      <c r="L370" s="1" t="e">
        <f>#REF!/74</f>
        <v>#REF!</v>
      </c>
    </row>
    <row r="371" spans="1:12" ht="31.2" customHeight="1">
      <c r="A371" s="67"/>
      <c r="B371" s="67"/>
      <c r="C371" s="52"/>
      <c r="D371" s="45"/>
      <c r="E371" s="42"/>
      <c r="F371" s="42"/>
      <c r="G371" s="4">
        <v>44</v>
      </c>
      <c r="H371" s="32" t="s">
        <v>61</v>
      </c>
      <c r="J371" s="1" t="e">
        <f>ROUND(#REF!/74,1)</f>
        <v>#REF!</v>
      </c>
      <c r="K371" s="2" t="e">
        <f t="shared" si="24"/>
        <v>#REF!</v>
      </c>
      <c r="L371" s="1" t="e">
        <f>#REF!/74</f>
        <v>#REF!</v>
      </c>
    </row>
    <row r="372" spans="1:12" ht="31.2" customHeight="1">
      <c r="A372" s="67"/>
      <c r="B372" s="67"/>
      <c r="C372" s="52"/>
      <c r="D372" s="45"/>
      <c r="E372" s="42"/>
      <c r="F372" s="42"/>
      <c r="G372" s="4">
        <v>46</v>
      </c>
      <c r="H372" s="17" t="s">
        <v>66</v>
      </c>
      <c r="J372" s="1" t="e">
        <f>ROUND(#REF!/74,1)</f>
        <v>#REF!</v>
      </c>
      <c r="K372" s="2" t="e">
        <f t="shared" si="24"/>
        <v>#REF!</v>
      </c>
      <c r="L372" s="1" t="e">
        <f>#REF!/74</f>
        <v>#REF!</v>
      </c>
    </row>
    <row r="373" spans="1:12" ht="31.2" customHeight="1">
      <c r="A373" s="67"/>
      <c r="B373" s="67"/>
      <c r="C373" s="52"/>
      <c r="D373" s="45"/>
      <c r="E373" s="42"/>
      <c r="F373" s="42"/>
      <c r="G373" s="4">
        <v>48</v>
      </c>
      <c r="H373" s="32" t="s">
        <v>61</v>
      </c>
      <c r="J373" s="1" t="e">
        <f>ROUND(#REF!/74,1)</f>
        <v>#REF!</v>
      </c>
      <c r="K373" s="2" t="e">
        <f t="shared" si="24"/>
        <v>#REF!</v>
      </c>
      <c r="L373" s="1" t="e">
        <f>#REF!/74</f>
        <v>#REF!</v>
      </c>
    </row>
    <row r="374" spans="1:12" ht="31.2" customHeight="1">
      <c r="A374" s="67"/>
      <c r="B374" s="67"/>
      <c r="C374" s="52"/>
      <c r="D374" s="45"/>
      <c r="E374" s="42"/>
      <c r="F374" s="42"/>
      <c r="G374" s="4">
        <v>50</v>
      </c>
      <c r="H374" s="17" t="s">
        <v>66</v>
      </c>
      <c r="J374" s="1" t="e">
        <f>ROUND(#REF!/74,1)</f>
        <v>#REF!</v>
      </c>
      <c r="K374" s="2" t="e">
        <f t="shared" si="24"/>
        <v>#REF!</v>
      </c>
      <c r="L374" s="1" t="e">
        <f>#REF!/74</f>
        <v>#REF!</v>
      </c>
    </row>
    <row r="375" spans="1:12" ht="31.2" customHeight="1">
      <c r="A375" s="67"/>
      <c r="B375" s="67"/>
      <c r="C375" s="52"/>
      <c r="D375" s="45"/>
      <c r="E375" s="42"/>
      <c r="F375" s="42"/>
      <c r="G375" s="4">
        <v>52</v>
      </c>
      <c r="H375" s="17" t="s">
        <v>66</v>
      </c>
      <c r="J375" s="1" t="e">
        <f>ROUND(#REF!/74,1)</f>
        <v>#REF!</v>
      </c>
      <c r="K375" s="2" t="e">
        <f t="shared" si="24"/>
        <v>#REF!</v>
      </c>
      <c r="L375" s="1" t="e">
        <f>#REF!/74</f>
        <v>#REF!</v>
      </c>
    </row>
    <row r="376" spans="1:12" ht="31.2" customHeight="1">
      <c r="A376" s="67"/>
      <c r="B376" s="67"/>
      <c r="C376" s="51"/>
      <c r="D376" s="45"/>
      <c r="E376" s="42"/>
      <c r="F376" s="41" t="s">
        <v>101</v>
      </c>
      <c r="G376" s="4">
        <v>42</v>
      </c>
      <c r="H376" s="32" t="s">
        <v>61</v>
      </c>
      <c r="J376" s="1" t="e">
        <f>ROUND(#REF!/74,1)</f>
        <v>#REF!</v>
      </c>
      <c r="K376" s="2" t="e">
        <f t="shared" si="24"/>
        <v>#REF!</v>
      </c>
      <c r="L376" s="1" t="e">
        <f>#REF!/74</f>
        <v>#REF!</v>
      </c>
    </row>
    <row r="377" spans="1:12" ht="31.2" customHeight="1">
      <c r="A377" s="67"/>
      <c r="B377" s="67"/>
      <c r="C377" s="52"/>
      <c r="D377" s="45"/>
      <c r="E377" s="42"/>
      <c r="F377" s="42"/>
      <c r="G377" s="4">
        <v>44</v>
      </c>
      <c r="H377" s="32" t="s">
        <v>61</v>
      </c>
      <c r="J377" s="1" t="e">
        <f>ROUND(#REF!/74,1)</f>
        <v>#REF!</v>
      </c>
      <c r="K377" s="2" t="e">
        <f t="shared" si="24"/>
        <v>#REF!</v>
      </c>
      <c r="L377" s="1" t="e">
        <f>#REF!/74</f>
        <v>#REF!</v>
      </c>
    </row>
    <row r="378" spans="1:12" ht="31.2" customHeight="1">
      <c r="A378" s="67"/>
      <c r="B378" s="67"/>
      <c r="C378" s="52"/>
      <c r="D378" s="45"/>
      <c r="E378" s="42"/>
      <c r="F378" s="42"/>
      <c r="G378" s="4">
        <v>46</v>
      </c>
      <c r="H378" s="32" t="s">
        <v>61</v>
      </c>
      <c r="J378" s="1" t="e">
        <f>ROUND(#REF!/74,1)</f>
        <v>#REF!</v>
      </c>
      <c r="K378" s="2" t="e">
        <f t="shared" si="24"/>
        <v>#REF!</v>
      </c>
      <c r="L378" s="1" t="e">
        <f>#REF!/74</f>
        <v>#REF!</v>
      </c>
    </row>
    <row r="379" spans="1:12" ht="31.2" customHeight="1">
      <c r="A379" s="67"/>
      <c r="B379" s="67"/>
      <c r="C379" s="52"/>
      <c r="D379" s="45"/>
      <c r="E379" s="42"/>
      <c r="F379" s="42"/>
      <c r="G379" s="4">
        <v>48</v>
      </c>
      <c r="H379" s="32" t="s">
        <v>61</v>
      </c>
      <c r="J379" s="1" t="e">
        <f>ROUND(#REF!/74,1)</f>
        <v>#REF!</v>
      </c>
      <c r="K379" s="2" t="e">
        <f t="shared" si="24"/>
        <v>#REF!</v>
      </c>
      <c r="L379" s="1" t="e">
        <f>#REF!/74</f>
        <v>#REF!</v>
      </c>
    </row>
    <row r="380" spans="1:12" ht="31.2" customHeight="1">
      <c r="A380" s="67"/>
      <c r="B380" s="67"/>
      <c r="C380" s="52"/>
      <c r="D380" s="45"/>
      <c r="E380" s="42"/>
      <c r="F380" s="42"/>
      <c r="G380" s="4">
        <v>50</v>
      </c>
      <c r="H380" s="17" t="s">
        <v>66</v>
      </c>
      <c r="J380" s="1" t="e">
        <f>ROUND(#REF!/74,1)</f>
        <v>#REF!</v>
      </c>
      <c r="K380" s="2" t="e">
        <f t="shared" si="24"/>
        <v>#REF!</v>
      </c>
      <c r="L380" s="1" t="e">
        <f>#REF!/74</f>
        <v>#REF!</v>
      </c>
    </row>
    <row r="381" spans="1:12" ht="31.2" customHeight="1">
      <c r="A381" s="67"/>
      <c r="B381" s="67"/>
      <c r="C381" s="52"/>
      <c r="D381" s="45"/>
      <c r="E381" s="42"/>
      <c r="F381" s="42"/>
      <c r="G381" s="4">
        <v>52</v>
      </c>
      <c r="H381" s="32" t="s">
        <v>61</v>
      </c>
      <c r="J381" s="1" t="e">
        <f>ROUND(#REF!/74,1)</f>
        <v>#REF!</v>
      </c>
      <c r="K381" s="2" t="e">
        <f t="shared" si="24"/>
        <v>#REF!</v>
      </c>
      <c r="L381" s="1" t="e">
        <f>#REF!/74</f>
        <v>#REF!</v>
      </c>
    </row>
    <row r="382" spans="1:12" ht="31.2" customHeight="1">
      <c r="A382" s="67"/>
      <c r="B382" s="67"/>
      <c r="C382" s="51"/>
      <c r="D382" s="45"/>
      <c r="E382" s="42"/>
      <c r="F382" s="41" t="s">
        <v>102</v>
      </c>
      <c r="G382" s="4">
        <v>42</v>
      </c>
      <c r="H382" s="32" t="s">
        <v>61</v>
      </c>
      <c r="J382" s="1" t="e">
        <f>ROUND(#REF!/74,1)</f>
        <v>#REF!</v>
      </c>
      <c r="K382" s="2" t="e">
        <f t="shared" ref="K382:K387" si="27">J382/1.15</f>
        <v>#REF!</v>
      </c>
      <c r="L382" s="1" t="e">
        <f>#REF!/74</f>
        <v>#REF!</v>
      </c>
    </row>
    <row r="383" spans="1:12" ht="31.2" customHeight="1">
      <c r="A383" s="67"/>
      <c r="B383" s="67"/>
      <c r="C383" s="52"/>
      <c r="D383" s="45"/>
      <c r="E383" s="42"/>
      <c r="F383" s="42"/>
      <c r="G383" s="4">
        <v>44</v>
      </c>
      <c r="H383" s="17" t="s">
        <v>66</v>
      </c>
      <c r="J383" s="1" t="e">
        <f>ROUND(#REF!/74,1)</f>
        <v>#REF!</v>
      </c>
      <c r="K383" s="2" t="e">
        <f t="shared" si="27"/>
        <v>#REF!</v>
      </c>
      <c r="L383" s="1" t="e">
        <f>#REF!/74</f>
        <v>#REF!</v>
      </c>
    </row>
    <row r="384" spans="1:12" ht="31.2" customHeight="1">
      <c r="A384" s="67"/>
      <c r="B384" s="67"/>
      <c r="C384" s="52"/>
      <c r="D384" s="45"/>
      <c r="E384" s="42"/>
      <c r="F384" s="42"/>
      <c r="G384" s="4">
        <v>46</v>
      </c>
      <c r="H384" s="17" t="s">
        <v>66</v>
      </c>
      <c r="J384" s="1" t="e">
        <f>ROUND(#REF!/74,1)</f>
        <v>#REF!</v>
      </c>
      <c r="K384" s="2" t="e">
        <f t="shared" si="27"/>
        <v>#REF!</v>
      </c>
      <c r="L384" s="1" t="e">
        <f>#REF!/74</f>
        <v>#REF!</v>
      </c>
    </row>
    <row r="385" spans="1:12" ht="31.2" customHeight="1">
      <c r="A385" s="67"/>
      <c r="B385" s="67"/>
      <c r="C385" s="52"/>
      <c r="D385" s="45"/>
      <c r="E385" s="42"/>
      <c r="F385" s="42"/>
      <c r="G385" s="4">
        <v>48</v>
      </c>
      <c r="H385" s="17" t="s">
        <v>66</v>
      </c>
      <c r="J385" s="1" t="e">
        <f>ROUND(#REF!/74,1)</f>
        <v>#REF!</v>
      </c>
      <c r="K385" s="2" t="e">
        <f t="shared" si="27"/>
        <v>#REF!</v>
      </c>
      <c r="L385" s="1" t="e">
        <f>#REF!/74</f>
        <v>#REF!</v>
      </c>
    </row>
    <row r="386" spans="1:12" ht="31.2" customHeight="1">
      <c r="A386" s="67"/>
      <c r="B386" s="67"/>
      <c r="C386" s="52"/>
      <c r="D386" s="45"/>
      <c r="E386" s="42"/>
      <c r="F386" s="42"/>
      <c r="G386" s="4">
        <v>50</v>
      </c>
      <c r="H386" s="17" t="s">
        <v>66</v>
      </c>
      <c r="J386" s="1" t="e">
        <f>ROUND(#REF!/74,1)</f>
        <v>#REF!</v>
      </c>
      <c r="K386" s="2" t="e">
        <f t="shared" si="27"/>
        <v>#REF!</v>
      </c>
      <c r="L386" s="1" t="e">
        <f>#REF!/74</f>
        <v>#REF!</v>
      </c>
    </row>
    <row r="387" spans="1:12" ht="31.2" customHeight="1">
      <c r="A387" s="67"/>
      <c r="B387" s="67"/>
      <c r="C387" s="52"/>
      <c r="D387" s="45"/>
      <c r="E387" s="42"/>
      <c r="F387" s="42"/>
      <c r="G387" s="4">
        <v>52</v>
      </c>
      <c r="H387" s="32" t="s">
        <v>61</v>
      </c>
      <c r="J387" s="1" t="e">
        <f>ROUND(#REF!/74,1)</f>
        <v>#REF!</v>
      </c>
      <c r="K387" s="2" t="e">
        <f t="shared" si="27"/>
        <v>#REF!</v>
      </c>
      <c r="L387" s="1" t="e">
        <f>#REF!/74</f>
        <v>#REF!</v>
      </c>
    </row>
    <row r="388" spans="1:12" ht="31.2" customHeight="1">
      <c r="A388" s="67"/>
      <c r="B388" s="67"/>
      <c r="C388" s="51"/>
      <c r="D388" s="45"/>
      <c r="E388" s="42"/>
      <c r="F388" s="41" t="s">
        <v>102</v>
      </c>
      <c r="G388" s="4">
        <v>42</v>
      </c>
      <c r="H388" s="32" t="s">
        <v>61</v>
      </c>
      <c r="J388" s="1" t="e">
        <f>ROUND(#REF!/74,1)</f>
        <v>#REF!</v>
      </c>
      <c r="K388" s="2" t="e">
        <f t="shared" si="24"/>
        <v>#REF!</v>
      </c>
      <c r="L388" s="1" t="e">
        <f>#REF!/74</f>
        <v>#REF!</v>
      </c>
    </row>
    <row r="389" spans="1:12" ht="31.2" customHeight="1">
      <c r="A389" s="67"/>
      <c r="B389" s="67"/>
      <c r="C389" s="52"/>
      <c r="D389" s="45"/>
      <c r="E389" s="42"/>
      <c r="F389" s="42"/>
      <c r="G389" s="4">
        <v>44</v>
      </c>
      <c r="H389" s="32" t="s">
        <v>61</v>
      </c>
      <c r="J389" s="1" t="e">
        <f>ROUND(#REF!/74,1)</f>
        <v>#REF!</v>
      </c>
      <c r="K389" s="2" t="e">
        <f t="shared" si="24"/>
        <v>#REF!</v>
      </c>
      <c r="L389" s="1" t="e">
        <f>#REF!/74</f>
        <v>#REF!</v>
      </c>
    </row>
    <row r="390" spans="1:12" ht="31.2" customHeight="1">
      <c r="A390" s="67"/>
      <c r="B390" s="67"/>
      <c r="C390" s="52"/>
      <c r="D390" s="45"/>
      <c r="E390" s="42"/>
      <c r="F390" s="42"/>
      <c r="G390" s="4">
        <v>46</v>
      </c>
      <c r="H390" s="32" t="s">
        <v>61</v>
      </c>
      <c r="J390" s="1" t="e">
        <f>ROUND(#REF!/74,1)</f>
        <v>#REF!</v>
      </c>
      <c r="K390" s="2" t="e">
        <f t="shared" si="24"/>
        <v>#REF!</v>
      </c>
      <c r="L390" s="1" t="e">
        <f>#REF!/74</f>
        <v>#REF!</v>
      </c>
    </row>
    <row r="391" spans="1:12" ht="31.2" customHeight="1">
      <c r="A391" s="67"/>
      <c r="B391" s="67"/>
      <c r="C391" s="52"/>
      <c r="D391" s="45"/>
      <c r="E391" s="42"/>
      <c r="F391" s="42"/>
      <c r="G391" s="4">
        <v>48</v>
      </c>
      <c r="H391" s="32" t="s">
        <v>61</v>
      </c>
      <c r="J391" s="1" t="e">
        <f>ROUND(#REF!/74,1)</f>
        <v>#REF!</v>
      </c>
      <c r="K391" s="2" t="e">
        <f t="shared" si="24"/>
        <v>#REF!</v>
      </c>
      <c r="L391" s="1" t="e">
        <f>#REF!/74</f>
        <v>#REF!</v>
      </c>
    </row>
    <row r="392" spans="1:12" ht="31.2" customHeight="1">
      <c r="A392" s="67"/>
      <c r="B392" s="67"/>
      <c r="C392" s="52"/>
      <c r="D392" s="45"/>
      <c r="E392" s="42"/>
      <c r="F392" s="42"/>
      <c r="G392" s="4">
        <v>50</v>
      </c>
      <c r="H392" s="32" t="s">
        <v>61</v>
      </c>
      <c r="J392" s="1" t="e">
        <f>ROUND(#REF!/74,1)</f>
        <v>#REF!</v>
      </c>
      <c r="K392" s="2" t="e">
        <f t="shared" si="24"/>
        <v>#REF!</v>
      </c>
      <c r="L392" s="1" t="e">
        <f>#REF!/74</f>
        <v>#REF!</v>
      </c>
    </row>
    <row r="393" spans="1:12" ht="31.2" customHeight="1">
      <c r="A393" s="68"/>
      <c r="B393" s="68"/>
      <c r="C393" s="52"/>
      <c r="D393" s="46"/>
      <c r="E393" s="43"/>
      <c r="F393" s="42"/>
      <c r="G393" s="4">
        <v>52</v>
      </c>
      <c r="H393" s="32" t="s">
        <v>61</v>
      </c>
      <c r="J393" s="1" t="e">
        <f>ROUND(#REF!/74,1)</f>
        <v>#REF!</v>
      </c>
      <c r="K393" s="2" t="e">
        <f t="shared" si="24"/>
        <v>#REF!</v>
      </c>
      <c r="L393" s="1" t="e">
        <f>#REF!/74</f>
        <v>#REF!</v>
      </c>
    </row>
    <row r="394" spans="1:12" ht="27.6" customHeight="1">
      <c r="A394" s="51" t="s">
        <v>9</v>
      </c>
      <c r="B394" s="54" t="s">
        <v>29</v>
      </c>
      <c r="C394" s="51"/>
      <c r="D394" s="44">
        <v>3339</v>
      </c>
      <c r="E394" s="41" t="s">
        <v>135</v>
      </c>
      <c r="F394" s="41" t="s">
        <v>77</v>
      </c>
      <c r="G394" s="4">
        <v>42</v>
      </c>
      <c r="H394" s="32" t="s">
        <v>61</v>
      </c>
      <c r="J394" s="1" t="e">
        <f>ROUND(#REF!/74,1)</f>
        <v>#REF!</v>
      </c>
      <c r="K394" s="2" t="e">
        <f t="shared" ref="K394:K428" si="28">J394/1.15</f>
        <v>#REF!</v>
      </c>
      <c r="L394" s="1" t="e">
        <f>#REF!/74</f>
        <v>#REF!</v>
      </c>
    </row>
    <row r="395" spans="1:12" ht="27.6" customHeight="1">
      <c r="A395" s="52"/>
      <c r="B395" s="55"/>
      <c r="C395" s="52"/>
      <c r="D395" s="45"/>
      <c r="E395" s="42"/>
      <c r="F395" s="42"/>
      <c r="G395" s="4">
        <v>44</v>
      </c>
      <c r="H395" s="17" t="s">
        <v>66</v>
      </c>
      <c r="J395" s="1" t="e">
        <f>ROUND(#REF!/74,1)</f>
        <v>#REF!</v>
      </c>
      <c r="K395" s="2" t="e">
        <f t="shared" si="28"/>
        <v>#REF!</v>
      </c>
      <c r="L395" s="1" t="e">
        <f>#REF!/74</f>
        <v>#REF!</v>
      </c>
    </row>
    <row r="396" spans="1:12" ht="27.6" customHeight="1">
      <c r="A396" s="52"/>
      <c r="B396" s="55"/>
      <c r="C396" s="52"/>
      <c r="D396" s="45"/>
      <c r="E396" s="42"/>
      <c r="F396" s="42"/>
      <c r="G396" s="4">
        <v>46</v>
      </c>
      <c r="H396" s="32" t="s">
        <v>61</v>
      </c>
      <c r="J396" s="1" t="e">
        <f>ROUND(#REF!/74,1)</f>
        <v>#REF!</v>
      </c>
      <c r="K396" s="2" t="e">
        <f t="shared" si="28"/>
        <v>#REF!</v>
      </c>
      <c r="L396" s="1" t="e">
        <f>#REF!/74</f>
        <v>#REF!</v>
      </c>
    </row>
    <row r="397" spans="1:12" ht="27.6" customHeight="1">
      <c r="A397" s="52"/>
      <c r="B397" s="55"/>
      <c r="C397" s="52"/>
      <c r="D397" s="45"/>
      <c r="E397" s="42"/>
      <c r="F397" s="42"/>
      <c r="G397" s="4">
        <v>48</v>
      </c>
      <c r="H397" s="17" t="s">
        <v>66</v>
      </c>
      <c r="J397" s="1" t="e">
        <f>ROUND(#REF!/74,1)</f>
        <v>#REF!</v>
      </c>
      <c r="K397" s="2" t="e">
        <f t="shared" si="28"/>
        <v>#REF!</v>
      </c>
      <c r="L397" s="1" t="e">
        <f>#REF!/74</f>
        <v>#REF!</v>
      </c>
    </row>
    <row r="398" spans="1:12" ht="27.6" customHeight="1">
      <c r="A398" s="52"/>
      <c r="B398" s="55"/>
      <c r="C398" s="52"/>
      <c r="D398" s="45"/>
      <c r="E398" s="42"/>
      <c r="F398" s="42"/>
      <c r="G398" s="4">
        <v>50</v>
      </c>
      <c r="H398" s="32" t="s">
        <v>61</v>
      </c>
      <c r="J398" s="1" t="e">
        <f>ROUND(#REF!/74,1)</f>
        <v>#REF!</v>
      </c>
      <c r="K398" s="2" t="e">
        <f t="shared" si="28"/>
        <v>#REF!</v>
      </c>
      <c r="L398" s="1" t="e">
        <f>#REF!/74</f>
        <v>#REF!</v>
      </c>
    </row>
    <row r="399" spans="1:12" ht="27.6" customHeight="1">
      <c r="A399" s="52"/>
      <c r="B399" s="55"/>
      <c r="C399" s="52"/>
      <c r="D399" s="45"/>
      <c r="E399" s="42"/>
      <c r="F399" s="42"/>
      <c r="G399" s="4">
        <v>52</v>
      </c>
      <c r="H399" s="17" t="s">
        <v>66</v>
      </c>
      <c r="J399" s="1" t="e">
        <f>ROUND(#REF!/74,1)</f>
        <v>#REF!</v>
      </c>
      <c r="K399" s="2" t="e">
        <f t="shared" si="28"/>
        <v>#REF!</v>
      </c>
      <c r="L399" s="1" t="e">
        <f>#REF!/74</f>
        <v>#REF!</v>
      </c>
    </row>
    <row r="400" spans="1:12" ht="27.6" customHeight="1">
      <c r="A400" s="52"/>
      <c r="B400" s="55"/>
      <c r="C400" s="52"/>
      <c r="D400" s="45"/>
      <c r="E400" s="42"/>
      <c r="F400" s="43"/>
      <c r="G400" s="4">
        <v>54</v>
      </c>
      <c r="H400" s="17" t="s">
        <v>66</v>
      </c>
      <c r="J400" s="1" t="e">
        <f>ROUND(#REF!/74,1)</f>
        <v>#REF!</v>
      </c>
      <c r="K400" s="2" t="e">
        <f t="shared" si="28"/>
        <v>#REF!</v>
      </c>
      <c r="L400" s="1" t="e">
        <f>#REF!/74</f>
        <v>#REF!</v>
      </c>
    </row>
    <row r="401" spans="1:12" ht="27.6" customHeight="1">
      <c r="A401" s="52"/>
      <c r="B401" s="55"/>
      <c r="C401" s="52"/>
      <c r="D401" s="45"/>
      <c r="E401" s="42"/>
      <c r="F401" s="41" t="s">
        <v>76</v>
      </c>
      <c r="G401" s="4">
        <v>42</v>
      </c>
      <c r="H401" s="32" t="s">
        <v>61</v>
      </c>
      <c r="J401" s="1" t="e">
        <f>ROUND(#REF!/74,1)</f>
        <v>#REF!</v>
      </c>
      <c r="K401" s="2" t="e">
        <f t="shared" si="28"/>
        <v>#REF!</v>
      </c>
      <c r="L401" s="1" t="e">
        <f>#REF!/74</f>
        <v>#REF!</v>
      </c>
    </row>
    <row r="402" spans="1:12" ht="27.6" customHeight="1">
      <c r="A402" s="52"/>
      <c r="B402" s="55"/>
      <c r="C402" s="52"/>
      <c r="D402" s="45"/>
      <c r="E402" s="42"/>
      <c r="F402" s="42"/>
      <c r="G402" s="4">
        <v>44</v>
      </c>
      <c r="H402" s="32" t="s">
        <v>61</v>
      </c>
      <c r="J402" s="1" t="e">
        <f>ROUND(#REF!/74,1)</f>
        <v>#REF!</v>
      </c>
      <c r="K402" s="2" t="e">
        <f t="shared" si="28"/>
        <v>#REF!</v>
      </c>
      <c r="L402" s="1" t="e">
        <f>#REF!/74</f>
        <v>#REF!</v>
      </c>
    </row>
    <row r="403" spans="1:12" ht="27.6" customHeight="1">
      <c r="A403" s="52"/>
      <c r="B403" s="55"/>
      <c r="C403" s="52"/>
      <c r="D403" s="45"/>
      <c r="E403" s="42"/>
      <c r="F403" s="42"/>
      <c r="G403" s="4">
        <v>46</v>
      </c>
      <c r="H403" s="17" t="s">
        <v>66</v>
      </c>
      <c r="J403" s="1" t="e">
        <f>ROUND(#REF!/74,1)</f>
        <v>#REF!</v>
      </c>
      <c r="K403" s="2" t="e">
        <f t="shared" si="28"/>
        <v>#REF!</v>
      </c>
      <c r="L403" s="1" t="e">
        <f>#REF!/74</f>
        <v>#REF!</v>
      </c>
    </row>
    <row r="404" spans="1:12" ht="27.6" customHeight="1">
      <c r="A404" s="52"/>
      <c r="B404" s="55"/>
      <c r="C404" s="52"/>
      <c r="D404" s="45"/>
      <c r="E404" s="42"/>
      <c r="F404" s="42"/>
      <c r="G404" s="4">
        <v>48</v>
      </c>
      <c r="H404" s="32" t="s">
        <v>61</v>
      </c>
      <c r="J404" s="1" t="e">
        <f>ROUND(#REF!/74,1)</f>
        <v>#REF!</v>
      </c>
      <c r="K404" s="2" t="e">
        <f t="shared" si="28"/>
        <v>#REF!</v>
      </c>
      <c r="L404" s="1" t="e">
        <f>#REF!/74</f>
        <v>#REF!</v>
      </c>
    </row>
    <row r="405" spans="1:12" ht="27.6" customHeight="1">
      <c r="A405" s="52"/>
      <c r="B405" s="55"/>
      <c r="C405" s="52"/>
      <c r="D405" s="45"/>
      <c r="E405" s="42"/>
      <c r="F405" s="42"/>
      <c r="G405" s="4">
        <v>50</v>
      </c>
      <c r="H405" s="17" t="s">
        <v>66</v>
      </c>
      <c r="J405" s="1" t="e">
        <f>ROUND(#REF!/74,1)</f>
        <v>#REF!</v>
      </c>
      <c r="K405" s="2" t="e">
        <f t="shared" si="28"/>
        <v>#REF!</v>
      </c>
      <c r="L405" s="1" t="e">
        <f>#REF!/74</f>
        <v>#REF!</v>
      </c>
    </row>
    <row r="406" spans="1:12" ht="27.6" customHeight="1">
      <c r="A406" s="52"/>
      <c r="B406" s="55"/>
      <c r="C406" s="52"/>
      <c r="D406" s="45"/>
      <c r="E406" s="42"/>
      <c r="F406" s="42"/>
      <c r="G406" s="4">
        <v>52</v>
      </c>
      <c r="H406" s="17" t="s">
        <v>66</v>
      </c>
      <c r="J406" s="1" t="e">
        <f>ROUND(#REF!/74,1)</f>
        <v>#REF!</v>
      </c>
      <c r="K406" s="2" t="e">
        <f t="shared" si="28"/>
        <v>#REF!</v>
      </c>
      <c r="L406" s="1" t="e">
        <f>#REF!/74</f>
        <v>#REF!</v>
      </c>
    </row>
    <row r="407" spans="1:12" ht="27.6" customHeight="1">
      <c r="A407" s="52"/>
      <c r="B407" s="55"/>
      <c r="C407" s="52"/>
      <c r="D407" s="45"/>
      <c r="E407" s="42"/>
      <c r="F407" s="43"/>
      <c r="G407" s="4">
        <v>54</v>
      </c>
      <c r="H407" s="17" t="s">
        <v>66</v>
      </c>
      <c r="J407" s="1" t="e">
        <f>ROUND(#REF!/74,1)</f>
        <v>#REF!</v>
      </c>
      <c r="K407" s="2" t="e">
        <f t="shared" si="28"/>
        <v>#REF!</v>
      </c>
      <c r="L407" s="1" t="e">
        <f>#REF!/74</f>
        <v>#REF!</v>
      </c>
    </row>
    <row r="408" spans="1:12" ht="27.6" customHeight="1">
      <c r="A408" s="52"/>
      <c r="B408" s="55"/>
      <c r="C408" s="67"/>
      <c r="D408" s="45"/>
      <c r="E408" s="42"/>
      <c r="F408" s="41" t="s">
        <v>78</v>
      </c>
      <c r="G408" s="4">
        <v>42</v>
      </c>
      <c r="H408" s="32" t="s">
        <v>61</v>
      </c>
      <c r="J408" s="1"/>
      <c r="K408" s="2"/>
      <c r="L408" s="1"/>
    </row>
    <row r="409" spans="1:12" ht="27.6" customHeight="1">
      <c r="A409" s="52"/>
      <c r="B409" s="55"/>
      <c r="C409" s="67"/>
      <c r="D409" s="45"/>
      <c r="E409" s="42"/>
      <c r="F409" s="42"/>
      <c r="G409" s="4">
        <v>44</v>
      </c>
      <c r="H409" s="17" t="s">
        <v>66</v>
      </c>
      <c r="J409" s="1"/>
      <c r="K409" s="2"/>
      <c r="L409" s="1"/>
    </row>
    <row r="410" spans="1:12" ht="27.6" customHeight="1">
      <c r="A410" s="52"/>
      <c r="B410" s="55"/>
      <c r="C410" s="67"/>
      <c r="D410" s="45"/>
      <c r="E410" s="42"/>
      <c r="F410" s="42"/>
      <c r="G410" s="4">
        <v>46</v>
      </c>
      <c r="H410" s="32" t="s">
        <v>61</v>
      </c>
      <c r="J410" s="1"/>
      <c r="K410" s="2"/>
      <c r="L410" s="1"/>
    </row>
    <row r="411" spans="1:12" ht="27.6" customHeight="1">
      <c r="A411" s="52"/>
      <c r="B411" s="55"/>
      <c r="C411" s="13"/>
      <c r="D411" s="45"/>
      <c r="E411" s="42"/>
      <c r="F411" s="42"/>
      <c r="G411" s="4">
        <v>48</v>
      </c>
      <c r="H411" s="17" t="s">
        <v>66</v>
      </c>
      <c r="J411" s="1"/>
      <c r="K411" s="2"/>
      <c r="L411" s="1"/>
    </row>
    <row r="412" spans="1:12" ht="27.6" customHeight="1">
      <c r="A412" s="52"/>
      <c r="B412" s="55"/>
      <c r="C412" s="13"/>
      <c r="D412" s="45"/>
      <c r="E412" s="42"/>
      <c r="F412" s="42"/>
      <c r="G412" s="4">
        <v>50</v>
      </c>
      <c r="H412" s="17" t="s">
        <v>66</v>
      </c>
      <c r="J412" s="1"/>
      <c r="K412" s="2"/>
      <c r="L412" s="1"/>
    </row>
    <row r="413" spans="1:12" ht="27.6" customHeight="1">
      <c r="A413" s="52"/>
      <c r="B413" s="55"/>
      <c r="C413" s="13"/>
      <c r="D413" s="46"/>
      <c r="E413" s="42"/>
      <c r="F413" s="42"/>
      <c r="G413" s="4">
        <v>52</v>
      </c>
      <c r="H413" s="32" t="s">
        <v>61</v>
      </c>
      <c r="J413" s="1"/>
      <c r="K413" s="2"/>
      <c r="L413" s="1"/>
    </row>
    <row r="414" spans="1:12" ht="27.6" customHeight="1">
      <c r="A414" s="51" t="s">
        <v>9</v>
      </c>
      <c r="B414" s="54" t="s">
        <v>30</v>
      </c>
      <c r="C414" s="51"/>
      <c r="D414" s="44">
        <v>3994</v>
      </c>
      <c r="E414" s="50" t="s">
        <v>136</v>
      </c>
      <c r="F414" s="41" t="s">
        <v>147</v>
      </c>
      <c r="G414" s="4">
        <v>42</v>
      </c>
      <c r="H414" s="32" t="s">
        <v>61</v>
      </c>
      <c r="J414" s="1" t="e">
        <f>ROUND(#REF!/74,1)</f>
        <v>#REF!</v>
      </c>
      <c r="K414" s="2" t="e">
        <f t="shared" si="28"/>
        <v>#REF!</v>
      </c>
      <c r="L414" s="1" t="e">
        <f>#REF!/74</f>
        <v>#REF!</v>
      </c>
    </row>
    <row r="415" spans="1:12" ht="27.6" customHeight="1">
      <c r="A415" s="52"/>
      <c r="B415" s="48"/>
      <c r="C415" s="52"/>
      <c r="D415" s="45"/>
      <c r="E415" s="50"/>
      <c r="F415" s="42"/>
      <c r="G415" s="4">
        <v>44</v>
      </c>
      <c r="H415" s="17" t="s">
        <v>66</v>
      </c>
      <c r="J415" s="1" t="e">
        <f>ROUND(#REF!/74,1)</f>
        <v>#REF!</v>
      </c>
      <c r="K415" s="2" t="e">
        <f t="shared" si="28"/>
        <v>#REF!</v>
      </c>
      <c r="L415" s="1" t="e">
        <f>#REF!/74</f>
        <v>#REF!</v>
      </c>
    </row>
    <row r="416" spans="1:12" ht="27.6" customHeight="1">
      <c r="A416" s="52"/>
      <c r="B416" s="48"/>
      <c r="C416" s="52"/>
      <c r="D416" s="45"/>
      <c r="E416" s="50"/>
      <c r="F416" s="42"/>
      <c r="G416" s="4">
        <v>46</v>
      </c>
      <c r="H416" s="17" t="s">
        <v>66</v>
      </c>
      <c r="J416" s="1" t="e">
        <f>ROUND(#REF!/74,1)</f>
        <v>#REF!</v>
      </c>
      <c r="K416" s="2" t="e">
        <f t="shared" si="28"/>
        <v>#REF!</v>
      </c>
      <c r="L416" s="1" t="e">
        <f>#REF!/74</f>
        <v>#REF!</v>
      </c>
    </row>
    <row r="417" spans="1:12" ht="27.6" customHeight="1">
      <c r="A417" s="52"/>
      <c r="B417" s="48"/>
      <c r="C417" s="52"/>
      <c r="D417" s="45"/>
      <c r="E417" s="50"/>
      <c r="F417" s="42"/>
      <c r="G417" s="4">
        <v>48</v>
      </c>
      <c r="H417" s="17" t="s">
        <v>66</v>
      </c>
      <c r="J417" s="1" t="e">
        <f>ROUND(#REF!/74,1)</f>
        <v>#REF!</v>
      </c>
      <c r="K417" s="2" t="e">
        <f t="shared" si="28"/>
        <v>#REF!</v>
      </c>
      <c r="L417" s="1" t="e">
        <f>#REF!/74</f>
        <v>#REF!</v>
      </c>
    </row>
    <row r="418" spans="1:12" ht="27.6" customHeight="1">
      <c r="A418" s="52"/>
      <c r="B418" s="48"/>
      <c r="C418" s="52"/>
      <c r="D418" s="45"/>
      <c r="E418" s="50"/>
      <c r="F418" s="42"/>
      <c r="G418" s="4">
        <v>50</v>
      </c>
      <c r="H418" s="17" t="s">
        <v>66</v>
      </c>
      <c r="J418" s="1" t="e">
        <f>ROUND(#REF!/74,1)</f>
        <v>#REF!</v>
      </c>
      <c r="K418" s="2" t="e">
        <f t="shared" si="28"/>
        <v>#REF!</v>
      </c>
      <c r="L418" s="1" t="e">
        <f>#REF!/74</f>
        <v>#REF!</v>
      </c>
    </row>
    <row r="419" spans="1:12" ht="27.6" customHeight="1">
      <c r="A419" s="52"/>
      <c r="B419" s="48"/>
      <c r="C419" s="52"/>
      <c r="D419" s="45"/>
      <c r="E419" s="50"/>
      <c r="F419" s="42"/>
      <c r="G419" s="4">
        <v>52</v>
      </c>
      <c r="H419" s="32" t="s">
        <v>61</v>
      </c>
      <c r="J419" s="1" t="e">
        <f>ROUND(#REF!/74,1)</f>
        <v>#REF!</v>
      </c>
      <c r="K419" s="2" t="e">
        <f t="shared" si="28"/>
        <v>#REF!</v>
      </c>
      <c r="L419" s="1" t="e">
        <f>#REF!/74</f>
        <v>#REF!</v>
      </c>
    </row>
    <row r="420" spans="1:12" ht="27.6" customHeight="1">
      <c r="A420" s="53"/>
      <c r="B420" s="49"/>
      <c r="C420" s="53"/>
      <c r="D420" s="46"/>
      <c r="E420" s="50"/>
      <c r="F420" s="43"/>
      <c r="G420" s="4">
        <v>54</v>
      </c>
      <c r="H420" s="17" t="s">
        <v>66</v>
      </c>
      <c r="J420" s="1" t="e">
        <f>ROUND(#REF!/74,1)</f>
        <v>#REF!</v>
      </c>
      <c r="K420" s="2" t="e">
        <f t="shared" si="28"/>
        <v>#REF!</v>
      </c>
      <c r="L420" s="1" t="e">
        <f>#REF!/74</f>
        <v>#REF!</v>
      </c>
    </row>
    <row r="421" spans="1:12" ht="23.25" customHeight="1">
      <c r="A421" s="51" t="s">
        <v>9</v>
      </c>
      <c r="B421" s="54" t="s">
        <v>31</v>
      </c>
      <c r="C421" s="51">
        <v>39</v>
      </c>
      <c r="D421" s="44">
        <v>4334</v>
      </c>
      <c r="E421" s="41" t="s">
        <v>137</v>
      </c>
      <c r="F421" s="41" t="s">
        <v>48</v>
      </c>
      <c r="G421" s="4">
        <v>42</v>
      </c>
      <c r="H421" s="32" t="s">
        <v>61</v>
      </c>
      <c r="J421" s="1" t="e">
        <f>ROUND(#REF!/74,1)</f>
        <v>#REF!</v>
      </c>
      <c r="K421" s="2" t="e">
        <f t="shared" si="28"/>
        <v>#REF!</v>
      </c>
      <c r="L421" s="1" t="e">
        <f>#REF!/74</f>
        <v>#REF!</v>
      </c>
    </row>
    <row r="422" spans="1:12" ht="23.25" customHeight="1">
      <c r="A422" s="52"/>
      <c r="B422" s="55"/>
      <c r="C422" s="52"/>
      <c r="D422" s="45"/>
      <c r="E422" s="42"/>
      <c r="F422" s="42"/>
      <c r="G422" s="4">
        <v>44</v>
      </c>
      <c r="H422" s="17" t="s">
        <v>66</v>
      </c>
      <c r="J422" s="1" t="e">
        <f>ROUND(#REF!/74,1)</f>
        <v>#REF!</v>
      </c>
      <c r="K422" s="2" t="e">
        <f t="shared" si="28"/>
        <v>#REF!</v>
      </c>
      <c r="L422" s="1" t="e">
        <f>#REF!/74</f>
        <v>#REF!</v>
      </c>
    </row>
    <row r="423" spans="1:12" ht="23.25" customHeight="1">
      <c r="A423" s="52"/>
      <c r="B423" s="55"/>
      <c r="C423" s="52"/>
      <c r="D423" s="45"/>
      <c r="E423" s="42"/>
      <c r="F423" s="42"/>
      <c r="G423" s="4">
        <v>46</v>
      </c>
      <c r="H423" s="17" t="s">
        <v>66</v>
      </c>
      <c r="J423" s="1" t="e">
        <f>ROUND(#REF!/74,1)</f>
        <v>#REF!</v>
      </c>
      <c r="K423" s="2" t="e">
        <f t="shared" si="28"/>
        <v>#REF!</v>
      </c>
      <c r="L423" s="1" t="e">
        <f>#REF!/74</f>
        <v>#REF!</v>
      </c>
    </row>
    <row r="424" spans="1:12" ht="23.25" customHeight="1">
      <c r="A424" s="52"/>
      <c r="B424" s="55"/>
      <c r="C424" s="52"/>
      <c r="D424" s="45"/>
      <c r="E424" s="42"/>
      <c r="F424" s="42"/>
      <c r="G424" s="4">
        <v>48</v>
      </c>
      <c r="H424" s="17" t="s">
        <v>66</v>
      </c>
      <c r="J424" s="1" t="e">
        <f>ROUND(#REF!/74,1)</f>
        <v>#REF!</v>
      </c>
      <c r="K424" s="2" t="e">
        <f t="shared" si="28"/>
        <v>#REF!</v>
      </c>
      <c r="L424" s="1" t="e">
        <f>#REF!/74</f>
        <v>#REF!</v>
      </c>
    </row>
    <row r="425" spans="1:12" ht="23.25" customHeight="1">
      <c r="A425" s="52"/>
      <c r="B425" s="55"/>
      <c r="C425" s="52"/>
      <c r="D425" s="45"/>
      <c r="E425" s="42"/>
      <c r="F425" s="42"/>
      <c r="G425" s="4">
        <v>50</v>
      </c>
      <c r="H425" s="17" t="s">
        <v>66</v>
      </c>
      <c r="J425" s="1" t="e">
        <f>ROUND(#REF!/74,1)</f>
        <v>#REF!</v>
      </c>
      <c r="K425" s="2" t="e">
        <f t="shared" si="28"/>
        <v>#REF!</v>
      </c>
      <c r="L425" s="1" t="e">
        <f>#REF!/74</f>
        <v>#REF!</v>
      </c>
    </row>
    <row r="426" spans="1:12" ht="23.25" customHeight="1">
      <c r="A426" s="52"/>
      <c r="B426" s="55"/>
      <c r="C426" s="52"/>
      <c r="D426" s="45"/>
      <c r="E426" s="42"/>
      <c r="F426" s="42"/>
      <c r="G426" s="4">
        <v>52</v>
      </c>
      <c r="H426" s="17" t="s">
        <v>66</v>
      </c>
      <c r="J426" s="1" t="e">
        <f>ROUND(#REF!/74,1)</f>
        <v>#REF!</v>
      </c>
      <c r="K426" s="2" t="e">
        <f t="shared" si="28"/>
        <v>#REF!</v>
      </c>
      <c r="L426" s="1" t="e">
        <f>#REF!/74</f>
        <v>#REF!</v>
      </c>
    </row>
    <row r="427" spans="1:12" ht="23.25" customHeight="1">
      <c r="A427" s="52"/>
      <c r="B427" s="55"/>
      <c r="C427" s="52"/>
      <c r="D427" s="45"/>
      <c r="E427" s="42"/>
      <c r="F427" s="43"/>
      <c r="G427" s="4">
        <v>54</v>
      </c>
      <c r="H427" s="17" t="s">
        <v>66</v>
      </c>
      <c r="J427" s="1" t="e">
        <f>ROUND(#REF!/74,1)</f>
        <v>#REF!</v>
      </c>
      <c r="K427" s="2" t="e">
        <f t="shared" si="28"/>
        <v>#REF!</v>
      </c>
      <c r="L427" s="1" t="e">
        <f>#REF!/74</f>
        <v>#REF!</v>
      </c>
    </row>
    <row r="428" spans="1:12" ht="23.25" customHeight="1">
      <c r="A428" s="52"/>
      <c r="B428" s="55"/>
      <c r="C428" s="52"/>
      <c r="D428" s="45"/>
      <c r="E428" s="42"/>
      <c r="F428" s="41" t="s">
        <v>42</v>
      </c>
      <c r="G428" s="4">
        <v>42</v>
      </c>
      <c r="H428" s="32" t="s">
        <v>61</v>
      </c>
      <c r="J428" s="1" t="e">
        <f>ROUND(#REF!/74,1)</f>
        <v>#REF!</v>
      </c>
      <c r="K428" s="2" t="e">
        <f t="shared" si="28"/>
        <v>#REF!</v>
      </c>
      <c r="L428" s="1" t="e">
        <f>#REF!/74</f>
        <v>#REF!</v>
      </c>
    </row>
    <row r="429" spans="1:12" ht="23.25" customHeight="1">
      <c r="A429" s="52"/>
      <c r="B429" s="55"/>
      <c r="C429" s="52"/>
      <c r="D429" s="45"/>
      <c r="E429" s="42"/>
      <c r="F429" s="42"/>
      <c r="G429" s="4">
        <v>44</v>
      </c>
      <c r="H429" s="17" t="s">
        <v>66</v>
      </c>
      <c r="J429" s="1" t="e">
        <f>ROUND(#REF!/74,1)</f>
        <v>#REF!</v>
      </c>
      <c r="K429" s="2" t="e">
        <f t="shared" ref="K429:K462" si="29">J429/1.15</f>
        <v>#REF!</v>
      </c>
      <c r="L429" s="1" t="e">
        <f>#REF!/74</f>
        <v>#REF!</v>
      </c>
    </row>
    <row r="430" spans="1:12" ht="23.25" customHeight="1">
      <c r="A430" s="52"/>
      <c r="B430" s="55"/>
      <c r="C430" s="52"/>
      <c r="D430" s="45"/>
      <c r="E430" s="42"/>
      <c r="F430" s="42"/>
      <c r="G430" s="4">
        <v>46</v>
      </c>
      <c r="H430" s="17" t="s">
        <v>66</v>
      </c>
      <c r="J430" s="1" t="e">
        <f>ROUND(#REF!/74,1)</f>
        <v>#REF!</v>
      </c>
      <c r="K430" s="2" t="e">
        <f t="shared" si="29"/>
        <v>#REF!</v>
      </c>
      <c r="L430" s="1" t="e">
        <f>#REF!/74</f>
        <v>#REF!</v>
      </c>
    </row>
    <row r="431" spans="1:12" ht="23.25" customHeight="1">
      <c r="A431" s="52"/>
      <c r="B431" s="55"/>
      <c r="C431" s="52"/>
      <c r="D431" s="45"/>
      <c r="E431" s="42"/>
      <c r="F431" s="42"/>
      <c r="G431" s="4">
        <v>48</v>
      </c>
      <c r="H431" s="17" t="s">
        <v>66</v>
      </c>
      <c r="J431" s="1" t="e">
        <f>ROUND(#REF!/74,1)</f>
        <v>#REF!</v>
      </c>
      <c r="K431" s="2" t="e">
        <f t="shared" si="29"/>
        <v>#REF!</v>
      </c>
      <c r="L431" s="1" t="e">
        <f>#REF!/74</f>
        <v>#REF!</v>
      </c>
    </row>
    <row r="432" spans="1:12" ht="23.25" customHeight="1">
      <c r="A432" s="52"/>
      <c r="B432" s="55"/>
      <c r="C432" s="52"/>
      <c r="D432" s="45"/>
      <c r="E432" s="42"/>
      <c r="F432" s="42"/>
      <c r="G432" s="4">
        <v>50</v>
      </c>
      <c r="H432" s="17" t="s">
        <v>66</v>
      </c>
      <c r="J432" s="1" t="e">
        <f>ROUND(#REF!/74,1)</f>
        <v>#REF!</v>
      </c>
      <c r="K432" s="2" t="e">
        <f t="shared" si="29"/>
        <v>#REF!</v>
      </c>
      <c r="L432" s="1" t="e">
        <f>#REF!/74</f>
        <v>#REF!</v>
      </c>
    </row>
    <row r="433" spans="1:12" ht="23.25" customHeight="1">
      <c r="A433" s="52"/>
      <c r="B433" s="55"/>
      <c r="C433" s="52"/>
      <c r="D433" s="45"/>
      <c r="E433" s="42"/>
      <c r="F433" s="42"/>
      <c r="G433" s="4">
        <v>52</v>
      </c>
      <c r="H433" s="17" t="s">
        <v>66</v>
      </c>
      <c r="J433" s="1" t="e">
        <f>ROUND(#REF!/74,1)</f>
        <v>#REF!</v>
      </c>
      <c r="K433" s="2" t="e">
        <f t="shared" si="29"/>
        <v>#REF!</v>
      </c>
      <c r="L433" s="1" t="e">
        <f>#REF!/74</f>
        <v>#REF!</v>
      </c>
    </row>
    <row r="434" spans="1:12" ht="23.25" customHeight="1">
      <c r="A434" s="52"/>
      <c r="B434" s="55"/>
      <c r="C434" s="52"/>
      <c r="D434" s="45"/>
      <c r="E434" s="42"/>
      <c r="F434" s="43"/>
      <c r="G434" s="4">
        <v>54</v>
      </c>
      <c r="H434" s="17" t="s">
        <v>66</v>
      </c>
      <c r="J434" s="1" t="e">
        <f>ROUND(#REF!/74,1)</f>
        <v>#REF!</v>
      </c>
      <c r="K434" s="2" t="e">
        <f t="shared" si="29"/>
        <v>#REF!</v>
      </c>
      <c r="L434" s="1" t="e">
        <f>#REF!/74</f>
        <v>#REF!</v>
      </c>
    </row>
    <row r="435" spans="1:12" ht="23.25" customHeight="1">
      <c r="A435" s="52"/>
      <c r="B435" s="55"/>
      <c r="C435" s="52"/>
      <c r="D435" s="45"/>
      <c r="E435" s="42"/>
      <c r="F435" s="41" t="s">
        <v>46</v>
      </c>
      <c r="G435" s="4">
        <v>42</v>
      </c>
      <c r="H435" s="32" t="s">
        <v>61</v>
      </c>
      <c r="J435" s="1" t="e">
        <f>ROUND(#REF!/74,1)</f>
        <v>#REF!</v>
      </c>
      <c r="K435" s="2" t="e">
        <f t="shared" si="29"/>
        <v>#REF!</v>
      </c>
      <c r="L435" s="1" t="e">
        <f>#REF!/74</f>
        <v>#REF!</v>
      </c>
    </row>
    <row r="436" spans="1:12" ht="24" customHeight="1">
      <c r="A436" s="52"/>
      <c r="B436" s="55"/>
      <c r="C436" s="52"/>
      <c r="D436" s="45"/>
      <c r="E436" s="42"/>
      <c r="F436" s="42"/>
      <c r="G436" s="4">
        <v>44</v>
      </c>
      <c r="H436" s="32" t="s">
        <v>61</v>
      </c>
      <c r="J436" s="1" t="e">
        <f>ROUND(#REF!/74,1)</f>
        <v>#REF!</v>
      </c>
      <c r="K436" s="2" t="e">
        <f t="shared" si="29"/>
        <v>#REF!</v>
      </c>
      <c r="L436" s="1" t="e">
        <f>#REF!/74</f>
        <v>#REF!</v>
      </c>
    </row>
    <row r="437" spans="1:12" ht="24" customHeight="1">
      <c r="A437" s="52"/>
      <c r="B437" s="55"/>
      <c r="C437" s="52"/>
      <c r="D437" s="45"/>
      <c r="E437" s="42"/>
      <c r="F437" s="42"/>
      <c r="G437" s="4">
        <v>46</v>
      </c>
      <c r="H437" s="17" t="s">
        <v>66</v>
      </c>
      <c r="J437" s="1" t="e">
        <f>ROUND(#REF!/74,1)</f>
        <v>#REF!</v>
      </c>
      <c r="K437" s="2" t="e">
        <f t="shared" si="29"/>
        <v>#REF!</v>
      </c>
      <c r="L437" s="1" t="e">
        <f>#REF!/74</f>
        <v>#REF!</v>
      </c>
    </row>
    <row r="438" spans="1:12" ht="24" customHeight="1">
      <c r="A438" s="52"/>
      <c r="B438" s="55"/>
      <c r="C438" s="52"/>
      <c r="D438" s="45"/>
      <c r="E438" s="42"/>
      <c r="F438" s="42"/>
      <c r="G438" s="4">
        <v>48</v>
      </c>
      <c r="H438" s="17" t="s">
        <v>66</v>
      </c>
      <c r="J438" s="1" t="e">
        <f>ROUND(#REF!/74,1)</f>
        <v>#REF!</v>
      </c>
      <c r="K438" s="2" t="e">
        <f t="shared" si="29"/>
        <v>#REF!</v>
      </c>
      <c r="L438" s="1" t="e">
        <f>#REF!/74</f>
        <v>#REF!</v>
      </c>
    </row>
    <row r="439" spans="1:12" ht="24" customHeight="1">
      <c r="A439" s="52"/>
      <c r="B439" s="55"/>
      <c r="C439" s="52"/>
      <c r="D439" s="45"/>
      <c r="E439" s="42"/>
      <c r="F439" s="42"/>
      <c r="G439" s="4">
        <v>50</v>
      </c>
      <c r="H439" s="17" t="s">
        <v>66</v>
      </c>
      <c r="J439" s="1" t="e">
        <f>ROUND(#REF!/74,1)</f>
        <v>#REF!</v>
      </c>
      <c r="K439" s="2" t="e">
        <f t="shared" si="29"/>
        <v>#REF!</v>
      </c>
      <c r="L439" s="1" t="e">
        <f>#REF!/74</f>
        <v>#REF!</v>
      </c>
    </row>
    <row r="440" spans="1:12" ht="24" customHeight="1">
      <c r="A440" s="52"/>
      <c r="B440" s="55"/>
      <c r="C440" s="52"/>
      <c r="D440" s="45"/>
      <c r="E440" s="42"/>
      <c r="F440" s="42"/>
      <c r="G440" s="4">
        <v>52</v>
      </c>
      <c r="H440" s="17" t="s">
        <v>66</v>
      </c>
      <c r="J440" s="1" t="e">
        <f>ROUND(#REF!/74,1)</f>
        <v>#REF!</v>
      </c>
      <c r="K440" s="2" t="e">
        <f t="shared" si="29"/>
        <v>#REF!</v>
      </c>
      <c r="L440" s="1" t="e">
        <f>#REF!/74</f>
        <v>#REF!</v>
      </c>
    </row>
    <row r="441" spans="1:12" ht="24" customHeight="1">
      <c r="A441" s="52"/>
      <c r="B441" s="55"/>
      <c r="C441" s="52"/>
      <c r="D441" s="45"/>
      <c r="E441" s="42"/>
      <c r="F441" s="43"/>
      <c r="G441" s="4">
        <v>54</v>
      </c>
      <c r="H441" s="17" t="s">
        <v>66</v>
      </c>
      <c r="J441" s="1" t="e">
        <f>ROUND(#REF!/74,1)</f>
        <v>#REF!</v>
      </c>
      <c r="K441" s="2" t="e">
        <f t="shared" si="29"/>
        <v>#REF!</v>
      </c>
      <c r="L441" s="1" t="e">
        <f>#REF!/74</f>
        <v>#REF!</v>
      </c>
    </row>
    <row r="442" spans="1:12" ht="24" customHeight="1">
      <c r="A442" s="52"/>
      <c r="B442" s="55"/>
      <c r="C442" s="67"/>
      <c r="D442" s="45"/>
      <c r="E442" s="42"/>
      <c r="F442" s="41" t="s">
        <v>59</v>
      </c>
      <c r="G442" s="4">
        <v>42</v>
      </c>
      <c r="H442" s="17" t="s">
        <v>66</v>
      </c>
      <c r="J442" s="1"/>
      <c r="K442" s="2"/>
      <c r="L442" s="1"/>
    </row>
    <row r="443" spans="1:12" ht="24" customHeight="1">
      <c r="A443" s="52"/>
      <c r="B443" s="55"/>
      <c r="C443" s="67"/>
      <c r="D443" s="45"/>
      <c r="E443" s="42"/>
      <c r="F443" s="42"/>
      <c r="G443" s="4">
        <v>44</v>
      </c>
      <c r="H443" s="17" t="s">
        <v>66</v>
      </c>
      <c r="J443" s="1"/>
      <c r="K443" s="2"/>
      <c r="L443" s="1"/>
    </row>
    <row r="444" spans="1:12" ht="24" customHeight="1">
      <c r="A444" s="52"/>
      <c r="B444" s="55"/>
      <c r="C444" s="67"/>
      <c r="D444" s="45"/>
      <c r="E444" s="42"/>
      <c r="F444" s="42"/>
      <c r="G444" s="4">
        <v>46</v>
      </c>
      <c r="H444" s="17" t="s">
        <v>66</v>
      </c>
      <c r="J444" s="1"/>
      <c r="K444" s="2"/>
      <c r="L444" s="1"/>
    </row>
    <row r="445" spans="1:12" ht="24" customHeight="1">
      <c r="A445" s="52"/>
      <c r="B445" s="55"/>
      <c r="C445" s="13"/>
      <c r="D445" s="45"/>
      <c r="E445" s="42"/>
      <c r="F445" s="42"/>
      <c r="G445" s="4">
        <v>48</v>
      </c>
      <c r="H445" s="17" t="s">
        <v>66</v>
      </c>
      <c r="J445" s="1"/>
      <c r="K445" s="2"/>
      <c r="L445" s="1"/>
    </row>
    <row r="446" spans="1:12" ht="24" customHeight="1">
      <c r="A446" s="52"/>
      <c r="B446" s="55"/>
      <c r="C446" s="13"/>
      <c r="D446" s="45"/>
      <c r="E446" s="42"/>
      <c r="F446" s="42"/>
      <c r="G446" s="4">
        <v>50</v>
      </c>
      <c r="H446" s="17" t="s">
        <v>66</v>
      </c>
      <c r="J446" s="1"/>
      <c r="K446" s="2"/>
      <c r="L446" s="1"/>
    </row>
    <row r="447" spans="1:12" ht="24" customHeight="1">
      <c r="A447" s="52"/>
      <c r="B447" s="55"/>
      <c r="C447" s="13"/>
      <c r="D447" s="45"/>
      <c r="E447" s="42"/>
      <c r="F447" s="42"/>
      <c r="G447" s="4">
        <v>52</v>
      </c>
      <c r="H447" s="17" t="s">
        <v>66</v>
      </c>
      <c r="J447" s="1"/>
      <c r="K447" s="2"/>
      <c r="L447" s="1"/>
    </row>
    <row r="448" spans="1:12" ht="24" customHeight="1">
      <c r="A448" s="53"/>
      <c r="B448" s="64"/>
      <c r="C448" s="13"/>
      <c r="D448" s="46"/>
      <c r="E448" s="43"/>
      <c r="F448" s="43"/>
      <c r="G448" s="4">
        <v>54</v>
      </c>
      <c r="H448" s="32" t="s">
        <v>61</v>
      </c>
      <c r="J448" s="1"/>
      <c r="K448" s="2"/>
      <c r="L448" s="1"/>
    </row>
    <row r="449" spans="1:12" ht="31.2" customHeight="1">
      <c r="A449" s="51" t="s">
        <v>9</v>
      </c>
      <c r="B449" s="54" t="s">
        <v>32</v>
      </c>
      <c r="C449" s="51"/>
      <c r="D449" s="44">
        <v>4108</v>
      </c>
      <c r="E449" s="50" t="s">
        <v>138</v>
      </c>
      <c r="F449" s="41" t="s">
        <v>103</v>
      </c>
      <c r="G449" s="4">
        <v>42</v>
      </c>
      <c r="H449" s="32" t="s">
        <v>61</v>
      </c>
      <c r="J449" s="1" t="e">
        <f>ROUND(#REF!/74,1)</f>
        <v>#REF!</v>
      </c>
      <c r="K449" s="2" t="e">
        <f t="shared" ref="K449:K454" si="30">J449/1.15</f>
        <v>#REF!</v>
      </c>
      <c r="L449" s="1" t="e">
        <f>#REF!/74</f>
        <v>#REF!</v>
      </c>
    </row>
    <row r="450" spans="1:12" ht="31.2" customHeight="1">
      <c r="A450" s="52"/>
      <c r="B450" s="48"/>
      <c r="C450" s="52"/>
      <c r="D450" s="45"/>
      <c r="E450" s="50"/>
      <c r="F450" s="42"/>
      <c r="G450" s="4">
        <v>44</v>
      </c>
      <c r="H450" s="32" t="s">
        <v>61</v>
      </c>
      <c r="J450" s="1" t="e">
        <f>ROUND(#REF!/74,1)</f>
        <v>#REF!</v>
      </c>
      <c r="K450" s="2" t="e">
        <f t="shared" si="30"/>
        <v>#REF!</v>
      </c>
      <c r="L450" s="1" t="e">
        <f>#REF!/74</f>
        <v>#REF!</v>
      </c>
    </row>
    <row r="451" spans="1:12" ht="31.2" customHeight="1">
      <c r="A451" s="52"/>
      <c r="B451" s="48"/>
      <c r="C451" s="52"/>
      <c r="D451" s="45"/>
      <c r="E451" s="50"/>
      <c r="F451" s="42"/>
      <c r="G451" s="4">
        <v>46</v>
      </c>
      <c r="H451" s="32" t="s">
        <v>61</v>
      </c>
      <c r="J451" s="1" t="e">
        <f>ROUND(#REF!/74,1)</f>
        <v>#REF!</v>
      </c>
      <c r="K451" s="2" t="e">
        <f t="shared" si="30"/>
        <v>#REF!</v>
      </c>
      <c r="L451" s="1" t="e">
        <f>#REF!/74</f>
        <v>#REF!</v>
      </c>
    </row>
    <row r="452" spans="1:12" ht="31.2" customHeight="1">
      <c r="A452" s="52"/>
      <c r="B452" s="48"/>
      <c r="C452" s="52"/>
      <c r="D452" s="45"/>
      <c r="E452" s="50"/>
      <c r="F452" s="42"/>
      <c r="G452" s="4">
        <v>48</v>
      </c>
      <c r="H452" s="32" t="s">
        <v>61</v>
      </c>
      <c r="J452" s="1" t="e">
        <f>ROUND(#REF!/74,1)</f>
        <v>#REF!</v>
      </c>
      <c r="K452" s="2" t="e">
        <f t="shared" si="30"/>
        <v>#REF!</v>
      </c>
      <c r="L452" s="1" t="e">
        <f>#REF!/74</f>
        <v>#REF!</v>
      </c>
    </row>
    <row r="453" spans="1:12" ht="31.2" customHeight="1">
      <c r="A453" s="52"/>
      <c r="B453" s="48"/>
      <c r="C453" s="52"/>
      <c r="D453" s="45"/>
      <c r="E453" s="50"/>
      <c r="F453" s="42"/>
      <c r="G453" s="4">
        <v>50</v>
      </c>
      <c r="H453" s="32" t="s">
        <v>61</v>
      </c>
      <c r="J453" s="1" t="e">
        <f>ROUND(#REF!/74,1)</f>
        <v>#REF!</v>
      </c>
      <c r="K453" s="2" t="e">
        <f t="shared" si="30"/>
        <v>#REF!</v>
      </c>
      <c r="L453" s="1" t="e">
        <f>#REF!/74</f>
        <v>#REF!</v>
      </c>
    </row>
    <row r="454" spans="1:12" ht="31.2" customHeight="1">
      <c r="A454" s="52"/>
      <c r="B454" s="48"/>
      <c r="C454" s="52"/>
      <c r="D454" s="46"/>
      <c r="E454" s="50"/>
      <c r="F454" s="42"/>
      <c r="G454" s="4">
        <v>52</v>
      </c>
      <c r="H454" s="32" t="s">
        <v>61</v>
      </c>
      <c r="J454" s="1" t="e">
        <f>ROUND(#REF!/74,1)</f>
        <v>#REF!</v>
      </c>
      <c r="K454" s="2" t="e">
        <f t="shared" si="30"/>
        <v>#REF!</v>
      </c>
      <c r="L454" s="1" t="e">
        <f>#REF!/74</f>
        <v>#REF!</v>
      </c>
    </row>
    <row r="455" spans="1:12" ht="28.95" customHeight="1">
      <c r="A455" s="51" t="s">
        <v>9</v>
      </c>
      <c r="B455" s="54" t="s">
        <v>33</v>
      </c>
      <c r="C455" s="51">
        <v>36</v>
      </c>
      <c r="D455" s="44">
        <v>3994</v>
      </c>
      <c r="E455" s="50" t="s">
        <v>139</v>
      </c>
      <c r="F455" s="41" t="s">
        <v>104</v>
      </c>
      <c r="G455" s="4">
        <v>42</v>
      </c>
      <c r="H455" s="32" t="s">
        <v>61</v>
      </c>
      <c r="J455" s="1" t="e">
        <f>ROUND(#REF!/74,1)</f>
        <v>#REF!</v>
      </c>
      <c r="K455" s="2" t="e">
        <f t="shared" si="29"/>
        <v>#REF!</v>
      </c>
      <c r="L455" s="1" t="e">
        <f>#REF!/74</f>
        <v>#REF!</v>
      </c>
    </row>
    <row r="456" spans="1:12" ht="28.95" customHeight="1">
      <c r="A456" s="52"/>
      <c r="B456" s="48"/>
      <c r="C456" s="52"/>
      <c r="D456" s="45"/>
      <c r="E456" s="50"/>
      <c r="F456" s="42"/>
      <c r="G456" s="4">
        <v>44</v>
      </c>
      <c r="H456" s="32" t="s">
        <v>61</v>
      </c>
      <c r="J456" s="1" t="e">
        <f>ROUND(#REF!/74,1)</f>
        <v>#REF!</v>
      </c>
      <c r="K456" s="2" t="e">
        <f t="shared" si="29"/>
        <v>#REF!</v>
      </c>
      <c r="L456" s="1" t="e">
        <f>#REF!/74</f>
        <v>#REF!</v>
      </c>
    </row>
    <row r="457" spans="1:12" ht="28.95" customHeight="1">
      <c r="A457" s="52"/>
      <c r="B457" s="48"/>
      <c r="C457" s="52"/>
      <c r="D457" s="45"/>
      <c r="E457" s="50"/>
      <c r="F457" s="42"/>
      <c r="G457" s="4">
        <v>46</v>
      </c>
      <c r="H457" s="17" t="s">
        <v>66</v>
      </c>
      <c r="J457" s="1" t="e">
        <f>ROUND(#REF!/74,1)</f>
        <v>#REF!</v>
      </c>
      <c r="K457" s="2" t="e">
        <f t="shared" si="29"/>
        <v>#REF!</v>
      </c>
      <c r="L457" s="1" t="e">
        <f>#REF!/74</f>
        <v>#REF!</v>
      </c>
    </row>
    <row r="458" spans="1:12" ht="28.95" customHeight="1">
      <c r="A458" s="52"/>
      <c r="B458" s="48"/>
      <c r="C458" s="52"/>
      <c r="D458" s="45"/>
      <c r="E458" s="50"/>
      <c r="F458" s="42"/>
      <c r="G458" s="4">
        <v>48</v>
      </c>
      <c r="H458" s="17" t="s">
        <v>66</v>
      </c>
      <c r="J458" s="1" t="e">
        <f>ROUND(#REF!/74,1)</f>
        <v>#REF!</v>
      </c>
      <c r="K458" s="2" t="e">
        <f t="shared" si="29"/>
        <v>#REF!</v>
      </c>
      <c r="L458" s="1" t="e">
        <f>#REF!/74</f>
        <v>#REF!</v>
      </c>
    </row>
    <row r="459" spans="1:12" ht="28.95" customHeight="1">
      <c r="A459" s="52"/>
      <c r="B459" s="48"/>
      <c r="C459" s="52"/>
      <c r="D459" s="45"/>
      <c r="E459" s="50"/>
      <c r="F459" s="42"/>
      <c r="G459" s="4">
        <v>50</v>
      </c>
      <c r="H459" s="17" t="s">
        <v>66</v>
      </c>
      <c r="J459" s="1" t="e">
        <f>ROUND(#REF!/74,1)</f>
        <v>#REF!</v>
      </c>
      <c r="K459" s="2" t="e">
        <f t="shared" si="29"/>
        <v>#REF!</v>
      </c>
      <c r="L459" s="1" t="e">
        <f>#REF!/74</f>
        <v>#REF!</v>
      </c>
    </row>
    <row r="460" spans="1:12" ht="28.95" customHeight="1">
      <c r="A460" s="52"/>
      <c r="B460" s="48"/>
      <c r="C460" s="52"/>
      <c r="D460" s="46"/>
      <c r="E460" s="50"/>
      <c r="F460" s="42"/>
      <c r="G460" s="4">
        <v>52</v>
      </c>
      <c r="H460" s="17" t="s">
        <v>66</v>
      </c>
      <c r="J460" s="1" t="e">
        <f>ROUND(#REF!/74,1)</f>
        <v>#REF!</v>
      </c>
      <c r="K460" s="2" t="e">
        <f t="shared" si="29"/>
        <v>#REF!</v>
      </c>
      <c r="L460" s="1" t="e">
        <f>#REF!/74</f>
        <v>#REF!</v>
      </c>
    </row>
    <row r="461" spans="1:12" ht="27" customHeight="1">
      <c r="A461" s="51" t="s">
        <v>9</v>
      </c>
      <c r="B461" s="54" t="s">
        <v>34</v>
      </c>
      <c r="C461" s="51">
        <v>40</v>
      </c>
      <c r="D461" s="44">
        <v>4448</v>
      </c>
      <c r="E461" s="50" t="s">
        <v>140</v>
      </c>
      <c r="F461" s="41" t="s">
        <v>145</v>
      </c>
      <c r="G461" s="4">
        <v>42</v>
      </c>
      <c r="H461" s="32" t="s">
        <v>61</v>
      </c>
      <c r="J461" s="1" t="e">
        <f>ROUND(#REF!/74,1)</f>
        <v>#REF!</v>
      </c>
      <c r="K461" s="2" t="e">
        <f t="shared" si="29"/>
        <v>#REF!</v>
      </c>
      <c r="L461" s="1" t="e">
        <f>#REF!/74</f>
        <v>#REF!</v>
      </c>
    </row>
    <row r="462" spans="1:12" ht="27" customHeight="1">
      <c r="A462" s="52"/>
      <c r="B462" s="48"/>
      <c r="C462" s="52"/>
      <c r="D462" s="45"/>
      <c r="E462" s="50"/>
      <c r="F462" s="42"/>
      <c r="G462" s="4">
        <v>44</v>
      </c>
      <c r="H462" s="17" t="s">
        <v>66</v>
      </c>
      <c r="J462" s="1" t="e">
        <f>ROUND(#REF!/74,1)</f>
        <v>#REF!</v>
      </c>
      <c r="K462" s="2" t="e">
        <f t="shared" si="29"/>
        <v>#REF!</v>
      </c>
      <c r="L462" s="1" t="e">
        <f>#REF!/74</f>
        <v>#REF!</v>
      </c>
    </row>
    <row r="463" spans="1:12" ht="27" customHeight="1">
      <c r="A463" s="52"/>
      <c r="B463" s="48"/>
      <c r="C463" s="52"/>
      <c r="D463" s="45"/>
      <c r="E463" s="50"/>
      <c r="F463" s="42"/>
      <c r="G463" s="4">
        <v>46</v>
      </c>
      <c r="H463" s="17" t="s">
        <v>66</v>
      </c>
      <c r="J463" s="1" t="e">
        <f>ROUND(#REF!/74,1)</f>
        <v>#REF!</v>
      </c>
      <c r="K463" s="2" t="e">
        <f t="shared" ref="K463:K506" si="31">J463/1.15</f>
        <v>#REF!</v>
      </c>
      <c r="L463" s="1" t="e">
        <f>#REF!/74</f>
        <v>#REF!</v>
      </c>
    </row>
    <row r="464" spans="1:12" ht="27" customHeight="1">
      <c r="A464" s="52"/>
      <c r="B464" s="48"/>
      <c r="C464" s="52"/>
      <c r="D464" s="45"/>
      <c r="E464" s="50"/>
      <c r="F464" s="42"/>
      <c r="G464" s="4">
        <v>48</v>
      </c>
      <c r="H464" s="17" t="s">
        <v>66</v>
      </c>
      <c r="J464" s="1" t="e">
        <f>ROUND(#REF!/74,1)</f>
        <v>#REF!</v>
      </c>
      <c r="K464" s="2" t="e">
        <f t="shared" si="31"/>
        <v>#REF!</v>
      </c>
      <c r="L464" s="1" t="e">
        <f>#REF!/74</f>
        <v>#REF!</v>
      </c>
    </row>
    <row r="465" spans="1:12" ht="27" customHeight="1">
      <c r="A465" s="52"/>
      <c r="B465" s="48"/>
      <c r="C465" s="52"/>
      <c r="D465" s="45"/>
      <c r="E465" s="50"/>
      <c r="F465" s="42"/>
      <c r="G465" s="4">
        <v>50</v>
      </c>
      <c r="H465" s="17" t="s">
        <v>66</v>
      </c>
      <c r="J465" s="1" t="e">
        <f>ROUND(#REF!/74,1)</f>
        <v>#REF!</v>
      </c>
      <c r="K465" s="2" t="e">
        <f t="shared" si="31"/>
        <v>#REF!</v>
      </c>
      <c r="L465" s="1" t="e">
        <f>#REF!/74</f>
        <v>#REF!</v>
      </c>
    </row>
    <row r="466" spans="1:12" ht="27" customHeight="1">
      <c r="A466" s="52"/>
      <c r="B466" s="48"/>
      <c r="C466" s="52"/>
      <c r="D466" s="45"/>
      <c r="E466" s="50"/>
      <c r="F466" s="42"/>
      <c r="G466" s="4">
        <v>52</v>
      </c>
      <c r="H466" s="32" t="s">
        <v>61</v>
      </c>
      <c r="J466" s="1" t="e">
        <f>ROUND(#REF!/74,1)</f>
        <v>#REF!</v>
      </c>
      <c r="K466" s="2" t="e">
        <f t="shared" si="31"/>
        <v>#REF!</v>
      </c>
      <c r="L466" s="1" t="e">
        <f>#REF!/74</f>
        <v>#REF!</v>
      </c>
    </row>
    <row r="467" spans="1:12" ht="27" customHeight="1">
      <c r="A467" s="53"/>
      <c r="B467" s="49"/>
      <c r="C467" s="53"/>
      <c r="D467" s="46"/>
      <c r="E467" s="50"/>
      <c r="F467" s="43"/>
      <c r="G467" s="4">
        <v>54</v>
      </c>
      <c r="H467" s="32" t="s">
        <v>61</v>
      </c>
      <c r="J467" s="1" t="e">
        <f>ROUND(#REF!/74,1)</f>
        <v>#REF!</v>
      </c>
      <c r="K467" s="2" t="e">
        <f t="shared" si="31"/>
        <v>#REF!</v>
      </c>
      <c r="L467" s="1" t="e">
        <f>#REF!/74</f>
        <v>#REF!</v>
      </c>
    </row>
    <row r="468" spans="1:12" ht="32.4" customHeight="1">
      <c r="A468" s="51" t="s">
        <v>15</v>
      </c>
      <c r="B468" s="54" t="s">
        <v>35</v>
      </c>
      <c r="C468" s="51"/>
      <c r="D468" s="44">
        <v>4334</v>
      </c>
      <c r="E468" s="50" t="s">
        <v>105</v>
      </c>
      <c r="F468" s="41" t="s">
        <v>147</v>
      </c>
      <c r="G468" s="4">
        <v>42</v>
      </c>
      <c r="H468" s="17" t="s">
        <v>66</v>
      </c>
      <c r="J468" s="1" t="e">
        <f>ROUND(#REF!/74,1)</f>
        <v>#REF!</v>
      </c>
      <c r="K468" s="2" t="e">
        <f t="shared" ref="K468:K473" si="32">J468/1.15</f>
        <v>#REF!</v>
      </c>
      <c r="L468" s="1" t="e">
        <f>#REF!/74</f>
        <v>#REF!</v>
      </c>
    </row>
    <row r="469" spans="1:12" ht="32.4" customHeight="1">
      <c r="A469" s="52"/>
      <c r="B469" s="48"/>
      <c r="C469" s="52"/>
      <c r="D469" s="45"/>
      <c r="E469" s="50"/>
      <c r="F469" s="42"/>
      <c r="G469" s="4">
        <v>44</v>
      </c>
      <c r="H469" s="17" t="s">
        <v>66</v>
      </c>
      <c r="J469" s="1" t="e">
        <f>ROUND(#REF!/74,1)</f>
        <v>#REF!</v>
      </c>
      <c r="K469" s="2" t="e">
        <f t="shared" si="32"/>
        <v>#REF!</v>
      </c>
      <c r="L469" s="1" t="e">
        <f>#REF!/74</f>
        <v>#REF!</v>
      </c>
    </row>
    <row r="470" spans="1:12" ht="32.4" customHeight="1">
      <c r="A470" s="52"/>
      <c r="B470" s="48"/>
      <c r="C470" s="52"/>
      <c r="D470" s="45"/>
      <c r="E470" s="50"/>
      <c r="F470" s="42"/>
      <c r="G470" s="4">
        <v>46</v>
      </c>
      <c r="H470" s="17" t="s">
        <v>66</v>
      </c>
      <c r="J470" s="1" t="e">
        <f>ROUND(#REF!/74,1)</f>
        <v>#REF!</v>
      </c>
      <c r="K470" s="2" t="e">
        <f t="shared" si="32"/>
        <v>#REF!</v>
      </c>
      <c r="L470" s="1" t="e">
        <f>#REF!/74</f>
        <v>#REF!</v>
      </c>
    </row>
    <row r="471" spans="1:12" ht="32.4" customHeight="1">
      <c r="A471" s="52"/>
      <c r="B471" s="48"/>
      <c r="C471" s="52"/>
      <c r="D471" s="45"/>
      <c r="E471" s="50"/>
      <c r="F471" s="42"/>
      <c r="G471" s="4">
        <v>48</v>
      </c>
      <c r="H471" s="17" t="s">
        <v>66</v>
      </c>
      <c r="J471" s="1" t="e">
        <f>ROUND(#REF!/74,1)</f>
        <v>#REF!</v>
      </c>
      <c r="K471" s="2" t="e">
        <f t="shared" si="32"/>
        <v>#REF!</v>
      </c>
      <c r="L471" s="1" t="e">
        <f>#REF!/74</f>
        <v>#REF!</v>
      </c>
    </row>
    <row r="472" spans="1:12" ht="32.4" customHeight="1">
      <c r="A472" s="52"/>
      <c r="B472" s="48"/>
      <c r="C472" s="52"/>
      <c r="D472" s="45"/>
      <c r="E472" s="50"/>
      <c r="F472" s="42"/>
      <c r="G472" s="4">
        <v>50</v>
      </c>
      <c r="H472" s="17" t="s">
        <v>66</v>
      </c>
      <c r="J472" s="1" t="e">
        <f>ROUND(#REF!/74,1)</f>
        <v>#REF!</v>
      </c>
      <c r="K472" s="2" t="e">
        <f t="shared" si="32"/>
        <v>#REF!</v>
      </c>
      <c r="L472" s="1" t="e">
        <f>#REF!/74</f>
        <v>#REF!</v>
      </c>
    </row>
    <row r="473" spans="1:12" ht="32.4" customHeight="1">
      <c r="A473" s="52"/>
      <c r="B473" s="48"/>
      <c r="C473" s="52"/>
      <c r="D473" s="46"/>
      <c r="E473" s="50"/>
      <c r="F473" s="42"/>
      <c r="G473" s="4">
        <v>52</v>
      </c>
      <c r="H473" s="32" t="s">
        <v>61</v>
      </c>
      <c r="J473" s="1" t="e">
        <f>ROUND(#REF!/74,1)</f>
        <v>#REF!</v>
      </c>
      <c r="K473" s="2" t="e">
        <f t="shared" si="32"/>
        <v>#REF!</v>
      </c>
      <c r="L473" s="1" t="e">
        <f>#REF!/74</f>
        <v>#REF!</v>
      </c>
    </row>
    <row r="474" spans="1:12" ht="32.4" customHeight="1">
      <c r="A474" s="51" t="s">
        <v>9</v>
      </c>
      <c r="B474" s="54" t="s">
        <v>36</v>
      </c>
      <c r="C474" s="51"/>
      <c r="D474" s="44">
        <v>4448</v>
      </c>
      <c r="E474" s="50" t="s">
        <v>141</v>
      </c>
      <c r="F474" s="41" t="s">
        <v>54</v>
      </c>
      <c r="G474" s="4">
        <v>42</v>
      </c>
      <c r="H474" s="17" t="s">
        <v>66</v>
      </c>
      <c r="J474" s="1" t="e">
        <f>ROUND(#REF!/74,1)</f>
        <v>#REF!</v>
      </c>
      <c r="K474" s="2" t="e">
        <f t="shared" ref="K474:K479" si="33">J474/1.15</f>
        <v>#REF!</v>
      </c>
      <c r="L474" s="1" t="e">
        <f>#REF!/74</f>
        <v>#REF!</v>
      </c>
    </row>
    <row r="475" spans="1:12" ht="32.4" customHeight="1">
      <c r="A475" s="52"/>
      <c r="B475" s="48"/>
      <c r="C475" s="52"/>
      <c r="D475" s="45"/>
      <c r="E475" s="50"/>
      <c r="F475" s="42"/>
      <c r="G475" s="4">
        <v>44</v>
      </c>
      <c r="H475" s="32" t="s">
        <v>61</v>
      </c>
      <c r="J475" s="1" t="e">
        <f>ROUND(#REF!/74,1)</f>
        <v>#REF!</v>
      </c>
      <c r="K475" s="2" t="e">
        <f t="shared" si="33"/>
        <v>#REF!</v>
      </c>
      <c r="L475" s="1" t="e">
        <f>#REF!/74</f>
        <v>#REF!</v>
      </c>
    </row>
    <row r="476" spans="1:12" ht="32.4" customHeight="1">
      <c r="A476" s="52"/>
      <c r="B476" s="48"/>
      <c r="C476" s="52"/>
      <c r="D476" s="45"/>
      <c r="E476" s="50"/>
      <c r="F476" s="42"/>
      <c r="G476" s="4">
        <v>46</v>
      </c>
      <c r="H476" s="32" t="s">
        <v>61</v>
      </c>
      <c r="J476" s="1" t="e">
        <f>ROUND(#REF!/74,1)</f>
        <v>#REF!</v>
      </c>
      <c r="K476" s="2" t="e">
        <f t="shared" si="33"/>
        <v>#REF!</v>
      </c>
      <c r="L476" s="1" t="e">
        <f>#REF!/74</f>
        <v>#REF!</v>
      </c>
    </row>
    <row r="477" spans="1:12" ht="32.4" customHeight="1">
      <c r="A477" s="52"/>
      <c r="B477" s="48"/>
      <c r="C477" s="52"/>
      <c r="D477" s="45"/>
      <c r="E477" s="50"/>
      <c r="F477" s="42"/>
      <c r="G477" s="4">
        <v>48</v>
      </c>
      <c r="H477" s="17" t="s">
        <v>66</v>
      </c>
      <c r="J477" s="1" t="e">
        <f>ROUND(#REF!/74,1)</f>
        <v>#REF!</v>
      </c>
      <c r="K477" s="2" t="e">
        <f t="shared" si="33"/>
        <v>#REF!</v>
      </c>
      <c r="L477" s="1" t="e">
        <f>#REF!/74</f>
        <v>#REF!</v>
      </c>
    </row>
    <row r="478" spans="1:12" ht="32.4" customHeight="1">
      <c r="A478" s="52"/>
      <c r="B478" s="48"/>
      <c r="C478" s="52"/>
      <c r="D478" s="45"/>
      <c r="E478" s="50"/>
      <c r="F478" s="42"/>
      <c r="G478" s="4">
        <v>50</v>
      </c>
      <c r="H478" s="32" t="s">
        <v>61</v>
      </c>
      <c r="J478" s="1" t="e">
        <f>ROUND(#REF!/74,1)</f>
        <v>#REF!</v>
      </c>
      <c r="K478" s="2" t="e">
        <f t="shared" si="33"/>
        <v>#REF!</v>
      </c>
      <c r="L478" s="1" t="e">
        <f>#REF!/74</f>
        <v>#REF!</v>
      </c>
    </row>
    <row r="479" spans="1:12" ht="32.4" customHeight="1">
      <c r="A479" s="52"/>
      <c r="B479" s="48"/>
      <c r="C479" s="52"/>
      <c r="D479" s="46"/>
      <c r="E479" s="50"/>
      <c r="F479" s="42"/>
      <c r="G479" s="4">
        <v>52</v>
      </c>
      <c r="H479" s="32" t="s">
        <v>61</v>
      </c>
      <c r="J479" s="1" t="e">
        <f>ROUND(#REF!/74,1)</f>
        <v>#REF!</v>
      </c>
      <c r="K479" s="2" t="e">
        <f t="shared" si="33"/>
        <v>#REF!</v>
      </c>
      <c r="L479" s="1" t="e">
        <f>#REF!/74</f>
        <v>#REF!</v>
      </c>
    </row>
    <row r="480" spans="1:12" ht="32.4" customHeight="1">
      <c r="A480" s="51" t="s">
        <v>9</v>
      </c>
      <c r="B480" s="54" t="s">
        <v>36</v>
      </c>
      <c r="C480" s="51"/>
      <c r="D480" s="44">
        <v>4448</v>
      </c>
      <c r="E480" s="50" t="s">
        <v>141</v>
      </c>
      <c r="F480" s="41" t="s">
        <v>146</v>
      </c>
      <c r="G480" s="4">
        <v>42</v>
      </c>
      <c r="H480" s="32" t="s">
        <v>61</v>
      </c>
      <c r="J480" s="1" t="e">
        <f>ROUND(#REF!/74,1)</f>
        <v>#REF!</v>
      </c>
      <c r="K480" s="2" t="e">
        <f t="shared" ref="K480:K485" si="34">J480/1.15</f>
        <v>#REF!</v>
      </c>
      <c r="L480" s="1" t="e">
        <f>#REF!/74</f>
        <v>#REF!</v>
      </c>
    </row>
    <row r="481" spans="1:12" ht="32.4" customHeight="1">
      <c r="A481" s="52"/>
      <c r="B481" s="48"/>
      <c r="C481" s="52"/>
      <c r="D481" s="45"/>
      <c r="E481" s="50"/>
      <c r="F481" s="42"/>
      <c r="G481" s="4">
        <v>44</v>
      </c>
      <c r="H481" s="17" t="s">
        <v>66</v>
      </c>
      <c r="J481" s="1" t="e">
        <f>ROUND(#REF!/74,1)</f>
        <v>#REF!</v>
      </c>
      <c r="K481" s="2" t="e">
        <f t="shared" si="34"/>
        <v>#REF!</v>
      </c>
      <c r="L481" s="1" t="e">
        <f>#REF!/74</f>
        <v>#REF!</v>
      </c>
    </row>
    <row r="482" spans="1:12" ht="32.4" customHeight="1">
      <c r="A482" s="52"/>
      <c r="B482" s="48"/>
      <c r="C482" s="52"/>
      <c r="D482" s="45"/>
      <c r="E482" s="50"/>
      <c r="F482" s="42"/>
      <c r="G482" s="4">
        <v>46</v>
      </c>
      <c r="H482" s="17" t="s">
        <v>66</v>
      </c>
      <c r="J482" s="1" t="e">
        <f>ROUND(#REF!/74,1)</f>
        <v>#REF!</v>
      </c>
      <c r="K482" s="2" t="e">
        <f t="shared" si="34"/>
        <v>#REF!</v>
      </c>
      <c r="L482" s="1" t="e">
        <f>#REF!/74</f>
        <v>#REF!</v>
      </c>
    </row>
    <row r="483" spans="1:12" ht="32.4" customHeight="1">
      <c r="A483" s="52"/>
      <c r="B483" s="48"/>
      <c r="C483" s="52"/>
      <c r="D483" s="45"/>
      <c r="E483" s="50"/>
      <c r="F483" s="42"/>
      <c r="G483" s="4">
        <v>48</v>
      </c>
      <c r="H483" s="17" t="s">
        <v>66</v>
      </c>
      <c r="J483" s="1" t="e">
        <f>ROUND(#REF!/74,1)</f>
        <v>#REF!</v>
      </c>
      <c r="K483" s="2" t="e">
        <f t="shared" si="34"/>
        <v>#REF!</v>
      </c>
      <c r="L483" s="1" t="e">
        <f>#REF!/74</f>
        <v>#REF!</v>
      </c>
    </row>
    <row r="484" spans="1:12" ht="32.4" customHeight="1">
      <c r="A484" s="52"/>
      <c r="B484" s="48"/>
      <c r="C484" s="52"/>
      <c r="D484" s="45"/>
      <c r="E484" s="50"/>
      <c r="F484" s="42"/>
      <c r="G484" s="4">
        <v>50</v>
      </c>
      <c r="H484" s="17" t="s">
        <v>66</v>
      </c>
      <c r="J484" s="1" t="e">
        <f>ROUND(#REF!/74,1)</f>
        <v>#REF!</v>
      </c>
      <c r="K484" s="2" t="e">
        <f t="shared" si="34"/>
        <v>#REF!</v>
      </c>
      <c r="L484" s="1" t="e">
        <f>#REF!/74</f>
        <v>#REF!</v>
      </c>
    </row>
    <row r="485" spans="1:12" ht="32.4" customHeight="1">
      <c r="A485" s="52"/>
      <c r="B485" s="48"/>
      <c r="C485" s="52"/>
      <c r="D485" s="46"/>
      <c r="E485" s="50"/>
      <c r="F485" s="42"/>
      <c r="G485" s="4">
        <v>52</v>
      </c>
      <c r="H485" s="17" t="s">
        <v>66</v>
      </c>
      <c r="J485" s="1" t="e">
        <f>ROUND(#REF!/74,1)</f>
        <v>#REF!</v>
      </c>
      <c r="K485" s="2" t="e">
        <f t="shared" si="34"/>
        <v>#REF!</v>
      </c>
      <c r="L485" s="1" t="e">
        <f>#REF!/74</f>
        <v>#REF!</v>
      </c>
    </row>
    <row r="486" spans="1:12" ht="32.4" customHeight="1">
      <c r="A486" s="51" t="s">
        <v>15</v>
      </c>
      <c r="B486" s="54" t="s">
        <v>37</v>
      </c>
      <c r="C486" s="51">
        <v>38</v>
      </c>
      <c r="D486" s="44">
        <v>4221</v>
      </c>
      <c r="E486" s="50" t="s">
        <v>62</v>
      </c>
      <c r="F486" s="41" t="s">
        <v>48</v>
      </c>
      <c r="G486" s="4">
        <v>42</v>
      </c>
      <c r="H486" s="17" t="s">
        <v>66</v>
      </c>
      <c r="J486" s="1" t="e">
        <f>ROUND(#REF!/74,1)</f>
        <v>#REF!</v>
      </c>
      <c r="K486" s="2" t="e">
        <f t="shared" si="31"/>
        <v>#REF!</v>
      </c>
      <c r="L486" s="1" t="e">
        <f>#REF!/74</f>
        <v>#REF!</v>
      </c>
    </row>
    <row r="487" spans="1:12" ht="32.4" customHeight="1">
      <c r="A487" s="52"/>
      <c r="B487" s="48"/>
      <c r="C487" s="52"/>
      <c r="D487" s="45"/>
      <c r="E487" s="50"/>
      <c r="F487" s="42"/>
      <c r="G487" s="4">
        <v>44</v>
      </c>
      <c r="H487" s="17" t="s">
        <v>66</v>
      </c>
      <c r="J487" s="1" t="e">
        <f>ROUND(#REF!/74,1)</f>
        <v>#REF!</v>
      </c>
      <c r="K487" s="2" t="e">
        <f t="shared" si="31"/>
        <v>#REF!</v>
      </c>
      <c r="L487" s="1" t="e">
        <f>#REF!/74</f>
        <v>#REF!</v>
      </c>
    </row>
    <row r="488" spans="1:12" ht="32.4" customHeight="1">
      <c r="A488" s="52"/>
      <c r="B488" s="48"/>
      <c r="C488" s="52"/>
      <c r="D488" s="45"/>
      <c r="E488" s="50"/>
      <c r="F488" s="42"/>
      <c r="G488" s="4">
        <v>46</v>
      </c>
      <c r="H488" s="17" t="s">
        <v>66</v>
      </c>
      <c r="J488" s="1" t="e">
        <f>ROUND(#REF!/74,1)</f>
        <v>#REF!</v>
      </c>
      <c r="K488" s="2" t="e">
        <f t="shared" si="31"/>
        <v>#REF!</v>
      </c>
      <c r="L488" s="1" t="e">
        <f>#REF!/74</f>
        <v>#REF!</v>
      </c>
    </row>
    <row r="489" spans="1:12" ht="32.4" customHeight="1">
      <c r="A489" s="52"/>
      <c r="B489" s="48"/>
      <c r="C489" s="52"/>
      <c r="D489" s="45"/>
      <c r="E489" s="50"/>
      <c r="F489" s="42"/>
      <c r="G489" s="4">
        <v>48</v>
      </c>
      <c r="H489" s="32" t="s">
        <v>61</v>
      </c>
      <c r="J489" s="1" t="e">
        <f>ROUND(#REF!/74,1)</f>
        <v>#REF!</v>
      </c>
      <c r="K489" s="2" t="e">
        <f t="shared" si="31"/>
        <v>#REF!</v>
      </c>
      <c r="L489" s="1" t="e">
        <f>#REF!/74</f>
        <v>#REF!</v>
      </c>
    </row>
    <row r="490" spans="1:12" ht="32.4" customHeight="1">
      <c r="A490" s="52"/>
      <c r="B490" s="48"/>
      <c r="C490" s="52"/>
      <c r="D490" s="45"/>
      <c r="E490" s="50"/>
      <c r="F490" s="42"/>
      <c r="G490" s="4">
        <v>50</v>
      </c>
      <c r="H490" s="32" t="s">
        <v>61</v>
      </c>
      <c r="J490" s="1" t="e">
        <f>ROUND(#REF!/74,1)</f>
        <v>#REF!</v>
      </c>
      <c r="K490" s="2" t="e">
        <f t="shared" si="31"/>
        <v>#REF!</v>
      </c>
      <c r="L490" s="1" t="e">
        <f>#REF!/74</f>
        <v>#REF!</v>
      </c>
    </row>
    <row r="491" spans="1:12" ht="32.4" customHeight="1">
      <c r="A491" s="52"/>
      <c r="B491" s="48"/>
      <c r="C491" s="52"/>
      <c r="D491" s="46"/>
      <c r="E491" s="50"/>
      <c r="F491" s="42"/>
      <c r="G491" s="4">
        <v>52</v>
      </c>
      <c r="H491" s="32" t="s">
        <v>61</v>
      </c>
      <c r="J491" s="1" t="e">
        <f>ROUND(#REF!/74,1)</f>
        <v>#REF!</v>
      </c>
      <c r="K491" s="2" t="e">
        <f t="shared" si="31"/>
        <v>#REF!</v>
      </c>
      <c r="L491" s="1" t="e">
        <f>#REF!/74</f>
        <v>#REF!</v>
      </c>
    </row>
    <row r="492" spans="1:12" ht="24" customHeight="1">
      <c r="A492" s="51" t="s">
        <v>9</v>
      </c>
      <c r="B492" s="69" t="s">
        <v>55</v>
      </c>
      <c r="C492" s="51"/>
      <c r="D492" s="44">
        <v>3994</v>
      </c>
      <c r="E492" s="41" t="s">
        <v>142</v>
      </c>
      <c r="F492" s="41" t="s">
        <v>143</v>
      </c>
      <c r="G492" s="4">
        <v>42</v>
      </c>
      <c r="H492" s="17" t="s">
        <v>66</v>
      </c>
      <c r="J492" s="1" t="e">
        <f>ROUND(#REF!/74,1)</f>
        <v>#REF!</v>
      </c>
      <c r="K492" s="2" t="e">
        <f t="shared" si="31"/>
        <v>#REF!</v>
      </c>
      <c r="L492" s="1" t="e">
        <f>#REF!/74</f>
        <v>#REF!</v>
      </c>
    </row>
    <row r="493" spans="1:12" ht="24" customHeight="1">
      <c r="A493" s="52"/>
      <c r="B493" s="70"/>
      <c r="C493" s="52"/>
      <c r="D493" s="45"/>
      <c r="E493" s="42"/>
      <c r="F493" s="42"/>
      <c r="G493" s="4">
        <v>44</v>
      </c>
      <c r="H493" s="17" t="s">
        <v>66</v>
      </c>
      <c r="J493" s="1" t="e">
        <f>ROUND(#REF!/74,1)</f>
        <v>#REF!</v>
      </c>
      <c r="K493" s="2" t="e">
        <f t="shared" si="31"/>
        <v>#REF!</v>
      </c>
      <c r="L493" s="1" t="e">
        <f>#REF!/74</f>
        <v>#REF!</v>
      </c>
    </row>
    <row r="494" spans="1:12" ht="24" customHeight="1">
      <c r="A494" s="52"/>
      <c r="B494" s="70"/>
      <c r="C494" s="52"/>
      <c r="D494" s="45"/>
      <c r="E494" s="42"/>
      <c r="F494" s="42"/>
      <c r="G494" s="4">
        <v>46</v>
      </c>
      <c r="H494" s="17" t="s">
        <v>66</v>
      </c>
      <c r="J494" s="1" t="e">
        <f>ROUND(#REF!/74,1)</f>
        <v>#REF!</v>
      </c>
      <c r="K494" s="2" t="e">
        <f t="shared" si="31"/>
        <v>#REF!</v>
      </c>
      <c r="L494" s="1" t="e">
        <f>#REF!/74</f>
        <v>#REF!</v>
      </c>
    </row>
    <row r="495" spans="1:12" ht="24" customHeight="1">
      <c r="A495" s="52"/>
      <c r="B495" s="70"/>
      <c r="C495" s="52"/>
      <c r="D495" s="45"/>
      <c r="E495" s="42"/>
      <c r="F495" s="42"/>
      <c r="G495" s="4">
        <v>48</v>
      </c>
      <c r="H495" s="17" t="s">
        <v>66</v>
      </c>
      <c r="J495" s="1" t="e">
        <f>ROUND(#REF!/74,1)</f>
        <v>#REF!</v>
      </c>
      <c r="K495" s="2" t="e">
        <f t="shared" si="31"/>
        <v>#REF!</v>
      </c>
      <c r="L495" s="1" t="e">
        <f>#REF!/74</f>
        <v>#REF!</v>
      </c>
    </row>
    <row r="496" spans="1:12" ht="24" customHeight="1">
      <c r="A496" s="52"/>
      <c r="B496" s="70"/>
      <c r="C496" s="52"/>
      <c r="D496" s="45"/>
      <c r="E496" s="42"/>
      <c r="F496" s="42"/>
      <c r="G496" s="4">
        <v>50</v>
      </c>
      <c r="H496" s="17" t="s">
        <v>66</v>
      </c>
      <c r="J496" s="1" t="e">
        <f>ROUND(#REF!/74,1)</f>
        <v>#REF!</v>
      </c>
      <c r="K496" s="2" t="e">
        <f t="shared" si="31"/>
        <v>#REF!</v>
      </c>
      <c r="L496" s="1" t="e">
        <f>#REF!/74</f>
        <v>#REF!</v>
      </c>
    </row>
    <row r="497" spans="1:12" ht="24" customHeight="1">
      <c r="A497" s="52"/>
      <c r="B497" s="70"/>
      <c r="C497" s="52"/>
      <c r="D497" s="45"/>
      <c r="E497" s="42"/>
      <c r="F497" s="42"/>
      <c r="G497" s="4">
        <v>52</v>
      </c>
      <c r="H497" s="32" t="s">
        <v>61</v>
      </c>
      <c r="J497" s="1" t="e">
        <f>ROUND(#REF!/74,1)</f>
        <v>#REF!</v>
      </c>
      <c r="K497" s="2" t="e">
        <f t="shared" si="31"/>
        <v>#REF!</v>
      </c>
      <c r="L497" s="1" t="e">
        <f>#REF!/74</f>
        <v>#REF!</v>
      </c>
    </row>
    <row r="498" spans="1:12" ht="24" customHeight="1">
      <c r="A498" s="52"/>
      <c r="B498" s="70"/>
      <c r="C498" s="52"/>
      <c r="D498" s="45"/>
      <c r="E498" s="42"/>
      <c r="F498" s="42"/>
      <c r="G498" s="4">
        <v>54</v>
      </c>
      <c r="H498" s="17" t="s">
        <v>66</v>
      </c>
      <c r="J498" s="1" t="e">
        <f>ROUND(#REF!/74,1)</f>
        <v>#REF!</v>
      </c>
      <c r="K498" s="2" t="e">
        <f t="shared" si="31"/>
        <v>#REF!</v>
      </c>
      <c r="L498" s="1" t="e">
        <f>#REF!/74</f>
        <v>#REF!</v>
      </c>
    </row>
    <row r="499" spans="1:12" ht="24" customHeight="1">
      <c r="A499" s="52"/>
      <c r="B499" s="70"/>
      <c r="C499" s="52"/>
      <c r="D499" s="45"/>
      <c r="E499" s="42"/>
      <c r="F499" s="43"/>
      <c r="G499" s="4">
        <v>56</v>
      </c>
      <c r="H499" s="32" t="s">
        <v>61</v>
      </c>
      <c r="J499" s="1"/>
      <c r="K499" s="2"/>
      <c r="L499" s="1"/>
    </row>
    <row r="500" spans="1:12" ht="24" customHeight="1">
      <c r="A500" s="52"/>
      <c r="B500" s="70"/>
      <c r="C500" s="52"/>
      <c r="D500" s="45"/>
      <c r="E500" s="42"/>
      <c r="F500" s="41" t="s">
        <v>144</v>
      </c>
      <c r="G500" s="4">
        <v>42</v>
      </c>
      <c r="H500" s="32" t="s">
        <v>61</v>
      </c>
      <c r="J500" s="1" t="e">
        <f>ROUND(#REF!/74,1)</f>
        <v>#REF!</v>
      </c>
      <c r="K500" s="2" t="e">
        <f t="shared" si="31"/>
        <v>#REF!</v>
      </c>
      <c r="L500" s="1" t="e">
        <f>#REF!/74</f>
        <v>#REF!</v>
      </c>
    </row>
    <row r="501" spans="1:12" ht="24" customHeight="1">
      <c r="A501" s="52"/>
      <c r="B501" s="70"/>
      <c r="C501" s="52"/>
      <c r="D501" s="45"/>
      <c r="E501" s="42"/>
      <c r="F501" s="42"/>
      <c r="G501" s="4">
        <v>44</v>
      </c>
      <c r="H501" s="32" t="s">
        <v>61</v>
      </c>
      <c r="J501" s="1" t="e">
        <f>ROUND(#REF!/74,1)</f>
        <v>#REF!</v>
      </c>
      <c r="K501" s="2" t="e">
        <f t="shared" si="31"/>
        <v>#REF!</v>
      </c>
      <c r="L501" s="1" t="e">
        <f>#REF!/74</f>
        <v>#REF!</v>
      </c>
    </row>
    <row r="502" spans="1:12" ht="24" customHeight="1">
      <c r="A502" s="52"/>
      <c r="B502" s="70"/>
      <c r="C502" s="52"/>
      <c r="D502" s="45"/>
      <c r="E502" s="42"/>
      <c r="F502" s="42"/>
      <c r="G502" s="4">
        <v>46</v>
      </c>
      <c r="H502" s="17" t="s">
        <v>66</v>
      </c>
      <c r="J502" s="1" t="e">
        <f>ROUND(#REF!/74,1)</f>
        <v>#REF!</v>
      </c>
      <c r="K502" s="2" t="e">
        <f t="shared" si="31"/>
        <v>#REF!</v>
      </c>
      <c r="L502" s="1" t="e">
        <f>#REF!/74</f>
        <v>#REF!</v>
      </c>
    </row>
    <row r="503" spans="1:12" ht="24" customHeight="1">
      <c r="A503" s="52"/>
      <c r="B503" s="70"/>
      <c r="C503" s="52"/>
      <c r="D503" s="45"/>
      <c r="E503" s="42"/>
      <c r="F503" s="42"/>
      <c r="G503" s="4">
        <v>48</v>
      </c>
      <c r="H503" s="17" t="s">
        <v>66</v>
      </c>
      <c r="J503" s="1" t="e">
        <f>ROUND(#REF!/74,1)</f>
        <v>#REF!</v>
      </c>
      <c r="K503" s="2" t="e">
        <f t="shared" si="31"/>
        <v>#REF!</v>
      </c>
      <c r="L503" s="1" t="e">
        <f>#REF!/74</f>
        <v>#REF!</v>
      </c>
    </row>
    <row r="504" spans="1:12" ht="24" customHeight="1">
      <c r="A504" s="52"/>
      <c r="B504" s="70"/>
      <c r="C504" s="52"/>
      <c r="D504" s="45"/>
      <c r="E504" s="42"/>
      <c r="F504" s="42"/>
      <c r="G504" s="4">
        <v>50</v>
      </c>
      <c r="H504" s="17" t="s">
        <v>66</v>
      </c>
      <c r="J504" s="1" t="e">
        <f>ROUND(#REF!/74,1)</f>
        <v>#REF!</v>
      </c>
      <c r="K504" s="2" t="e">
        <f t="shared" si="31"/>
        <v>#REF!</v>
      </c>
      <c r="L504" s="1" t="e">
        <f>#REF!/74</f>
        <v>#REF!</v>
      </c>
    </row>
    <row r="505" spans="1:12" ht="24" customHeight="1">
      <c r="A505" s="52"/>
      <c r="B505" s="70"/>
      <c r="C505" s="52"/>
      <c r="D505" s="45"/>
      <c r="E505" s="42"/>
      <c r="F505" s="42"/>
      <c r="G505" s="4">
        <v>52</v>
      </c>
      <c r="H505" s="32" t="s">
        <v>61</v>
      </c>
      <c r="J505" s="1" t="e">
        <f>ROUND(#REF!/74,1)</f>
        <v>#REF!</v>
      </c>
      <c r="K505" s="2" t="e">
        <f t="shared" si="31"/>
        <v>#REF!</v>
      </c>
      <c r="L505" s="1" t="e">
        <f>#REF!/74</f>
        <v>#REF!</v>
      </c>
    </row>
    <row r="506" spans="1:12" ht="24" customHeight="1">
      <c r="A506" s="52"/>
      <c r="B506" s="70"/>
      <c r="C506" s="52"/>
      <c r="D506" s="45"/>
      <c r="E506" s="42"/>
      <c r="F506" s="42"/>
      <c r="G506" s="4">
        <v>54</v>
      </c>
      <c r="H506" s="32" t="s">
        <v>61</v>
      </c>
      <c r="J506" s="1" t="e">
        <f>ROUND(#REF!/74,1)</f>
        <v>#REF!</v>
      </c>
      <c r="K506" s="2" t="e">
        <f t="shared" si="31"/>
        <v>#REF!</v>
      </c>
      <c r="L506" s="1" t="e">
        <f>#REF!/74</f>
        <v>#REF!</v>
      </c>
    </row>
    <row r="507" spans="1:12" ht="24" customHeight="1">
      <c r="A507" s="53"/>
      <c r="B507" s="71"/>
      <c r="C507" s="68"/>
      <c r="D507" s="46"/>
      <c r="E507" s="43"/>
      <c r="F507" s="43"/>
      <c r="G507" s="4">
        <v>56</v>
      </c>
      <c r="H507" s="17" t="s">
        <v>66</v>
      </c>
      <c r="J507" s="1"/>
      <c r="K507" s="2"/>
      <c r="L507" s="1"/>
    </row>
    <row r="508" spans="1:12" ht="15" customHeight="1"/>
    <row r="509" spans="1:12" ht="15" customHeight="1"/>
    <row r="510" spans="1:12" ht="15" customHeight="1"/>
    <row r="511" spans="1:12" ht="15" customHeight="1"/>
    <row r="512" spans="1:12" ht="15" customHeight="1"/>
    <row r="513" ht="15" customHeight="1"/>
  </sheetData>
  <mergeCells count="344">
    <mergeCell ref="D31:D37"/>
    <mergeCell ref="D19:D30"/>
    <mergeCell ref="D2:D15"/>
    <mergeCell ref="D47:D60"/>
    <mergeCell ref="D40:D46"/>
    <mergeCell ref="D76:D87"/>
    <mergeCell ref="D61:D75"/>
    <mergeCell ref="D163:D168"/>
    <mergeCell ref="D468:D473"/>
    <mergeCell ref="D461:D467"/>
    <mergeCell ref="F157:F162"/>
    <mergeCell ref="F145:F150"/>
    <mergeCell ref="F175:F180"/>
    <mergeCell ref="E131:E144"/>
    <mergeCell ref="F131:F137"/>
    <mergeCell ref="F109:F115"/>
    <mergeCell ref="E117:E123"/>
    <mergeCell ref="E124:E130"/>
    <mergeCell ref="F124:F130"/>
    <mergeCell ref="F151:F156"/>
    <mergeCell ref="E88:E101"/>
    <mergeCell ref="F181:F186"/>
    <mergeCell ref="E145:E150"/>
    <mergeCell ref="E151:E162"/>
    <mergeCell ref="E163:E168"/>
    <mergeCell ref="H352:H357"/>
    <mergeCell ref="G352:G357"/>
    <mergeCell ref="F215:F221"/>
    <mergeCell ref="F163:F168"/>
    <mergeCell ref="E288:E293"/>
    <mergeCell ref="E294:E300"/>
    <mergeCell ref="F308:F314"/>
    <mergeCell ref="E301:E307"/>
    <mergeCell ref="F315:F322"/>
    <mergeCell ref="F255:F260"/>
    <mergeCell ref="F208:F214"/>
    <mergeCell ref="F331:F336"/>
    <mergeCell ref="F187:F193"/>
    <mergeCell ref="D222:D228"/>
    <mergeCell ref="E208:E214"/>
    <mergeCell ref="D208:D214"/>
    <mergeCell ref="E215:E221"/>
    <mergeCell ref="D187:D207"/>
    <mergeCell ref="E187:E207"/>
    <mergeCell ref="D215:D221"/>
    <mergeCell ref="E222:E228"/>
    <mergeCell ref="E261:E266"/>
    <mergeCell ref="E243:E248"/>
    <mergeCell ref="F229:F235"/>
    <mergeCell ref="F222:F228"/>
    <mergeCell ref="F249:F254"/>
    <mergeCell ref="A222:A228"/>
    <mergeCell ref="B222:B228"/>
    <mergeCell ref="C222:C228"/>
    <mergeCell ref="A187:A207"/>
    <mergeCell ref="B187:B207"/>
    <mergeCell ref="B208:B214"/>
    <mergeCell ref="A208:A214"/>
    <mergeCell ref="A215:A221"/>
    <mergeCell ref="C187:C207"/>
    <mergeCell ref="C208:C214"/>
    <mergeCell ref="B215:B221"/>
    <mergeCell ref="C215:C221"/>
    <mergeCell ref="A76:A87"/>
    <mergeCell ref="A131:A144"/>
    <mergeCell ref="B151:B162"/>
    <mergeCell ref="F40:F46"/>
    <mergeCell ref="F2:F8"/>
    <mergeCell ref="F9:F18"/>
    <mergeCell ref="E31:E38"/>
    <mergeCell ref="E47:E60"/>
    <mergeCell ref="F31:F37"/>
    <mergeCell ref="E19:E30"/>
    <mergeCell ref="F19:F24"/>
    <mergeCell ref="F25:F30"/>
    <mergeCell ref="E2:E15"/>
    <mergeCell ref="F500:F507"/>
    <mergeCell ref="E492:E507"/>
    <mergeCell ref="E461:E467"/>
    <mergeCell ref="E414:E420"/>
    <mergeCell ref="E394:E413"/>
    <mergeCell ref="D243:D248"/>
    <mergeCell ref="F261:F266"/>
    <mergeCell ref="F281:F287"/>
    <mergeCell ref="F492:F499"/>
    <mergeCell ref="D370:D393"/>
    <mergeCell ref="D414:D420"/>
    <mergeCell ref="D421:D448"/>
    <mergeCell ref="D394:D413"/>
    <mergeCell ref="A480:A485"/>
    <mergeCell ref="C421:C444"/>
    <mergeCell ref="F486:F491"/>
    <mergeCell ref="F474:F479"/>
    <mergeCell ref="E281:E287"/>
    <mergeCell ref="B281:B287"/>
    <mergeCell ref="A474:A479"/>
    <mergeCell ref="D474:D479"/>
    <mergeCell ref="C449:C454"/>
    <mergeCell ref="D449:D454"/>
    <mergeCell ref="B455:B460"/>
    <mergeCell ref="B468:B473"/>
    <mergeCell ref="C461:C467"/>
    <mergeCell ref="B461:B467"/>
    <mergeCell ref="C468:C473"/>
    <mergeCell ref="B480:B485"/>
    <mergeCell ref="C480:C485"/>
    <mergeCell ref="A47:A60"/>
    <mergeCell ref="B47:B60"/>
    <mergeCell ref="C47:C60"/>
    <mergeCell ref="B61:B75"/>
    <mergeCell ref="A102:A108"/>
    <mergeCell ref="B102:B108"/>
    <mergeCell ref="C102:C108"/>
    <mergeCell ref="C61:C75"/>
    <mergeCell ref="A61:A75"/>
    <mergeCell ref="B76:B87"/>
    <mergeCell ref="C76:C87"/>
    <mergeCell ref="B40:B46"/>
    <mergeCell ref="C2:C15"/>
    <mergeCell ref="C40:C46"/>
    <mergeCell ref="A40:A46"/>
    <mergeCell ref="B31:B37"/>
    <mergeCell ref="A19:A30"/>
    <mergeCell ref="B19:B30"/>
    <mergeCell ref="A2:A15"/>
    <mergeCell ref="A31:A37"/>
    <mergeCell ref="B2:B15"/>
    <mergeCell ref="C16:C37"/>
    <mergeCell ref="A492:A507"/>
    <mergeCell ref="B492:B507"/>
    <mergeCell ref="F480:F485"/>
    <mergeCell ref="E474:E479"/>
    <mergeCell ref="D486:D491"/>
    <mergeCell ref="A486:A491"/>
    <mergeCell ref="B486:B491"/>
    <mergeCell ref="E486:E491"/>
    <mergeCell ref="C492:C507"/>
    <mergeCell ref="D492:D507"/>
    <mergeCell ref="C486:C491"/>
    <mergeCell ref="D480:D485"/>
    <mergeCell ref="B474:B479"/>
    <mergeCell ref="C474:C479"/>
    <mergeCell ref="A468:A473"/>
    <mergeCell ref="A461:A467"/>
    <mergeCell ref="B370:B393"/>
    <mergeCell ref="C382:C387"/>
    <mergeCell ref="A455:A460"/>
    <mergeCell ref="C388:C393"/>
    <mergeCell ref="A414:A420"/>
    <mergeCell ref="A394:A413"/>
    <mergeCell ref="B394:B413"/>
    <mergeCell ref="A449:A454"/>
    <mergeCell ref="A421:A448"/>
    <mergeCell ref="C455:C460"/>
    <mergeCell ref="B421:B448"/>
    <mergeCell ref="C414:C420"/>
    <mergeCell ref="B414:B420"/>
    <mergeCell ref="B449:B454"/>
    <mergeCell ref="D364:D369"/>
    <mergeCell ref="D455:D460"/>
    <mergeCell ref="E331:E342"/>
    <mergeCell ref="E449:E454"/>
    <mergeCell ref="E349:E351"/>
    <mergeCell ref="D349:D351"/>
    <mergeCell ref="D331:D342"/>
    <mergeCell ref="C163:C168"/>
    <mergeCell ref="A315:A330"/>
    <mergeCell ref="A163:A168"/>
    <mergeCell ref="C131:C144"/>
    <mergeCell ref="A175:A186"/>
    <mergeCell ref="A364:A369"/>
    <mergeCell ref="A349:A351"/>
    <mergeCell ref="B364:B369"/>
    <mergeCell ref="A358:A363"/>
    <mergeCell ref="C394:C410"/>
    <mergeCell ref="B358:B363"/>
    <mergeCell ref="C364:C369"/>
    <mergeCell ref="C349:C351"/>
    <mergeCell ref="A370:A393"/>
    <mergeCell ref="B349:B351"/>
    <mergeCell ref="A352:A357"/>
    <mergeCell ref="B352:B357"/>
    <mergeCell ref="C352:C357"/>
    <mergeCell ref="C376:C381"/>
    <mergeCell ref="C358:C363"/>
    <mergeCell ref="C370:C375"/>
    <mergeCell ref="A343:A348"/>
    <mergeCell ref="A308:A314"/>
    <mergeCell ref="B308:B314"/>
    <mergeCell ref="C308:C314"/>
    <mergeCell ref="B331:B342"/>
    <mergeCell ref="C331:C342"/>
    <mergeCell ref="C315:C330"/>
    <mergeCell ref="B343:B348"/>
    <mergeCell ref="C288:C293"/>
    <mergeCell ref="A294:A300"/>
    <mergeCell ref="A331:A342"/>
    <mergeCell ref="A288:A293"/>
    <mergeCell ref="A301:A307"/>
    <mergeCell ref="B301:B307"/>
    <mergeCell ref="C301:C307"/>
    <mergeCell ref="C343:C348"/>
    <mergeCell ref="B288:B293"/>
    <mergeCell ref="A151:A162"/>
    <mergeCell ref="A145:A150"/>
    <mergeCell ref="B145:B150"/>
    <mergeCell ref="A109:A115"/>
    <mergeCell ref="A124:A130"/>
    <mergeCell ref="B124:B130"/>
    <mergeCell ref="C124:C130"/>
    <mergeCell ref="B109:B115"/>
    <mergeCell ref="C109:C115"/>
    <mergeCell ref="C145:C150"/>
    <mergeCell ref="C151:C156"/>
    <mergeCell ref="A88:A101"/>
    <mergeCell ref="B88:B101"/>
    <mergeCell ref="C88:C101"/>
    <mergeCell ref="A117:A123"/>
    <mergeCell ref="B117:B123"/>
    <mergeCell ref="C117:C123"/>
    <mergeCell ref="B131:B144"/>
    <mergeCell ref="B163:B168"/>
    <mergeCell ref="A281:A287"/>
    <mergeCell ref="B169:B174"/>
    <mergeCell ref="C169:C174"/>
    <mergeCell ref="C267:C273"/>
    <mergeCell ref="C249:C254"/>
    <mergeCell ref="C261:C266"/>
    <mergeCell ref="A229:A235"/>
    <mergeCell ref="B229:B235"/>
    <mergeCell ref="B249:B260"/>
    <mergeCell ref="B261:B266"/>
    <mergeCell ref="B274:B280"/>
    <mergeCell ref="A267:A273"/>
    <mergeCell ref="A274:A280"/>
    <mergeCell ref="B236:B242"/>
    <mergeCell ref="A249:A260"/>
    <mergeCell ref="A261:A266"/>
    <mergeCell ref="A169:A174"/>
    <mergeCell ref="B175:B186"/>
    <mergeCell ref="A236:A242"/>
    <mergeCell ref="A243:A248"/>
    <mergeCell ref="B243:B248"/>
    <mergeCell ref="D131:D144"/>
    <mergeCell ref="D88:D101"/>
    <mergeCell ref="D117:D123"/>
    <mergeCell ref="D145:D150"/>
    <mergeCell ref="D102:D108"/>
    <mergeCell ref="D109:D115"/>
    <mergeCell ref="D124:D130"/>
    <mergeCell ref="F61:F68"/>
    <mergeCell ref="F69:F75"/>
    <mergeCell ref="F47:F53"/>
    <mergeCell ref="F54:F60"/>
    <mergeCell ref="E102:E108"/>
    <mergeCell ref="F117:F123"/>
    <mergeCell ref="F76:F81"/>
    <mergeCell ref="F82:F87"/>
    <mergeCell ref="E61:E75"/>
    <mergeCell ref="E76:E87"/>
    <mergeCell ref="E40:E46"/>
    <mergeCell ref="E109:E115"/>
    <mergeCell ref="F88:F94"/>
    <mergeCell ref="F95:F101"/>
    <mergeCell ref="F138:F144"/>
    <mergeCell ref="F102:F108"/>
    <mergeCell ref="E480:E485"/>
    <mergeCell ref="F169:F174"/>
    <mergeCell ref="F194:F200"/>
    <mergeCell ref="F201:F207"/>
    <mergeCell ref="E169:E174"/>
    <mergeCell ref="F301:F307"/>
    <mergeCell ref="F236:F242"/>
    <mergeCell ref="F468:F473"/>
    <mergeCell ref="F382:F387"/>
    <mergeCell ref="F364:F369"/>
    <mergeCell ref="F288:F293"/>
    <mergeCell ref="F294:F300"/>
    <mergeCell ref="F376:F381"/>
    <mergeCell ref="E364:E369"/>
    <mergeCell ref="F370:F375"/>
    <mergeCell ref="E358:E363"/>
    <mergeCell ref="F408:F413"/>
    <mergeCell ref="F343:F348"/>
    <mergeCell ref="E343:E348"/>
    <mergeCell ref="D343:D348"/>
    <mergeCell ref="F388:F393"/>
    <mergeCell ref="E468:E473"/>
    <mergeCell ref="F394:F400"/>
    <mergeCell ref="F461:F467"/>
    <mergeCell ref="F435:F441"/>
    <mergeCell ref="F414:F420"/>
    <mergeCell ref="E455:E460"/>
    <mergeCell ref="F455:F460"/>
    <mergeCell ref="F442:F448"/>
    <mergeCell ref="F449:F454"/>
    <mergeCell ref="F428:F434"/>
    <mergeCell ref="E421:E448"/>
    <mergeCell ref="F421:F427"/>
    <mergeCell ref="F401:F407"/>
    <mergeCell ref="E370:E393"/>
    <mergeCell ref="B294:B300"/>
    <mergeCell ref="C294:C300"/>
    <mergeCell ref="B315:B330"/>
    <mergeCell ref="F358:F363"/>
    <mergeCell ref="D352:D357"/>
    <mergeCell ref="E352:E357"/>
    <mergeCell ref="F352:F357"/>
    <mergeCell ref="E315:E330"/>
    <mergeCell ref="D358:D363"/>
    <mergeCell ref="D315:D330"/>
    <mergeCell ref="F323:F330"/>
    <mergeCell ref="F337:F342"/>
    <mergeCell ref="D151:D162"/>
    <mergeCell ref="D281:D287"/>
    <mergeCell ref="D261:D266"/>
    <mergeCell ref="D236:D242"/>
    <mergeCell ref="D301:D307"/>
    <mergeCell ref="D288:D293"/>
    <mergeCell ref="D294:D300"/>
    <mergeCell ref="D308:D314"/>
    <mergeCell ref="E308:E314"/>
    <mergeCell ref="E175:E186"/>
    <mergeCell ref="D175:D186"/>
    <mergeCell ref="C281:C287"/>
    <mergeCell ref="D249:D260"/>
    <mergeCell ref="C274:C280"/>
    <mergeCell ref="C229:C235"/>
    <mergeCell ref="D229:D235"/>
    <mergeCell ref="D169:D174"/>
    <mergeCell ref="C175:C186"/>
    <mergeCell ref="E267:E273"/>
    <mergeCell ref="F274:F280"/>
    <mergeCell ref="F243:F248"/>
    <mergeCell ref="D267:D273"/>
    <mergeCell ref="D274:D280"/>
    <mergeCell ref="B267:B273"/>
    <mergeCell ref="E229:E235"/>
    <mergeCell ref="F267:F273"/>
    <mergeCell ref="E274:E280"/>
    <mergeCell ref="C243:C248"/>
    <mergeCell ref="C236:C242"/>
    <mergeCell ref="E249:E260"/>
    <mergeCell ref="E236:E242"/>
  </mergeCells>
  <pageMargins left="0.7" right="0.7" top="0.75" bottom="0.75" header="0.3" footer="0.3"/>
  <pageSetup paperSize="9" scale="73" orientation="portrait" verticalDpi="0" r:id="rId1"/>
  <rowBreaks count="4" manualBreakCount="4">
    <brk id="62" max="16383" man="1"/>
    <brk id="174" max="16383" man="1"/>
    <brk id="287" max="16383" man="1"/>
    <brk id="4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koa</dc:creator>
  <cp:lastModifiedBy>koa</cp:lastModifiedBy>
  <cp:lastPrinted>2021-07-19T07:38:38Z</cp:lastPrinted>
  <dcterms:created xsi:type="dcterms:W3CDTF">2020-09-15T14:17:30Z</dcterms:created>
  <dcterms:modified xsi:type="dcterms:W3CDTF">2024-11-18T09:55:40Z</dcterms:modified>
</cp:coreProperties>
</file>