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13_ncr:1_{E2A4CDD9-B8B3-44C7-994B-52D0B2C69A8D}" xr6:coauthVersionLast="47" xr6:coauthVersionMax="47" xr10:uidLastSave="{00000000-0000-0000-0000-000000000000}"/>
  <bookViews>
    <workbookView xWindow="-120" yWindow="-120" windowWidth="29040" windowHeight="15840" xr2:uid="{3B34F5EE-BE93-444A-A65A-32EF2D63E88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H2" i="1"/>
  <c r="H3" i="1"/>
  <c r="H4" i="1"/>
  <c r="H5" i="1"/>
  <c r="H6" i="1"/>
  <c r="H7" i="1"/>
  <c r="H8" i="1"/>
  <c r="H9" i="1"/>
  <c r="F2" i="1"/>
  <c r="G2" i="1" s="1"/>
  <c r="F3" i="1"/>
  <c r="G3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" i="1"/>
  <c r="G1" i="1" s="1"/>
  <c r="H1" i="1" l="1"/>
</calcChain>
</file>

<file path=xl/sharedStrings.xml><?xml version="1.0" encoding="utf-8"?>
<sst xmlns="http://schemas.openxmlformats.org/spreadsheetml/2006/main" count="55" uniqueCount="36">
  <si>
    <t>https://www.nn.ru/community/sp/main/sbor_do_0312_nerealno_nizkie_tseny_na_salyuty_feyerverki_prazdnichnoe_osveshchenie_figurnye_bengalskie_ogni.html#product-96260053</t>
  </si>
  <si>
    <t>https://selcdn.fedsp.com/draco/16/1126/500x500.65616a8e15cdc0e.jpg</t>
  </si>
  <si>
    <t>Morzhik</t>
  </si>
  <si>
    <r>
      <t>93р. </t>
    </r>
    <r>
      <rPr>
        <strike/>
        <sz val="12"/>
        <color theme="1"/>
        <rFont val="Arial"/>
        <family val="2"/>
        <charset val="204"/>
      </rPr>
      <t>129р.</t>
    </r>
    <r>
      <rPr>
        <sz val="12"/>
        <color theme="1"/>
        <rFont val="Arial"/>
        <family val="2"/>
        <charset val="204"/>
      </rPr>
      <t>Петарда терочная 3 корсар'&gt;</t>
    </r>
    <r>
      <rPr>
        <b/>
        <sz val="12"/>
        <color rgb="FFFF0000"/>
        <rFont val="Arial"/>
        <family val="2"/>
        <charset val="204"/>
      </rPr>
      <t> 93р.</t>
    </r>
    <r>
      <rPr>
        <sz val="12"/>
        <color theme="1"/>
        <rFont val="Arial"/>
        <family val="2"/>
        <charset val="204"/>
      </rPr>
      <t> </t>
    </r>
    <r>
      <rPr>
        <strike/>
        <sz val="12"/>
        <color theme="1"/>
        <rFont val="Arial"/>
        <family val="2"/>
        <charset val="204"/>
      </rPr>
      <t>129р.</t>
    </r>
    <r>
      <rPr>
        <sz val="12"/>
        <color theme="1"/>
        <rFont val="Arial"/>
        <family val="2"/>
        <charset val="204"/>
      </rPr>
      <t>Петарда терочная 3 корсар</t>
    </r>
  </si>
  <si>
    <t>K0203</t>
  </si>
  <si>
    <t>https://www.nn.ru/community/sp/main/sbor_do_0312_nerealno_nizkie_tseny_na_salyuty_feyerverki_prazdnichnoe_osveshchenie_figurnye_bengalskie_ogni.html#product-96260054</t>
  </si>
  <si>
    <t>https://selcdn.fedsp.com/draco/16/1126/500x500.2ad616a8e46b5717.jpg</t>
  </si>
  <si>
    <r>
      <t>379р. </t>
    </r>
    <r>
      <rPr>
        <strike/>
        <sz val="12"/>
        <color theme="1"/>
        <rFont val="Arial"/>
        <family val="2"/>
        <charset val="204"/>
      </rPr>
      <t>546р.</t>
    </r>
    <r>
      <rPr>
        <sz val="12"/>
        <color theme="1"/>
        <rFont val="Arial"/>
        <family val="2"/>
        <charset val="204"/>
      </rPr>
      <t>Римская свеча 1" 8 выстр. - А'&gt;</t>
    </r>
    <r>
      <rPr>
        <b/>
        <sz val="12"/>
        <color rgb="FFFF0000"/>
        <rFont val="Arial"/>
        <family val="2"/>
        <charset val="204"/>
      </rPr>
      <t> 379р.</t>
    </r>
    <r>
      <rPr>
        <sz val="12"/>
        <color theme="1"/>
        <rFont val="Arial"/>
        <family val="2"/>
        <charset val="204"/>
      </rPr>
      <t> </t>
    </r>
    <r>
      <rPr>
        <strike/>
        <sz val="12"/>
        <color theme="1"/>
        <rFont val="Arial"/>
        <family val="2"/>
        <charset val="204"/>
      </rPr>
      <t>546р.</t>
    </r>
    <r>
      <rPr>
        <sz val="12"/>
        <color theme="1"/>
        <rFont val="Arial"/>
        <family val="2"/>
        <charset val="204"/>
      </rPr>
      <t>Римская свеча 1" 8 выстр. - А</t>
    </r>
  </si>
  <si>
    <t>SF-398A</t>
  </si>
  <si>
    <t>https://www.nn.ru/community/sp/main/sbor_do_0312_nerealno_nizkie_tseny_na_salyuty_feyerverki_prazdnichnoe_osveshchenie_figurnye_bengalskie_ogni.html#product-96260075</t>
  </si>
  <si>
    <t>https://selcdn.fedsp.com/draco/16/1126/500x500.f1616a9237d99d8.jpg</t>
  </si>
  <si>
    <r>
      <t>482р. </t>
    </r>
    <r>
      <rPr>
        <strike/>
        <sz val="12"/>
        <color theme="1"/>
        <rFont val="Arial"/>
        <family val="2"/>
        <charset val="204"/>
      </rPr>
      <t>695р.</t>
    </r>
    <r>
      <rPr>
        <sz val="12"/>
        <color theme="1"/>
        <rFont val="Arial"/>
        <family val="2"/>
        <charset val="204"/>
      </rPr>
      <t>Римская свеча 1,2" 8 выстр. - A'&gt;</t>
    </r>
    <r>
      <rPr>
        <b/>
        <sz val="12"/>
        <color rgb="FFFF0000"/>
        <rFont val="Arial"/>
        <family val="2"/>
        <charset val="204"/>
      </rPr>
      <t> 482р.</t>
    </r>
    <r>
      <rPr>
        <sz val="12"/>
        <color theme="1"/>
        <rFont val="Arial"/>
        <family val="2"/>
        <charset val="204"/>
      </rPr>
      <t> </t>
    </r>
    <r>
      <rPr>
        <strike/>
        <sz val="12"/>
        <color theme="1"/>
        <rFont val="Arial"/>
        <family val="2"/>
        <charset val="204"/>
      </rPr>
      <t>695р.</t>
    </r>
    <r>
      <rPr>
        <sz val="12"/>
        <color theme="1"/>
        <rFont val="Arial"/>
        <family val="2"/>
        <charset val="204"/>
      </rPr>
      <t>Римская свеча 1,2" 8 выстр. - A</t>
    </r>
  </si>
  <si>
    <t>GWL-0012A</t>
  </si>
  <si>
    <t>https://www.nn.ru/community/sp/main/sbor_do_0312_nerealno_nizkie_tseny_na_salyuty_feyerverki_prazdnichnoe_osveshchenie_figurnye_bengalskie_ogni.html#product-96260080</t>
  </si>
  <si>
    <t>https://selcdn.fedsp.com/draco/16/1126/500x500.29d616a92fa53168.jpg</t>
  </si>
  <si>
    <r>
      <t>482р. </t>
    </r>
    <r>
      <rPr>
        <strike/>
        <sz val="12"/>
        <color theme="1"/>
        <rFont val="Arial"/>
        <family val="2"/>
        <charset val="204"/>
      </rPr>
      <t>695р.</t>
    </r>
    <r>
      <rPr>
        <sz val="12"/>
        <color theme="1"/>
        <rFont val="Arial"/>
        <family val="2"/>
        <charset val="204"/>
      </rPr>
      <t>Римская свеча 1,2" 8 выстр. - B'&gt;</t>
    </r>
    <r>
      <rPr>
        <b/>
        <sz val="12"/>
        <color rgb="FFFF0000"/>
        <rFont val="Arial"/>
        <family val="2"/>
        <charset val="204"/>
      </rPr>
      <t> 482р.</t>
    </r>
    <r>
      <rPr>
        <sz val="12"/>
        <color theme="1"/>
        <rFont val="Arial"/>
        <family val="2"/>
        <charset val="204"/>
      </rPr>
      <t> </t>
    </r>
    <r>
      <rPr>
        <strike/>
        <sz val="12"/>
        <color theme="1"/>
        <rFont val="Arial"/>
        <family val="2"/>
        <charset val="204"/>
      </rPr>
      <t>695р.</t>
    </r>
    <r>
      <rPr>
        <sz val="12"/>
        <color theme="1"/>
        <rFont val="Arial"/>
        <family val="2"/>
        <charset val="204"/>
      </rPr>
      <t>Римская свеча 1,2" 8 выстр. - B</t>
    </r>
  </si>
  <si>
    <t>GWL-0012В</t>
  </si>
  <si>
    <t>https://www.nn.ru/community/sp/main/sbor_do_0312_nerealno_nizkie_tseny_na_salyuty_feyerverki_prazdnichnoe_osveshchenie_figurnye_bengalskie_ogni.html#product-96260082</t>
  </si>
  <si>
    <t>https://selcdn.fedsp.com/draco/16/1126/500x500.2bc616a93326bcdf.jpg</t>
  </si>
  <si>
    <r>
      <t>482р. </t>
    </r>
    <r>
      <rPr>
        <strike/>
        <sz val="12"/>
        <color theme="1"/>
        <rFont val="Arial"/>
        <family val="2"/>
        <charset val="204"/>
      </rPr>
      <t>695р.</t>
    </r>
    <r>
      <rPr>
        <sz val="12"/>
        <color theme="1"/>
        <rFont val="Arial"/>
        <family val="2"/>
        <charset val="204"/>
      </rPr>
      <t>Римская свеча 1,2" 8 выстр. - C'&gt;</t>
    </r>
    <r>
      <rPr>
        <b/>
        <sz val="12"/>
        <color rgb="FFFF0000"/>
        <rFont val="Arial"/>
        <family val="2"/>
        <charset val="204"/>
      </rPr>
      <t> 482р.</t>
    </r>
    <r>
      <rPr>
        <sz val="12"/>
        <color theme="1"/>
        <rFont val="Arial"/>
        <family val="2"/>
        <charset val="204"/>
      </rPr>
      <t> </t>
    </r>
    <r>
      <rPr>
        <strike/>
        <sz val="12"/>
        <color theme="1"/>
        <rFont val="Arial"/>
        <family val="2"/>
        <charset val="204"/>
      </rPr>
      <t>695р.</t>
    </r>
    <r>
      <rPr>
        <sz val="12"/>
        <color theme="1"/>
        <rFont val="Arial"/>
        <family val="2"/>
        <charset val="204"/>
      </rPr>
      <t>Римская свеча 1,2" 8 выстр. - C</t>
    </r>
  </si>
  <si>
    <t>GWL-0012С</t>
  </si>
  <si>
    <t>https://www.nn.ru/community/sp/main/sbor_do_0312_nerealno_nizkie_tseny_na_salyuty_feyerverki_prazdnichnoe_osveshchenie_figurnye_bengalskie_ogni.html#product-96260084</t>
  </si>
  <si>
    <t>https://selcdn.fedsp.com/draco/16/1126/500x500.2f4616a9373813c2.jpg</t>
  </si>
  <si>
    <r>
      <t>31р. </t>
    </r>
    <r>
      <rPr>
        <strike/>
        <sz val="12"/>
        <color theme="1"/>
        <rFont val="Arial"/>
        <family val="2"/>
        <charset val="204"/>
      </rPr>
      <t>38р.</t>
    </r>
    <r>
      <rPr>
        <sz val="12"/>
        <color theme="1"/>
        <rFont val="Arial"/>
        <family val="2"/>
        <charset val="204"/>
      </rPr>
      <t>Бенгальские огни 25см.'&gt;</t>
    </r>
    <r>
      <rPr>
        <b/>
        <sz val="12"/>
        <color rgb="FFFF0000"/>
        <rFont val="Arial"/>
        <family val="2"/>
        <charset val="204"/>
      </rPr>
      <t> 31р.</t>
    </r>
    <r>
      <rPr>
        <sz val="12"/>
        <color theme="1"/>
        <rFont val="Arial"/>
        <family val="2"/>
        <charset val="204"/>
      </rPr>
      <t> </t>
    </r>
    <r>
      <rPr>
        <strike/>
        <sz val="12"/>
        <color theme="1"/>
        <rFont val="Arial"/>
        <family val="2"/>
        <charset val="204"/>
      </rPr>
      <t>38р.</t>
    </r>
    <r>
      <rPr>
        <sz val="12"/>
        <color theme="1"/>
        <rFont val="Arial"/>
        <family val="2"/>
        <charset val="204"/>
      </rPr>
      <t>Бенгальские огни 25см.</t>
    </r>
  </si>
  <si>
    <t>https://www.nn.ru/community/sp/main/sbor_do_0312_nerealno_nizkie_tseny_na_salyuty_feyerverki_prazdnichnoe_osveshchenie_figurnye_bengalskie_ogni.html#product-96260088</t>
  </si>
  <si>
    <t>https://selcdn.fedsp.com/draco/16/1126/500x500.168616a9655db54e.jpg</t>
  </si>
  <si>
    <r>
      <t>115р. </t>
    </r>
    <r>
      <rPr>
        <strike/>
        <sz val="12"/>
        <color theme="1"/>
        <rFont val="Arial"/>
        <family val="2"/>
        <charset val="204"/>
      </rPr>
      <t>133р.</t>
    </r>
    <r>
      <rPr>
        <sz val="12"/>
        <color theme="1"/>
        <rFont val="Arial"/>
        <family val="2"/>
        <charset val="204"/>
      </rPr>
      <t>Бенгальские огни 50см.'&gt;</t>
    </r>
    <r>
      <rPr>
        <b/>
        <sz val="12"/>
        <color rgb="FFFF0000"/>
        <rFont val="Arial"/>
        <family val="2"/>
        <charset val="204"/>
      </rPr>
      <t> 115р.</t>
    </r>
    <r>
      <rPr>
        <sz val="12"/>
        <color theme="1"/>
        <rFont val="Arial"/>
        <family val="2"/>
        <charset val="204"/>
      </rPr>
      <t> </t>
    </r>
    <r>
      <rPr>
        <strike/>
        <sz val="12"/>
        <color theme="1"/>
        <rFont val="Arial"/>
        <family val="2"/>
        <charset val="204"/>
      </rPr>
      <t>133р.</t>
    </r>
    <r>
      <rPr>
        <sz val="12"/>
        <color theme="1"/>
        <rFont val="Arial"/>
        <family val="2"/>
        <charset val="204"/>
      </rPr>
      <t>Бенгальские огни 50см.</t>
    </r>
  </si>
  <si>
    <t>https://www.nn.ru/community/sp/main/sbor_do_0312_nerealno_nizkie_tseny_na_salyuty_feyerverki_prazdnichnoe_osveshchenie_figurnye_bengalskie_ogni.html#product-96260089</t>
  </si>
  <si>
    <t>https://selcdn.fedsp.com/draco/16/1126/500x500.327616a969a8d201.jpg</t>
  </si>
  <si>
    <t>Батарея салютов 1,2" 20 выстр. 4 эффекта h-225мм.</t>
  </si>
  <si>
    <t>GP507</t>
  </si>
  <si>
    <t>https://www.nn.ru/community/sp/main/sbor_do_0312_nerealno_nizkie_tseny_na_salyuty_feyerverki_prazdnichnoe_osveshchenie_figurnye_bengalskie_ogni.html#product-96260146</t>
  </si>
  <si>
    <t>https://selcdn.fedsp.com/draco/16/1126/500x500.46616aa74d36bf9.jpg</t>
  </si>
  <si>
    <t>отказ</t>
  </si>
  <si>
    <t xml:space="preserve">Итого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</si>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</sst>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2"/>
      <color rgb="FF333333"/>
      <name val="Arial"/>
      <family val="2"/>
      <charset val="204"/>
    </font>
    <font>
      <sz val="12"/>
      <color theme="1"/>
      <name val="Arial"/>
      <family val="2"/>
      <charset val="204"/>
    </font>
    <font>
      <strike/>
      <sz val="12"/>
      <color theme="1"/>
      <name val="Arial"/>
      <family val="2"/>
      <charset val="204"/>
    </font>
    <font>
      <b/>
      <sz val="12"/>
      <color rgb="FFFF000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vertical="center"/>
    </xf>
    <xf numFmtId="0" fontId="5" fillId="2" borderId="1" xfId="1" applyFill="1" applyBorder="1" applyAlignment="1">
      <alignment vertical="center"/>
    </xf>
    <xf numFmtId="0" fontId="0" fillId="2" borderId="2" xfId="0" applyFill="1" applyBorder="1"/>
    <xf numFmtId="0" fontId="0" fillId="2" borderId="3" xfId="0" applyFill="1" applyBorder="1"/>
    <xf numFmtId="0" fontId="1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n.ru/user.php?user_id=532141" TargetMode="External"/><Relationship Id="rId3" Type="http://schemas.openxmlformats.org/officeDocument/2006/relationships/hyperlink" Target="https://www.nn.ru/user.php?user_id=532141" TargetMode="External"/><Relationship Id="rId7" Type="http://schemas.openxmlformats.org/officeDocument/2006/relationships/hyperlink" Target="https://www.nn.ru/user.php?user_id=532141" TargetMode="External"/><Relationship Id="rId2" Type="http://schemas.openxmlformats.org/officeDocument/2006/relationships/hyperlink" Target="https://www.nn.ru/user.php?user_id=532141" TargetMode="External"/><Relationship Id="rId1" Type="http://schemas.openxmlformats.org/officeDocument/2006/relationships/hyperlink" Target="https://www.nn.ru/user.php?user_id=532141" TargetMode="External"/><Relationship Id="rId6" Type="http://schemas.openxmlformats.org/officeDocument/2006/relationships/hyperlink" Target="https://www.nn.ru/user.php?user_id=532141" TargetMode="External"/><Relationship Id="rId5" Type="http://schemas.openxmlformats.org/officeDocument/2006/relationships/hyperlink" Target="https://www.nn.ru/user.php?user_id=532141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nn.ru/user.php?user_id=532141" TargetMode="External"/><Relationship Id="rId9" Type="http://schemas.openxmlformats.org/officeDocument/2006/relationships/hyperlink" Target="https://www.nn.ru/user.php?user_id=5321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54E1-3B7A-4765-B30F-ADA52BCA9D86}">
  <dimension ref="A1:N12"/>
  <sheetViews>
    <sheetView tabSelected="1" workbookViewId="0">
      <selection activeCell="H1" sqref="H1"/>
    </sheetView>
  </sheetViews>
  <sheetFormatPr defaultRowHeight="15" x14ac:dyDescent="0.25"/>
  <cols>
    <col min="9" max="9" width="21.140625" customWidth="1"/>
  </cols>
  <sheetData>
    <row r="1" spans="1:14" x14ac:dyDescent="0.25">
      <c r="A1" s="2" t="s">
        <v>2</v>
      </c>
      <c r="B1" s="5" t="s">
        <v>2</v>
      </c>
      <c r="C1" s="5"/>
      <c r="D1" s="5">
        <v>5</v>
      </c>
      <c r="E1" s="5">
        <v>31</v>
      </c>
      <c r="F1" s="1">
        <f>D1*E1</f>
        <v>155</v>
      </c>
      <c r="G1" s="1">
        <f>F1*0.13</f>
        <v>20.150000000000002</v>
      </c>
      <c r="H1" s="1">
        <f>F1+G1</f>
        <v>175.15</v>
      </c>
      <c r="I1" s="1" t="s">
        <v>0</v>
      </c>
      <c r="J1" s="1" t="s">
        <v>1</v>
      </c>
      <c r="K1" s="1"/>
      <c r="L1" s="3"/>
      <c r="M1" s="3"/>
      <c r="N1" s="4"/>
    </row>
    <row r="2" spans="1:14" ht="15.75" x14ac:dyDescent="0.25">
      <c r="A2" s="2" t="s">
        <v>2</v>
      </c>
      <c r="B2" s="1" t="s">
        <v>2</v>
      </c>
      <c r="C2" s="1"/>
      <c r="D2" s="1">
        <v>2</v>
      </c>
      <c r="E2" s="1">
        <v>93</v>
      </c>
      <c r="F2" s="1">
        <f t="shared" ref="F2:F9" si="0">D2*E2</f>
        <v>186</v>
      </c>
      <c r="G2" s="1">
        <f t="shared" ref="G2:G9" si="1">F2*0.13</f>
        <v>24.18</v>
      </c>
      <c r="H2" s="1">
        <f t="shared" ref="H2:H9" si="2">F2+G2</f>
        <v>210.18</v>
      </c>
      <c r="I2" s="1" t="s">
        <v>3</v>
      </c>
      <c r="J2" s="1" t="s">
        <v>4</v>
      </c>
      <c r="K2" s="1"/>
      <c r="L2" s="1" t="s">
        <v>5</v>
      </c>
      <c r="M2" s="1" t="s">
        <v>6</v>
      </c>
      <c r="N2" s="1"/>
    </row>
    <row r="3" spans="1:14" ht="15.75" x14ac:dyDescent="0.25">
      <c r="A3" s="2" t="s">
        <v>2</v>
      </c>
      <c r="B3" s="1" t="s">
        <v>2</v>
      </c>
      <c r="C3" s="1"/>
      <c r="D3" s="1">
        <v>1</v>
      </c>
      <c r="E3" s="1">
        <v>379</v>
      </c>
      <c r="F3" s="1">
        <f t="shared" si="0"/>
        <v>379</v>
      </c>
      <c r="G3" s="1">
        <f t="shared" si="1"/>
        <v>49.27</v>
      </c>
      <c r="H3" s="1">
        <f t="shared" si="2"/>
        <v>428.27</v>
      </c>
      <c r="I3" s="1" t="s">
        <v>7</v>
      </c>
      <c r="J3" s="1" t="s">
        <v>8</v>
      </c>
      <c r="K3" s="1"/>
      <c r="L3" s="1" t="s">
        <v>9</v>
      </c>
      <c r="M3" s="1" t="s">
        <v>10</v>
      </c>
      <c r="N3" s="1"/>
    </row>
    <row r="4" spans="1:14" ht="15.75" x14ac:dyDescent="0.25">
      <c r="A4" s="2" t="s">
        <v>2</v>
      </c>
      <c r="B4" s="1" t="s">
        <v>2</v>
      </c>
      <c r="C4" s="1"/>
      <c r="D4" s="1">
        <v>1</v>
      </c>
      <c r="E4" s="1">
        <v>482</v>
      </c>
      <c r="F4" s="1">
        <f t="shared" si="0"/>
        <v>482</v>
      </c>
      <c r="G4" s="1">
        <f t="shared" si="1"/>
        <v>62.660000000000004</v>
      </c>
      <c r="H4" s="7">
        <f t="shared" si="2"/>
        <v>544.66</v>
      </c>
      <c r="I4" s="1" t="s">
        <v>11</v>
      </c>
      <c r="J4" s="1" t="s">
        <v>12</v>
      </c>
      <c r="K4" s="1"/>
      <c r="L4" s="1" t="s">
        <v>13</v>
      </c>
      <c r="M4" s="1" t="s">
        <v>14</v>
      </c>
      <c r="N4" s="1" t="s">
        <v>33</v>
      </c>
    </row>
    <row r="5" spans="1:14" ht="15.75" x14ac:dyDescent="0.25">
      <c r="A5" s="2" t="s">
        <v>2</v>
      </c>
      <c r="B5" s="1" t="s">
        <v>2</v>
      </c>
      <c r="C5" s="1"/>
      <c r="D5" s="1">
        <v>1</v>
      </c>
      <c r="E5" s="1">
        <v>482</v>
      </c>
      <c r="F5" s="1">
        <f t="shared" si="0"/>
        <v>482</v>
      </c>
      <c r="G5" s="1">
        <f t="shared" si="1"/>
        <v>62.660000000000004</v>
      </c>
      <c r="H5" s="7">
        <f t="shared" si="2"/>
        <v>544.66</v>
      </c>
      <c r="I5" s="1" t="s">
        <v>15</v>
      </c>
      <c r="J5" s="1" t="s">
        <v>16</v>
      </c>
      <c r="K5" s="1"/>
      <c r="L5" s="1" t="s">
        <v>17</v>
      </c>
      <c r="M5" s="1" t="s">
        <v>18</v>
      </c>
      <c r="N5" s="1" t="s">
        <v>33</v>
      </c>
    </row>
    <row r="6" spans="1:14" ht="15.75" x14ac:dyDescent="0.25">
      <c r="A6" s="2" t="s">
        <v>2</v>
      </c>
      <c r="B6" s="1" t="s">
        <v>2</v>
      </c>
      <c r="C6" s="1"/>
      <c r="D6" s="1">
        <v>1</v>
      </c>
      <c r="E6" s="1">
        <v>482</v>
      </c>
      <c r="F6" s="1">
        <f t="shared" si="0"/>
        <v>482</v>
      </c>
      <c r="G6" s="1">
        <f t="shared" si="1"/>
        <v>62.660000000000004</v>
      </c>
      <c r="H6" s="7">
        <f t="shared" si="2"/>
        <v>544.66</v>
      </c>
      <c r="I6" s="1" t="s">
        <v>19</v>
      </c>
      <c r="J6" s="1" t="s">
        <v>20</v>
      </c>
      <c r="K6" s="1"/>
      <c r="L6" s="1" t="s">
        <v>21</v>
      </c>
      <c r="M6" s="1" t="s">
        <v>22</v>
      </c>
      <c r="N6" s="1" t="s">
        <v>33</v>
      </c>
    </row>
    <row r="7" spans="1:14" ht="15.75" x14ac:dyDescent="0.25">
      <c r="A7" s="2" t="s">
        <v>2</v>
      </c>
      <c r="B7" s="1" t="s">
        <v>2</v>
      </c>
      <c r="C7" s="1"/>
      <c r="D7" s="1">
        <v>2</v>
      </c>
      <c r="E7" s="1">
        <v>31</v>
      </c>
      <c r="F7" s="1">
        <f t="shared" si="0"/>
        <v>62</v>
      </c>
      <c r="G7" s="1">
        <f t="shared" si="1"/>
        <v>8.06</v>
      </c>
      <c r="H7" s="1">
        <f t="shared" si="2"/>
        <v>70.06</v>
      </c>
      <c r="I7" s="1" t="s">
        <v>23</v>
      </c>
      <c r="J7" s="1">
        <v>978</v>
      </c>
      <c r="K7" s="1"/>
      <c r="L7" s="1" t="s">
        <v>24</v>
      </c>
      <c r="M7" s="1" t="s">
        <v>25</v>
      </c>
      <c r="N7" s="1"/>
    </row>
    <row r="8" spans="1:14" ht="15.75" x14ac:dyDescent="0.25">
      <c r="A8" s="2" t="s">
        <v>2</v>
      </c>
      <c r="B8" s="1" t="s">
        <v>2</v>
      </c>
      <c r="C8" s="1"/>
      <c r="D8" s="1">
        <v>1</v>
      </c>
      <c r="E8" s="1">
        <v>115</v>
      </c>
      <c r="F8" s="1">
        <f t="shared" si="0"/>
        <v>115</v>
      </c>
      <c r="G8" s="1">
        <f t="shared" si="1"/>
        <v>14.950000000000001</v>
      </c>
      <c r="H8" s="1">
        <f t="shared" si="2"/>
        <v>129.94999999999999</v>
      </c>
      <c r="I8" s="1" t="s">
        <v>26</v>
      </c>
      <c r="J8" s="1">
        <v>920</v>
      </c>
      <c r="K8" s="1"/>
      <c r="L8" s="1" t="s">
        <v>27</v>
      </c>
      <c r="M8" s="1" t="s">
        <v>28</v>
      </c>
      <c r="N8" s="1"/>
    </row>
    <row r="9" spans="1:14" x14ac:dyDescent="0.25">
      <c r="A9" s="2" t="s">
        <v>2</v>
      </c>
      <c r="B9" s="1" t="s">
        <v>2</v>
      </c>
      <c r="C9" s="1"/>
      <c r="D9" s="1">
        <v>1</v>
      </c>
      <c r="E9" s="1">
        <v>1656</v>
      </c>
      <c r="F9" s="1">
        <f t="shared" si="0"/>
        <v>1656</v>
      </c>
      <c r="G9" s="1">
        <f t="shared" si="1"/>
        <v>215.28</v>
      </c>
      <c r="H9" s="1">
        <f t="shared" si="2"/>
        <v>1871.28</v>
      </c>
      <c r="I9" s="1" t="s">
        <v>29</v>
      </c>
      <c r="J9" s="1" t="s">
        <v>30</v>
      </c>
      <c r="K9" s="1"/>
      <c r="L9" s="1" t="s">
        <v>31</v>
      </c>
      <c r="M9" s="1" t="s">
        <v>32</v>
      </c>
      <c r="N9" s="1"/>
    </row>
    <row r="10" spans="1:14" x14ac:dyDescent="0.25">
      <c r="H10">
        <v>4521.13</v>
      </c>
    </row>
    <row r="12" spans="1:14" x14ac:dyDescent="0.25">
      <c r="B12" s="6" t="s">
        <v>34</v>
      </c>
      <c r="C12">
        <v>4521.13</v>
      </c>
      <c r="D12" t="s">
        <v>35</v>
      </c>
      <c r="E12" s="6">
        <v>1633.98</v>
      </c>
      <c r="F12">
        <f>2887.13</f>
        <v>2887.13</v>
      </c>
    </row>
  </sheetData>
  <hyperlinks>
    <hyperlink ref="A2" r:id="rId1" display="https://www.nn.ru/user.php?user_id=532141" xr:uid="{33C11DD6-59AC-43D9-84F6-97DC3AEA050A}"/>
    <hyperlink ref="A3" r:id="rId2" display="https://www.nn.ru/user.php?user_id=532141" xr:uid="{DA6C895C-2299-4465-9254-DAC7D63BF8AB}"/>
    <hyperlink ref="A4" r:id="rId3" display="https://www.nn.ru/user.php?user_id=532141" xr:uid="{334E4954-C3D8-44F4-8D4F-00EE648EF964}"/>
    <hyperlink ref="A5" r:id="rId4" display="https://www.nn.ru/user.php?user_id=532141" xr:uid="{ACA03D01-A97C-442F-B43F-4745D9EA9081}"/>
    <hyperlink ref="A6" r:id="rId5" display="https://www.nn.ru/user.php?user_id=532141" xr:uid="{0CD82224-6DD9-46AE-AAC3-16648F0396CD}"/>
    <hyperlink ref="A7" r:id="rId6" display="https://www.nn.ru/user.php?user_id=532141" xr:uid="{ED7E4BA8-A067-459F-B53F-7265FBE832B7}"/>
    <hyperlink ref="A8" r:id="rId7" display="https://www.nn.ru/user.php?user_id=532141" xr:uid="{A016B269-0CDC-4863-BC5A-3BD4716360FC}"/>
    <hyperlink ref="A9" r:id="rId8" display="https://www.nn.ru/user.php?user_id=532141" xr:uid="{869C0E1E-2DD3-455D-B3BF-A0EC3318BAF8}"/>
    <hyperlink ref="A1" r:id="rId9" display="https://www.nn.ru/user.php?user_id=532141" xr:uid="{0CFBE6AB-A107-439B-BBEB-8784A74BC08E}"/>
  </hyperlinks>
  <pageMargins left="0.7" right="0.7" top="0.75" bottom="0.75" header="0.3" footer="0.3"/>
  <pageSetup paperSize="9" orientation="portrait" horizontalDpi="0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Ольга</cp:lastModifiedBy>
  <dcterms:created xsi:type="dcterms:W3CDTF">2021-12-18T19:01:08Z</dcterms:created>
  <dcterms:modified xsi:type="dcterms:W3CDTF">2021-12-18T19:05:53Z</dcterms:modified>
</cp:coreProperties>
</file>