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9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463" i="1"/>
  <c r="J464"/>
  <c r="H463"/>
  <c r="H464"/>
  <c r="F463"/>
  <c r="F464"/>
  <c r="J417"/>
  <c r="J418"/>
  <c r="J419"/>
  <c r="H417"/>
  <c r="H418"/>
  <c r="H419"/>
  <c r="H420"/>
  <c r="F417"/>
  <c r="F418"/>
  <c r="F419"/>
  <c r="J394"/>
  <c r="J395"/>
  <c r="J396"/>
  <c r="J397"/>
  <c r="J398"/>
  <c r="J399"/>
  <c r="J400"/>
  <c r="J401"/>
  <c r="J402"/>
  <c r="J403"/>
  <c r="J404"/>
  <c r="J405"/>
  <c r="J406"/>
  <c r="J407"/>
  <c r="H394"/>
  <c r="H395"/>
  <c r="H396"/>
  <c r="H397"/>
  <c r="H398"/>
  <c r="H399"/>
  <c r="H400"/>
  <c r="H401"/>
  <c r="H402"/>
  <c r="H403"/>
  <c r="H404"/>
  <c r="H405"/>
  <c r="H406"/>
  <c r="H407"/>
  <c r="F394"/>
  <c r="F395"/>
  <c r="F396"/>
  <c r="F397"/>
  <c r="F398"/>
  <c r="F399"/>
  <c r="F400"/>
  <c r="F401"/>
  <c r="F402"/>
  <c r="F403"/>
  <c r="F404"/>
  <c r="F405"/>
  <c r="F406"/>
  <c r="F407"/>
  <c r="J348"/>
  <c r="J349"/>
  <c r="J350"/>
  <c r="J351"/>
  <c r="J352"/>
  <c r="J353"/>
  <c r="J354"/>
  <c r="J355"/>
  <c r="J356"/>
  <c r="H348"/>
  <c r="H349"/>
  <c r="H350"/>
  <c r="H351"/>
  <c r="H352"/>
  <c r="H353"/>
  <c r="H354"/>
  <c r="H355"/>
  <c r="H356"/>
  <c r="F348"/>
  <c r="F349"/>
  <c r="F350"/>
  <c r="F351"/>
  <c r="F352"/>
  <c r="F353"/>
  <c r="F354"/>
  <c r="F355"/>
  <c r="F356"/>
  <c r="J336"/>
  <c r="J337"/>
  <c r="H336"/>
  <c r="H337"/>
  <c r="F336"/>
  <c r="F337"/>
  <c r="J178"/>
  <c r="J179"/>
  <c r="J180"/>
  <c r="J181"/>
  <c r="J182"/>
  <c r="H178"/>
  <c r="H179"/>
  <c r="H180"/>
  <c r="H181"/>
  <c r="H182"/>
  <c r="F178"/>
  <c r="F179"/>
  <c r="F180"/>
  <c r="J166"/>
  <c r="J167"/>
  <c r="J168"/>
  <c r="J169"/>
  <c r="J170"/>
  <c r="J171"/>
  <c r="H166"/>
  <c r="H167"/>
  <c r="H168"/>
  <c r="H169"/>
  <c r="H170"/>
  <c r="H171"/>
  <c r="F166"/>
  <c r="F167"/>
  <c r="F168"/>
  <c r="F169"/>
  <c r="F170"/>
  <c r="F171"/>
  <c r="J157"/>
  <c r="J158"/>
  <c r="J159"/>
  <c r="J160"/>
  <c r="J161"/>
  <c r="J162"/>
  <c r="J163"/>
  <c r="H157"/>
  <c r="H158"/>
  <c r="H159"/>
  <c r="H160"/>
  <c r="H161"/>
  <c r="H162"/>
  <c r="H163"/>
  <c r="F157"/>
  <c r="F158"/>
  <c r="F159"/>
  <c r="F160"/>
  <c r="F161"/>
  <c r="F162"/>
  <c r="F163"/>
  <c r="J146"/>
  <c r="J147"/>
  <c r="H146"/>
  <c r="H147"/>
  <c r="F146"/>
  <c r="F147"/>
  <c r="J370"/>
  <c r="F370"/>
  <c r="H370"/>
  <c r="J369"/>
  <c r="F369"/>
  <c r="H369"/>
  <c r="J368"/>
  <c r="F368"/>
  <c r="J367"/>
  <c r="F367"/>
  <c r="H368"/>
  <c r="H367"/>
  <c r="J366"/>
  <c r="J365"/>
  <c r="F366"/>
  <c r="F365"/>
  <c r="H366"/>
  <c r="H365"/>
  <c r="J462" l="1"/>
  <c r="H462"/>
  <c r="F462"/>
  <c r="J461"/>
  <c r="H461"/>
  <c r="F461"/>
  <c r="J460"/>
  <c r="H460"/>
  <c r="F460"/>
  <c r="J459"/>
  <c r="H459"/>
  <c r="F459"/>
  <c r="J458"/>
  <c r="H458"/>
  <c r="F458"/>
  <c r="J457"/>
  <c r="H457"/>
  <c r="F457"/>
  <c r="J456"/>
  <c r="H456"/>
  <c r="F456"/>
  <c r="H455"/>
  <c r="F455"/>
  <c r="J315"/>
  <c r="H315"/>
  <c r="F315"/>
  <c r="J314"/>
  <c r="H314"/>
  <c r="F314"/>
  <c r="J313"/>
  <c r="H313"/>
  <c r="F313"/>
  <c r="J311"/>
  <c r="H311"/>
  <c r="F311"/>
  <c r="J310"/>
  <c r="H310"/>
  <c r="F310"/>
  <c r="J309"/>
  <c r="H309"/>
  <c r="F309"/>
  <c r="J303"/>
  <c r="H303"/>
  <c r="F303"/>
  <c r="J302"/>
  <c r="H302"/>
  <c r="F302"/>
  <c r="J301"/>
  <c r="H301"/>
  <c r="F301"/>
  <c r="J300"/>
  <c r="H300"/>
  <c r="F300"/>
  <c r="J299"/>
  <c r="H299"/>
  <c r="F299"/>
  <c r="J307"/>
  <c r="H307"/>
  <c r="F307"/>
  <c r="J306"/>
  <c r="H306"/>
  <c r="F306"/>
  <c r="J305"/>
  <c r="H305"/>
  <c r="F305"/>
  <c r="F37"/>
  <c r="F38"/>
  <c r="F39"/>
  <c r="H37"/>
  <c r="H38"/>
  <c r="H39"/>
  <c r="J37"/>
  <c r="J38"/>
  <c r="J39"/>
  <c r="F246" l="1"/>
  <c r="F247"/>
  <c r="F248"/>
  <c r="F249"/>
  <c r="F250"/>
  <c r="J246"/>
  <c r="J247"/>
  <c r="J248"/>
  <c r="J249"/>
  <c r="J250"/>
  <c r="H246"/>
  <c r="H247"/>
  <c r="H248"/>
  <c r="H249"/>
  <c r="H250"/>
  <c r="J251" l="1"/>
  <c r="H251"/>
  <c r="F251"/>
  <c r="J192" l="1"/>
  <c r="H192"/>
  <c r="F192"/>
  <c r="J191"/>
  <c r="H191"/>
  <c r="F191"/>
  <c r="J190"/>
  <c r="H190"/>
  <c r="F190"/>
  <c r="J189"/>
  <c r="H189"/>
  <c r="F189"/>
  <c r="J393"/>
  <c r="H393"/>
  <c r="F393"/>
  <c r="J392"/>
  <c r="H392"/>
  <c r="F392"/>
  <c r="J391"/>
  <c r="H391"/>
  <c r="F391"/>
  <c r="J390"/>
  <c r="H390"/>
  <c r="F390"/>
  <c r="J347"/>
  <c r="H347"/>
  <c r="F347"/>
  <c r="J291"/>
  <c r="H291"/>
  <c r="F291"/>
  <c r="J290"/>
  <c r="H290"/>
  <c r="F290"/>
  <c r="J362" l="1"/>
  <c r="J363"/>
  <c r="H362"/>
  <c r="H363"/>
  <c r="F362"/>
  <c r="F363"/>
  <c r="J93" l="1"/>
  <c r="H93"/>
  <c r="F93"/>
  <c r="J92"/>
  <c r="H92"/>
  <c r="F92"/>
  <c r="J91"/>
  <c r="H91"/>
  <c r="F91"/>
  <c r="J90"/>
  <c r="H90"/>
  <c r="F90"/>
  <c r="H89"/>
  <c r="F89"/>
  <c r="J626"/>
  <c r="J627"/>
  <c r="J628"/>
  <c r="J629"/>
  <c r="H626"/>
  <c r="H627"/>
  <c r="H628"/>
  <c r="H629"/>
  <c r="F626"/>
  <c r="F627"/>
  <c r="F628"/>
  <c r="F629"/>
  <c r="J78"/>
  <c r="J79"/>
  <c r="J80"/>
  <c r="J81"/>
  <c r="H78"/>
  <c r="H79"/>
  <c r="H80"/>
  <c r="H81"/>
  <c r="F78"/>
  <c r="F79"/>
  <c r="F80"/>
  <c r="F81"/>
  <c r="J65" l="1"/>
  <c r="H65"/>
  <c r="F65"/>
  <c r="J64"/>
  <c r="H64"/>
  <c r="F64"/>
  <c r="J63"/>
  <c r="H63"/>
  <c r="F63"/>
  <c r="J62"/>
  <c r="H62"/>
  <c r="F62"/>
  <c r="J61"/>
  <c r="H61"/>
  <c r="F61"/>
  <c r="J60"/>
  <c r="H60"/>
  <c r="F60"/>
  <c r="H59"/>
  <c r="F59"/>
  <c r="H210" l="1"/>
  <c r="H211"/>
  <c r="F210"/>
  <c r="F211"/>
  <c r="J211"/>
  <c r="J210"/>
  <c r="F182"/>
  <c r="F183"/>
  <c r="F184"/>
  <c r="F185"/>
  <c r="F186"/>
  <c r="F187"/>
  <c r="F188"/>
  <c r="J183"/>
  <c r="J184"/>
  <c r="J185"/>
  <c r="J186"/>
  <c r="J187"/>
  <c r="J188"/>
  <c r="H188"/>
  <c r="H187"/>
  <c r="H186"/>
  <c r="H185"/>
  <c r="H184"/>
  <c r="H183"/>
  <c r="F181"/>
  <c r="F16"/>
  <c r="J104" l="1"/>
  <c r="J105"/>
  <c r="J106"/>
  <c r="H104"/>
  <c r="H105"/>
  <c r="H106"/>
  <c r="F104"/>
  <c r="F105"/>
  <c r="F106"/>
  <c r="J103"/>
  <c r="H103"/>
  <c r="F103"/>
  <c r="J177" l="1"/>
  <c r="H177"/>
  <c r="F177"/>
  <c r="J176"/>
  <c r="H176"/>
  <c r="F176"/>
  <c r="J175"/>
  <c r="H175"/>
  <c r="F175"/>
  <c r="J206"/>
  <c r="H206"/>
  <c r="F206"/>
  <c r="J205"/>
  <c r="H205"/>
  <c r="F205"/>
  <c r="J204"/>
  <c r="H204"/>
  <c r="F204"/>
  <c r="J382"/>
  <c r="J381"/>
  <c r="J380"/>
  <c r="F382"/>
  <c r="F381"/>
  <c r="F380"/>
  <c r="H382"/>
  <c r="H381"/>
  <c r="H380"/>
  <c r="J413" l="1"/>
  <c r="J412"/>
  <c r="J411"/>
  <c r="F413"/>
  <c r="F412"/>
  <c r="F411"/>
  <c r="H413"/>
  <c r="H412"/>
  <c r="H411"/>
  <c r="J389" l="1"/>
  <c r="H389"/>
  <c r="F389"/>
  <c r="J335"/>
  <c r="H335"/>
  <c r="F335"/>
  <c r="J145" l="1"/>
  <c r="H145"/>
  <c r="F145"/>
  <c r="F340" l="1"/>
  <c r="H340"/>
  <c r="J340"/>
  <c r="F341"/>
  <c r="H341"/>
  <c r="J341"/>
  <c r="J122" l="1"/>
  <c r="H122"/>
  <c r="F122"/>
  <c r="J121"/>
  <c r="H121"/>
  <c r="F121"/>
  <c r="J120"/>
  <c r="H120"/>
  <c r="F120"/>
  <c r="J119"/>
  <c r="H119"/>
  <c r="F119"/>
  <c r="J118"/>
  <c r="H118"/>
  <c r="F118"/>
  <c r="J117"/>
  <c r="H117"/>
  <c r="F117"/>
  <c r="J618" l="1"/>
  <c r="H618"/>
  <c r="F618"/>
  <c r="J617"/>
  <c r="H617"/>
  <c r="F617"/>
  <c r="J616"/>
  <c r="H616"/>
  <c r="F616"/>
  <c r="J607"/>
  <c r="H607"/>
  <c r="F607"/>
  <c r="J606"/>
  <c r="H606"/>
  <c r="F606"/>
  <c r="J605"/>
  <c r="H605"/>
  <c r="F605"/>
  <c r="J608"/>
  <c r="H608"/>
  <c r="F608"/>
  <c r="J376" l="1"/>
  <c r="H376"/>
  <c r="F376"/>
  <c r="F379"/>
  <c r="H379"/>
  <c r="J379"/>
  <c r="F378"/>
  <c r="H378"/>
  <c r="J378"/>
  <c r="F377"/>
  <c r="H377"/>
  <c r="J377"/>
  <c r="F375"/>
  <c r="H375"/>
  <c r="J375"/>
  <c r="J454" l="1"/>
  <c r="H454"/>
  <c r="F454"/>
  <c r="J453"/>
  <c r="H453"/>
  <c r="F453"/>
  <c r="J452"/>
  <c r="H452"/>
  <c r="F452"/>
  <c r="J451"/>
  <c r="H451"/>
  <c r="F451"/>
  <c r="J482"/>
  <c r="H482"/>
  <c r="F482"/>
  <c r="J481"/>
  <c r="H481"/>
  <c r="F481"/>
  <c r="J480"/>
  <c r="H480"/>
  <c r="F480"/>
  <c r="J479"/>
  <c r="H479"/>
  <c r="F479"/>
  <c r="J486"/>
  <c r="H486"/>
  <c r="F486"/>
  <c r="J485"/>
  <c r="H485"/>
  <c r="F485"/>
  <c r="J484"/>
  <c r="H484"/>
  <c r="F484"/>
  <c r="J487"/>
  <c r="H487"/>
  <c r="F487"/>
  <c r="J361" l="1"/>
  <c r="H361"/>
  <c r="F361"/>
  <c r="J360"/>
  <c r="H360"/>
  <c r="F360"/>
  <c r="J198"/>
  <c r="H198"/>
  <c r="F198"/>
  <c r="J197"/>
  <c r="H197"/>
  <c r="F197"/>
  <c r="J196"/>
  <c r="H196"/>
  <c r="F196"/>
  <c r="J199"/>
  <c r="H199"/>
  <c r="F199"/>
  <c r="J495"/>
  <c r="H495"/>
  <c r="F495"/>
  <c r="F494" l="1"/>
  <c r="H494"/>
  <c r="J494"/>
  <c r="F493"/>
  <c r="H493"/>
  <c r="J493"/>
  <c r="J496"/>
  <c r="H496"/>
  <c r="F496"/>
  <c r="J427"/>
  <c r="H427"/>
  <c r="F427"/>
  <c r="J428"/>
  <c r="H428"/>
  <c r="F428"/>
  <c r="J429"/>
  <c r="H429"/>
  <c r="F429"/>
  <c r="J225"/>
  <c r="H225"/>
  <c r="F225"/>
  <c r="J224"/>
  <c r="H224"/>
  <c r="F224"/>
  <c r="J223"/>
  <c r="H223"/>
  <c r="F223"/>
  <c r="J226"/>
  <c r="H226"/>
  <c r="F226"/>
  <c r="J433" l="1"/>
  <c r="J434"/>
  <c r="H433"/>
  <c r="H434"/>
  <c r="F433"/>
  <c r="F434"/>
  <c r="J435"/>
  <c r="H435"/>
  <c r="F435"/>
  <c r="J595" l="1"/>
  <c r="H595"/>
  <c r="F595"/>
  <c r="J594"/>
  <c r="H594"/>
  <c r="F594"/>
  <c r="J593"/>
  <c r="H593"/>
  <c r="F593"/>
  <c r="J592"/>
  <c r="H592"/>
  <c r="F592"/>
  <c r="J590"/>
  <c r="H590"/>
  <c r="F590"/>
  <c r="J589"/>
  <c r="H589"/>
  <c r="F589"/>
  <c r="J588"/>
  <c r="H588"/>
  <c r="F588"/>
  <c r="F322" l="1"/>
  <c r="F323"/>
  <c r="F324"/>
  <c r="F325"/>
  <c r="F326"/>
  <c r="F327"/>
  <c r="H322"/>
  <c r="H323"/>
  <c r="H324"/>
  <c r="H325"/>
  <c r="H326"/>
  <c r="H327"/>
  <c r="J322"/>
  <c r="J323"/>
  <c r="J324"/>
  <c r="J325"/>
  <c r="J326"/>
  <c r="J327"/>
  <c r="J207"/>
  <c r="J208"/>
  <c r="J209"/>
  <c r="H207"/>
  <c r="H208"/>
  <c r="H209"/>
  <c r="F207"/>
  <c r="F208"/>
  <c r="F209"/>
  <c r="J129"/>
  <c r="J130"/>
  <c r="J131"/>
  <c r="J132"/>
  <c r="J133"/>
  <c r="J134"/>
  <c r="J135"/>
  <c r="J136"/>
  <c r="J137"/>
  <c r="J138"/>
  <c r="J139"/>
  <c r="J140"/>
  <c r="J141"/>
  <c r="J142"/>
  <c r="J143"/>
  <c r="J144"/>
  <c r="H129"/>
  <c r="H130"/>
  <c r="H131"/>
  <c r="H132"/>
  <c r="H133"/>
  <c r="H134"/>
  <c r="H135"/>
  <c r="H136"/>
  <c r="H137"/>
  <c r="H138"/>
  <c r="H139"/>
  <c r="H140"/>
  <c r="H141"/>
  <c r="H142"/>
  <c r="H143"/>
  <c r="H144"/>
  <c r="F129"/>
  <c r="F130"/>
  <c r="F131"/>
  <c r="F132"/>
  <c r="F133"/>
  <c r="F134"/>
  <c r="F135"/>
  <c r="F136"/>
  <c r="F137"/>
  <c r="F138"/>
  <c r="F139"/>
  <c r="F140"/>
  <c r="F141"/>
  <c r="F142"/>
  <c r="F143"/>
  <c r="F144"/>
  <c r="J416"/>
  <c r="H416"/>
  <c r="F416"/>
  <c r="J415"/>
  <c r="H415"/>
  <c r="F415"/>
  <c r="J414"/>
  <c r="H414"/>
  <c r="F414"/>
  <c r="F320" l="1"/>
  <c r="H320"/>
  <c r="J320"/>
  <c r="F321"/>
  <c r="H321"/>
  <c r="J321"/>
  <c r="F333" l="1"/>
  <c r="J333"/>
  <c r="H333"/>
  <c r="H319"/>
  <c r="J319"/>
  <c r="F319"/>
  <c r="J334"/>
  <c r="H334"/>
  <c r="F334"/>
  <c r="J332"/>
  <c r="H332"/>
  <c r="F332"/>
  <c r="J331"/>
  <c r="H331"/>
  <c r="F331"/>
  <c r="J330"/>
  <c r="H330"/>
  <c r="F330"/>
  <c r="J329"/>
  <c r="H329"/>
  <c r="F329"/>
  <c r="J328"/>
  <c r="H328"/>
  <c r="F328"/>
  <c r="J318"/>
  <c r="H318"/>
  <c r="F318"/>
  <c r="J317"/>
  <c r="H317"/>
  <c r="F317"/>
  <c r="J316"/>
  <c r="H316"/>
  <c r="F316"/>
  <c r="J383" l="1"/>
  <c r="J384"/>
  <c r="J385"/>
  <c r="J386"/>
  <c r="J387"/>
  <c r="J388"/>
  <c r="H383"/>
  <c r="H384"/>
  <c r="H385"/>
  <c r="H386"/>
  <c r="H387"/>
  <c r="H388"/>
  <c r="F388"/>
  <c r="F387"/>
  <c r="F386"/>
  <c r="F385"/>
  <c r="F384"/>
  <c r="F383"/>
  <c r="J34" l="1"/>
  <c r="J35"/>
  <c r="J36"/>
  <c r="J33"/>
  <c r="H34"/>
  <c r="H35"/>
  <c r="H36"/>
  <c r="H33"/>
  <c r="F34"/>
  <c r="F35"/>
  <c r="F36"/>
  <c r="F33"/>
  <c r="J25"/>
  <c r="J26"/>
  <c r="J27"/>
  <c r="J28"/>
  <c r="J29"/>
  <c r="J30"/>
  <c r="J31"/>
  <c r="J24"/>
  <c r="H25"/>
  <c r="H26"/>
  <c r="H27"/>
  <c r="H28"/>
  <c r="H29"/>
  <c r="H30"/>
  <c r="H31"/>
  <c r="H24"/>
  <c r="F25"/>
  <c r="F26"/>
  <c r="F27"/>
  <c r="F28"/>
  <c r="F29"/>
  <c r="F30"/>
  <c r="F31"/>
  <c r="F24"/>
  <c r="J16"/>
  <c r="J17"/>
  <c r="J18"/>
  <c r="J19"/>
  <c r="J20"/>
  <c r="J21"/>
  <c r="J22"/>
  <c r="J15"/>
  <c r="H16"/>
  <c r="H17"/>
  <c r="H18"/>
  <c r="H19"/>
  <c r="H20"/>
  <c r="H21"/>
  <c r="H22"/>
  <c r="H15"/>
  <c r="F17"/>
  <c r="F18"/>
  <c r="F19"/>
  <c r="F20"/>
  <c r="F21"/>
  <c r="F22"/>
  <c r="F15"/>
  <c r="J638" l="1"/>
  <c r="J639"/>
  <c r="J640"/>
  <c r="J641"/>
  <c r="J642"/>
  <c r="J643"/>
  <c r="J644"/>
  <c r="J645"/>
  <c r="J646"/>
  <c r="J637"/>
  <c r="J630"/>
  <c r="J631"/>
  <c r="J632"/>
  <c r="J633"/>
  <c r="J634"/>
  <c r="J635"/>
  <c r="J625"/>
  <c r="J621"/>
  <c r="J622"/>
  <c r="J620"/>
  <c r="J612"/>
  <c r="J613"/>
  <c r="J614"/>
  <c r="J611"/>
  <c r="J602"/>
  <c r="J603"/>
  <c r="J604"/>
  <c r="J609"/>
  <c r="J601"/>
  <c r="J200"/>
  <c r="J202"/>
  <c r="J203"/>
  <c r="J212"/>
  <c r="J213"/>
  <c r="J214"/>
  <c r="J216"/>
  <c r="J217"/>
  <c r="J218"/>
  <c r="J220"/>
  <c r="J221"/>
  <c r="J227"/>
  <c r="J228"/>
  <c r="J229"/>
  <c r="J230"/>
  <c r="J232"/>
  <c r="J233"/>
  <c r="J234"/>
  <c r="J235"/>
  <c r="J236"/>
  <c r="J237"/>
  <c r="J239"/>
  <c r="J240"/>
  <c r="J241"/>
  <c r="J242"/>
  <c r="J243"/>
  <c r="J245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1"/>
  <c r="J272"/>
  <c r="J273"/>
  <c r="J274"/>
  <c r="J275"/>
  <c r="J276"/>
  <c r="J277"/>
  <c r="J278"/>
  <c r="J279"/>
  <c r="J280"/>
  <c r="J282"/>
  <c r="J283"/>
  <c r="J284"/>
  <c r="J285"/>
  <c r="J286"/>
  <c r="J288"/>
  <c r="J289"/>
  <c r="J292"/>
  <c r="J293"/>
  <c r="J294"/>
  <c r="J295"/>
  <c r="J296"/>
  <c r="J194"/>
  <c r="J342" l="1"/>
  <c r="J343"/>
  <c r="J344"/>
  <c r="J345"/>
  <c r="J346"/>
  <c r="J358"/>
  <c r="J359"/>
  <c r="J364"/>
  <c r="J371"/>
  <c r="J372"/>
  <c r="J373"/>
  <c r="J374"/>
  <c r="J409"/>
  <c r="J410"/>
  <c r="J420"/>
  <c r="J421"/>
  <c r="J423"/>
  <c r="J424"/>
  <c r="J425"/>
  <c r="J430"/>
  <c r="J432"/>
  <c r="J436"/>
  <c r="J437"/>
  <c r="J438"/>
  <c r="J439"/>
  <c r="J440"/>
  <c r="J442"/>
  <c r="J443"/>
  <c r="J444"/>
  <c r="J446"/>
  <c r="J447"/>
  <c r="J448"/>
  <c r="J449"/>
  <c r="J450"/>
  <c r="J466"/>
  <c r="J467"/>
  <c r="J468"/>
  <c r="J469"/>
  <c r="J470"/>
  <c r="J471"/>
  <c r="J473"/>
  <c r="J474"/>
  <c r="J475"/>
  <c r="J476"/>
  <c r="J477"/>
  <c r="J478"/>
  <c r="J488"/>
  <c r="J489"/>
  <c r="J490"/>
  <c r="J492"/>
  <c r="J497"/>
  <c r="J498"/>
  <c r="J499"/>
  <c r="J500"/>
  <c r="J502"/>
  <c r="J503"/>
  <c r="J504"/>
  <c r="J505"/>
  <c r="J506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2"/>
  <c r="J553"/>
  <c r="J554"/>
  <c r="J555"/>
  <c r="J556"/>
  <c r="J557"/>
  <c r="J559"/>
  <c r="J560"/>
  <c r="J561"/>
  <c r="J562"/>
  <c r="J563"/>
  <c r="J565"/>
  <c r="J566"/>
  <c r="J567"/>
  <c r="J568"/>
  <c r="J569"/>
  <c r="J571"/>
  <c r="J572"/>
  <c r="J573"/>
  <c r="J574"/>
  <c r="J575"/>
  <c r="J576"/>
  <c r="J577"/>
  <c r="J578"/>
  <c r="J579"/>
  <c r="J580"/>
  <c r="J581"/>
  <c r="J582"/>
  <c r="J583"/>
  <c r="J584"/>
  <c r="J585"/>
  <c r="J586"/>
  <c r="J597"/>
  <c r="J598"/>
  <c r="J339"/>
  <c r="J172"/>
  <c r="J173"/>
  <c r="J174"/>
  <c r="J193"/>
  <c r="J165"/>
  <c r="J150"/>
  <c r="J151"/>
  <c r="J152"/>
  <c r="J153"/>
  <c r="J154"/>
  <c r="J155"/>
  <c r="J156"/>
  <c r="J149"/>
  <c r="J110"/>
  <c r="J111"/>
  <c r="J112"/>
  <c r="J113"/>
  <c r="J114"/>
  <c r="J115"/>
  <c r="J116"/>
  <c r="J123"/>
  <c r="J124"/>
  <c r="J125"/>
  <c r="J126"/>
  <c r="J127"/>
  <c r="J128"/>
  <c r="J109"/>
  <c r="J101"/>
  <c r="J102"/>
  <c r="J107"/>
  <c r="J100"/>
  <c r="J96"/>
  <c r="J97"/>
  <c r="J98"/>
  <c r="J95"/>
  <c r="J82"/>
  <c r="J83"/>
  <c r="J84"/>
  <c r="J85"/>
  <c r="J86"/>
  <c r="J87"/>
  <c r="J88"/>
  <c r="J77"/>
  <c r="J73"/>
  <c r="J74"/>
  <c r="J75"/>
  <c r="J72"/>
  <c r="J68"/>
  <c r="J69"/>
  <c r="J70"/>
  <c r="J67"/>
  <c r="J43"/>
  <c r="J44"/>
  <c r="J45"/>
  <c r="J46"/>
  <c r="J47"/>
  <c r="J48"/>
  <c r="J49"/>
  <c r="J50"/>
  <c r="J51"/>
  <c r="J52"/>
  <c r="J53"/>
  <c r="J54"/>
  <c r="J55"/>
  <c r="J56"/>
  <c r="J57"/>
  <c r="J42"/>
  <c r="J647" l="1"/>
  <c r="H509"/>
  <c r="F509"/>
  <c r="H497"/>
  <c r="F497"/>
  <c r="H475"/>
  <c r="F475"/>
  <c r="H410"/>
  <c r="H421"/>
  <c r="H423"/>
  <c r="H424"/>
  <c r="H425"/>
  <c r="H430"/>
  <c r="H432"/>
  <c r="H436"/>
  <c r="H437"/>
  <c r="H438"/>
  <c r="F410"/>
  <c r="F420"/>
  <c r="F421"/>
  <c r="F423"/>
  <c r="F424"/>
  <c r="F425"/>
  <c r="F430"/>
  <c r="F432"/>
  <c r="F436"/>
  <c r="F437"/>
  <c r="H342"/>
  <c r="F342"/>
  <c r="H339"/>
  <c r="F339"/>
  <c r="H289"/>
  <c r="F289"/>
  <c r="H282"/>
  <c r="H283"/>
  <c r="F282"/>
  <c r="F283"/>
  <c r="H227"/>
  <c r="H228"/>
  <c r="H229"/>
  <c r="H230"/>
  <c r="H232"/>
  <c r="H233"/>
  <c r="H234"/>
  <c r="F227"/>
  <c r="F228"/>
  <c r="F229"/>
  <c r="F230"/>
  <c r="F232"/>
  <c r="F233"/>
  <c r="F234"/>
  <c r="H200"/>
  <c r="H202"/>
  <c r="H203"/>
  <c r="H212"/>
  <c r="H213"/>
  <c r="H214"/>
  <c r="H216"/>
  <c r="H217"/>
  <c r="H218"/>
  <c r="H220"/>
  <c r="H221"/>
  <c r="F200"/>
  <c r="F202"/>
  <c r="F203"/>
  <c r="F212"/>
  <c r="F213"/>
  <c r="F214"/>
  <c r="F216"/>
  <c r="F217"/>
  <c r="F218"/>
  <c r="F220"/>
  <c r="F221"/>
  <c r="H172"/>
  <c r="H173"/>
  <c r="H174"/>
  <c r="H193"/>
  <c r="H194"/>
  <c r="F172"/>
  <c r="F173"/>
  <c r="F174"/>
  <c r="F193"/>
  <c r="F194"/>
  <c r="H150"/>
  <c r="H151"/>
  <c r="H152"/>
  <c r="H153"/>
  <c r="H154"/>
  <c r="H155"/>
  <c r="H156"/>
  <c r="F150"/>
  <c r="F151"/>
  <c r="F152"/>
  <c r="F153"/>
  <c r="F154"/>
  <c r="F155"/>
  <c r="F156"/>
  <c r="F164"/>
  <c r="F165"/>
  <c r="F195"/>
  <c r="H470"/>
  <c r="F470"/>
  <c r="H295"/>
  <c r="F295"/>
  <c r="H357"/>
  <c r="F357"/>
  <c r="H164"/>
  <c r="H195"/>
  <c r="H408"/>
  <c r="F408"/>
  <c r="H409"/>
  <c r="F409"/>
  <c r="F266" l="1"/>
  <c r="H266"/>
  <c r="F258"/>
  <c r="H258"/>
  <c r="F243"/>
  <c r="H243"/>
  <c r="F448" l="1"/>
  <c r="H448"/>
  <c r="F346" l="1"/>
  <c r="H346"/>
  <c r="H343"/>
  <c r="F343"/>
  <c r="F528"/>
  <c r="H528"/>
  <c r="F518"/>
  <c r="H518"/>
  <c r="F506"/>
  <c r="H506"/>
  <c r="F116" l="1"/>
  <c r="H116"/>
  <c r="F124"/>
  <c r="H124"/>
  <c r="H128"/>
  <c r="F128"/>
  <c r="H127"/>
  <c r="F127"/>
  <c r="H126"/>
  <c r="F126"/>
  <c r="H125"/>
  <c r="F125"/>
  <c r="H123"/>
  <c r="F123"/>
  <c r="H115"/>
  <c r="F115"/>
  <c r="H114"/>
  <c r="F114"/>
  <c r="H113"/>
  <c r="F113"/>
  <c r="H112"/>
  <c r="F112"/>
  <c r="H111"/>
  <c r="F111"/>
  <c r="H110"/>
  <c r="F110"/>
  <c r="H109"/>
  <c r="F109"/>
  <c r="H57"/>
  <c r="F57"/>
  <c r="H56"/>
  <c r="F56"/>
  <c r="H55"/>
  <c r="F55"/>
  <c r="H54"/>
  <c r="F54"/>
  <c r="H53"/>
  <c r="F53"/>
  <c r="H52"/>
  <c r="F52"/>
  <c r="H51"/>
  <c r="F51"/>
  <c r="H50"/>
  <c r="F50"/>
  <c r="H49"/>
  <c r="F49"/>
  <c r="H48"/>
  <c r="F48"/>
  <c r="H47"/>
  <c r="F47"/>
  <c r="H46"/>
  <c r="F46"/>
  <c r="H45"/>
  <c r="F45"/>
  <c r="H44"/>
  <c r="F44"/>
  <c r="H43"/>
  <c r="F43"/>
  <c r="H42"/>
  <c r="F42"/>
  <c r="H344" l="1"/>
  <c r="H345"/>
  <c r="H358"/>
  <c r="H359"/>
  <c r="H364"/>
  <c r="H371"/>
  <c r="H372"/>
  <c r="H373"/>
  <c r="H374"/>
  <c r="F344"/>
  <c r="F345"/>
  <c r="F358"/>
  <c r="F359"/>
  <c r="F364"/>
  <c r="F371"/>
  <c r="F372"/>
  <c r="F373"/>
  <c r="F374"/>
  <c r="H149"/>
  <c r="H165"/>
  <c r="F149"/>
  <c r="H288"/>
  <c r="F288"/>
  <c r="H294" l="1"/>
  <c r="F294"/>
  <c r="H502"/>
  <c r="H503"/>
  <c r="H504"/>
  <c r="H505"/>
  <c r="H508"/>
  <c r="H510"/>
  <c r="H511"/>
  <c r="H512"/>
  <c r="H513"/>
  <c r="H514"/>
  <c r="H515"/>
  <c r="H516"/>
  <c r="H517"/>
  <c r="H519"/>
  <c r="H520"/>
  <c r="H521"/>
  <c r="H522"/>
  <c r="H523"/>
  <c r="H524"/>
  <c r="H525"/>
  <c r="H526"/>
  <c r="H527"/>
  <c r="H529"/>
  <c r="H530"/>
  <c r="H531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F502"/>
  <c r="F503"/>
  <c r="F504"/>
  <c r="F505"/>
  <c r="F508"/>
  <c r="F510"/>
  <c r="F511"/>
  <c r="F512"/>
  <c r="F513"/>
  <c r="F514"/>
  <c r="F515"/>
  <c r="F516"/>
  <c r="F517"/>
  <c r="F519"/>
  <c r="F520"/>
  <c r="F521"/>
  <c r="F522"/>
  <c r="F523"/>
  <c r="F524"/>
  <c r="F525"/>
  <c r="F526"/>
  <c r="F527"/>
  <c r="F529"/>
  <c r="F530"/>
  <c r="F531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H242"/>
  <c r="F242"/>
  <c r="H241"/>
  <c r="F241"/>
  <c r="H240"/>
  <c r="F240"/>
  <c r="H239"/>
  <c r="F239"/>
  <c r="F269" l="1"/>
  <c r="H269"/>
  <c r="H268"/>
  <c r="H267"/>
  <c r="F268"/>
  <c r="F267"/>
  <c r="H467"/>
  <c r="F467"/>
  <c r="H492"/>
  <c r="F492"/>
  <c r="H498"/>
  <c r="F498"/>
  <c r="H474"/>
  <c r="F474"/>
  <c r="H473"/>
  <c r="F473"/>
  <c r="H476"/>
  <c r="F476"/>
  <c r="H447"/>
  <c r="F447"/>
  <c r="H446"/>
  <c r="F446"/>
  <c r="H449"/>
  <c r="F449"/>
  <c r="F438"/>
  <c r="H260"/>
  <c r="H259"/>
  <c r="F260"/>
  <c r="F259"/>
  <c r="H252"/>
  <c r="F252"/>
  <c r="H253"/>
  <c r="F253"/>
  <c r="H292"/>
  <c r="F292"/>
  <c r="H296" l="1"/>
  <c r="H439" l="1"/>
  <c r="H440"/>
  <c r="H441"/>
  <c r="H442"/>
  <c r="H443"/>
  <c r="H444"/>
  <c r="H445"/>
  <c r="H450"/>
  <c r="H465"/>
  <c r="H466"/>
  <c r="H468"/>
  <c r="H469"/>
  <c r="H471"/>
  <c r="H472"/>
  <c r="H477"/>
  <c r="H478"/>
  <c r="H483"/>
  <c r="H488"/>
  <c r="H489"/>
  <c r="H490"/>
  <c r="H491"/>
  <c r="H499"/>
  <c r="H500"/>
  <c r="F439"/>
  <c r="F440"/>
  <c r="F441"/>
  <c r="F442"/>
  <c r="F443"/>
  <c r="F444"/>
  <c r="F445"/>
  <c r="F450"/>
  <c r="F465"/>
  <c r="F466"/>
  <c r="F468"/>
  <c r="F469"/>
  <c r="F471"/>
  <c r="F472"/>
  <c r="F477"/>
  <c r="F478"/>
  <c r="F483"/>
  <c r="F488"/>
  <c r="F489"/>
  <c r="F490"/>
  <c r="F491"/>
  <c r="F499"/>
  <c r="F500"/>
  <c r="H68"/>
  <c r="H69"/>
  <c r="H70"/>
  <c r="H71"/>
  <c r="H72"/>
  <c r="H73"/>
  <c r="H74"/>
  <c r="H75"/>
  <c r="H76"/>
  <c r="H77"/>
  <c r="H82"/>
  <c r="H83"/>
  <c r="H84"/>
  <c r="H85"/>
  <c r="H86"/>
  <c r="H87"/>
  <c r="H88"/>
  <c r="H94"/>
  <c r="H95"/>
  <c r="H96"/>
  <c r="H97"/>
  <c r="H98"/>
  <c r="H99"/>
  <c r="H100"/>
  <c r="H101"/>
  <c r="H102"/>
  <c r="H107"/>
  <c r="H222"/>
  <c r="H67"/>
  <c r="F68"/>
  <c r="F69"/>
  <c r="F70"/>
  <c r="F71"/>
  <c r="F72"/>
  <c r="F73"/>
  <c r="F74"/>
  <c r="F75"/>
  <c r="F76"/>
  <c r="F77"/>
  <c r="F82"/>
  <c r="F83"/>
  <c r="F84"/>
  <c r="F85"/>
  <c r="F86"/>
  <c r="F87"/>
  <c r="F88"/>
  <c r="F94"/>
  <c r="F95"/>
  <c r="F96"/>
  <c r="F97"/>
  <c r="F98"/>
  <c r="F99"/>
  <c r="F100"/>
  <c r="F101"/>
  <c r="F102"/>
  <c r="F107"/>
  <c r="F222"/>
  <c r="F67"/>
  <c r="H563" l="1"/>
  <c r="H237" l="1"/>
  <c r="F237"/>
  <c r="H236"/>
  <c r="F236"/>
  <c r="H235"/>
  <c r="F235"/>
  <c r="H293"/>
  <c r="F293"/>
  <c r="F296"/>
  <c r="F254"/>
  <c r="F630"/>
  <c r="F631"/>
  <c r="F632"/>
  <c r="F633"/>
  <c r="F634"/>
  <c r="F635"/>
  <c r="F245"/>
  <c r="F625"/>
  <c r="H625"/>
  <c r="F271"/>
  <c r="H271"/>
  <c r="H630"/>
  <c r="H631"/>
  <c r="H632"/>
  <c r="H633"/>
  <c r="H634"/>
  <c r="H635"/>
  <c r="H637"/>
  <c r="H638"/>
  <c r="H639"/>
  <c r="H640"/>
  <c r="H641"/>
  <c r="H642"/>
  <c r="H643"/>
  <c r="H644"/>
  <c r="H645"/>
  <c r="H646"/>
  <c r="F637"/>
  <c r="F638"/>
  <c r="F639"/>
  <c r="F640"/>
  <c r="F641"/>
  <c r="F642"/>
  <c r="F643"/>
  <c r="F644"/>
  <c r="F645"/>
  <c r="F646"/>
  <c r="H602"/>
  <c r="H603"/>
  <c r="H604"/>
  <c r="H609"/>
  <c r="H611"/>
  <c r="H612"/>
  <c r="H613"/>
  <c r="H614"/>
  <c r="H620"/>
  <c r="H621"/>
  <c r="H622"/>
  <c r="H601"/>
  <c r="F602"/>
  <c r="F603"/>
  <c r="F604"/>
  <c r="F609"/>
  <c r="F611"/>
  <c r="F612"/>
  <c r="F613"/>
  <c r="F614"/>
  <c r="F620"/>
  <c r="F621"/>
  <c r="F622"/>
  <c r="F601"/>
  <c r="H553"/>
  <c r="H554"/>
  <c r="H555"/>
  <c r="H556"/>
  <c r="H557"/>
  <c r="H559"/>
  <c r="H560"/>
  <c r="H561"/>
  <c r="H562"/>
  <c r="H565"/>
  <c r="H566"/>
  <c r="H567"/>
  <c r="H568"/>
  <c r="H569"/>
  <c r="H571"/>
  <c r="H572"/>
  <c r="H573"/>
  <c r="H574"/>
  <c r="H575"/>
  <c r="H576"/>
  <c r="H577"/>
  <c r="H578"/>
  <c r="H579"/>
  <c r="H580"/>
  <c r="H581"/>
  <c r="H582"/>
  <c r="H583"/>
  <c r="H584"/>
  <c r="H585"/>
  <c r="H586"/>
  <c r="H597"/>
  <c r="H598"/>
  <c r="H552"/>
  <c r="F553"/>
  <c r="F554"/>
  <c r="F555"/>
  <c r="F556"/>
  <c r="F557"/>
  <c r="F559"/>
  <c r="F560"/>
  <c r="F561"/>
  <c r="F562"/>
  <c r="F563"/>
  <c r="F565"/>
  <c r="F566"/>
  <c r="F567"/>
  <c r="F568"/>
  <c r="F569"/>
  <c r="F571"/>
  <c r="F572"/>
  <c r="F573"/>
  <c r="F574"/>
  <c r="F575"/>
  <c r="F576"/>
  <c r="F577"/>
  <c r="F578"/>
  <c r="F579"/>
  <c r="F580"/>
  <c r="F581"/>
  <c r="F582"/>
  <c r="F583"/>
  <c r="F584"/>
  <c r="F585"/>
  <c r="F586"/>
  <c r="F597"/>
  <c r="F598"/>
  <c r="F552"/>
  <c r="H254"/>
  <c r="H255"/>
  <c r="H256"/>
  <c r="H257"/>
  <c r="H261"/>
  <c r="H262"/>
  <c r="H263"/>
  <c r="H264"/>
  <c r="H265"/>
  <c r="H272"/>
  <c r="H273"/>
  <c r="H274"/>
  <c r="H275"/>
  <c r="H276"/>
  <c r="H277"/>
  <c r="H278"/>
  <c r="H279"/>
  <c r="H280"/>
  <c r="H284"/>
  <c r="H285"/>
  <c r="H286"/>
  <c r="H245"/>
  <c r="F255"/>
  <c r="F256"/>
  <c r="F257"/>
  <c r="F261"/>
  <c r="F262"/>
  <c r="F263"/>
  <c r="F264"/>
  <c r="F265"/>
  <c r="F272"/>
  <c r="F273"/>
  <c r="F274"/>
  <c r="F275"/>
  <c r="F276"/>
  <c r="F277"/>
  <c r="F278"/>
  <c r="F279"/>
  <c r="F280"/>
  <c r="F284"/>
  <c r="F285"/>
  <c r="F286"/>
  <c r="F647" l="1"/>
  <c r="H647"/>
</calcChain>
</file>

<file path=xl/sharedStrings.xml><?xml version="1.0" encoding="utf-8"?>
<sst xmlns="http://schemas.openxmlformats.org/spreadsheetml/2006/main" count="677" uniqueCount="631">
  <si>
    <t>наименование продукции</t>
  </si>
  <si>
    <t>фото</t>
  </si>
  <si>
    <t>кол-во в упаковке</t>
  </si>
  <si>
    <t>сумма</t>
  </si>
  <si>
    <t>РРЦ</t>
  </si>
  <si>
    <t>заказ/шт.</t>
  </si>
  <si>
    <t xml:space="preserve"> белковый коктейль "Whey Protein со вкусом банана ТМ Ёбатон 450гр</t>
  </si>
  <si>
    <t xml:space="preserve"> белковый коктейль "Whey Protein со вкусом шоколада ТМ Ёбатон 450гр</t>
  </si>
  <si>
    <t xml:space="preserve"> белковый коктейль "Whey Protein со вкусом ванили ТМ Ёбатон 450гр</t>
  </si>
  <si>
    <t xml:space="preserve"> белковый коктейль "Whey Protein со вкусом клубники ТМ Ёбатон 450гр</t>
  </si>
  <si>
    <t xml:space="preserve"> белковый коктейль "Whey Protein со вкусом печенья ТМ Ёбатон 450гр</t>
  </si>
  <si>
    <t xml:space="preserve"> белковый коктейль "Whey Protein" со вкусом банана ТМ Ёбатон 900гр</t>
  </si>
  <si>
    <t xml:space="preserve"> белковый коктейль "Whey Protein со вкусом шоколада ТМ Ёбатон 900гр</t>
  </si>
  <si>
    <t xml:space="preserve"> белковый коктейль "Whey Protein со вкусом ванили ТМ Ёбатон 900гр</t>
  </si>
  <si>
    <t xml:space="preserve"> белковый коктейль "Whey Protein со вкусом клубники ТМ Ёбатон 900гр</t>
  </si>
  <si>
    <t xml:space="preserve"> белковый коктейль "Whey Protein со вкусом печенья ТМ Ёбатон 900гр</t>
  </si>
  <si>
    <t>протеиновый глазированный батончик "ё/батон" 20% белка,  со вкусом печенья, 50гр., 20шт</t>
  </si>
  <si>
    <t>протеиновый глазированный батончик "ё/батон" 20% белка,  со вкусом кокоса, 50гр., 20шт</t>
  </si>
  <si>
    <t>протеиновый глазированный батончик "ё/батон" 20% белка,  со вкусом шоколада, 50гр., 20шт</t>
  </si>
  <si>
    <t>протеиновый глазированный батончик "ё/батон" 20% белка,  со вкусом миндаля, 50гр., 20шт</t>
  </si>
  <si>
    <t>протеиновый глазированный батончик "ё/батон" 20% белка,  со вкусом клубники, 50гр., 20шт</t>
  </si>
  <si>
    <t>протеиновый глазированый батончик "ё/батон" 20% белка,  со вкусом персика, 50гр., 20шт</t>
  </si>
  <si>
    <t>протеиновый глазированный батончик "ё/батон" 20% белка,  со вкусом сухофруктов, 50гр., 20шт</t>
  </si>
  <si>
    <t>протеиновый глазированный батончик "ё/батон" 20% белка,  со вкусом лимонника, 50гр., 20шт</t>
  </si>
  <si>
    <t>aTech Nutrition</t>
  </si>
  <si>
    <t xml:space="preserve">Протеин cывороточный aTech Nutrition "Whey Protein 100%", жесткий шоколад, банка,900 г </t>
  </si>
  <si>
    <t>Протеин cывороточный aTech Nutrition "Whey Protein 100%", печенье и карамель, банка, 900 г</t>
  </si>
  <si>
    <t>Протеин cывороточный aTech Nutrition "Whey Protein 100%", клубника, банка, 900 г</t>
  </si>
  <si>
    <t>Протеин cывороточный aTech Nutrition "Whey Protein 100% ", мега ванилька, банка, 900 г</t>
  </si>
  <si>
    <t>Протеин cывороточный aTech Nutrition "Whey Protein 100%", натс крим, банка, 900 г</t>
  </si>
  <si>
    <t>Протеин cывороточный aTech Nutrition "Whey Protein 100%", бананас, банка, 900 г</t>
  </si>
  <si>
    <t>Протеин cывороточный aTech Nutrition "Casein Protein 100%", банан, банка, 924 г</t>
  </si>
  <si>
    <t>Протеин cывороточный aTech Nutrition "Casein Protein 100%", клубника, банка, 924 г</t>
  </si>
  <si>
    <t>Протеин cывороточный aTech Nutrition "Casein Protein 100%", ваниль, банка, 924 г</t>
  </si>
  <si>
    <t>Протеин cывороточный aTech Nutrition "Casein Protein 100%", шоколад, банка, 924 г</t>
  </si>
  <si>
    <t>Протеин cывороточный aTech Nutrition "Casein Protein 100%", печенье-карамель, банка, 924 г</t>
  </si>
  <si>
    <t>Протеин cывороточный aTech Nutrition "Whey Protein 100% Special Series", ваниль, 920 г</t>
  </si>
  <si>
    <t>Протеин cывороточный aTech Nutrition "Whey Protein 100% Special Series", клубника, 920 г</t>
  </si>
  <si>
    <t>Протеин cывороточный aTech Nutrition "Whey Protein 100% Special Series", банан, 920 г</t>
  </si>
  <si>
    <t>Протеин cывороточный aTech Nutrition "Whey Protein 100% Special Series", печенье и карамель, 920 г</t>
  </si>
  <si>
    <t>Протеин cывороточный aTech Nutrition "Whey Protein 100% Special Series", шоколад, 920 г</t>
  </si>
  <si>
    <t>Креатин aTech Nutrition "Creatine Monohydrate 100 %", 300 гр банка</t>
  </si>
  <si>
    <t>Креатин aTech Nutrition "Creatine Monohydrate 100%", 600 г</t>
  </si>
  <si>
    <t>Креатин aTech Nutrition "Creatine Monohydrate 100%", 300 г</t>
  </si>
  <si>
    <t>Гейнер aTech Nutrition "Gainer Start Mass", ваниль, 1000 г</t>
  </si>
  <si>
    <t>Гейнер aTech Nutrition "Gainer Start Mass", печенье и карамель, 1000 г</t>
  </si>
  <si>
    <t>Гейнер aTech Nutrition "Gainer Start Mass", банан, 1000 г</t>
  </si>
  <si>
    <t>Гейнер aTech Nutrition "Gainer Start Mass", шоколад, 1000 г</t>
  </si>
  <si>
    <t>Гейнер aTech Nutrition "Gainer Start Mass", клубника, 1000 г</t>
  </si>
  <si>
    <t>Гейнер aTech Nutrition "Gainer Start Mass", ваниль, 5000 г</t>
  </si>
  <si>
    <t>Гейнер aTech Nutrition "Gainer Start Mass", печенье и карамель, 5000 г</t>
  </si>
  <si>
    <t>Гейнер aTech Nutrition "Gainer Start Mass", банан, 5000 г</t>
  </si>
  <si>
    <t>Гейнер aTech Nutrition Gainer Start Mass, Nats cream, 1000г</t>
  </si>
  <si>
    <t>Гейнер aTech Nutrition "Gainer Start Mass", шоколад, 5000 г</t>
  </si>
  <si>
    <t>Гейнер aTech Nutrition "Gainer Start Mass", клубника, 5000 г</t>
  </si>
  <si>
    <t>Комплекс аминокислотный aTech Nutrition "BCAA 4:1:1 Power Balance", афро-смородина, 300 г</t>
  </si>
  <si>
    <t>Комплекс аминокислотный aTech Nutrition "BCAA 4:1:1 Power Balance", адреналин, 300 г</t>
  </si>
  <si>
    <t>Комплекс аминокислотный aTech Nutrition "BCAA 4:1:1 Power Balance", спелая дынька, 300 г</t>
  </si>
  <si>
    <t>Витамины aTech Nutrition "Vita Man", 90 таблеток</t>
  </si>
  <si>
    <t>Витамины aTech Nutrition "Vita Woman", 90 таблеток</t>
  </si>
  <si>
    <t>Предтренировочный комплекс aTech Nutrition вкус Малина 240г</t>
  </si>
  <si>
    <t>Порошковая спортивная магнезия Gym Chalk (ТМ RUSSIAN BEAR) ПАКЕТ 400г</t>
  </si>
  <si>
    <t>Порошковая спортивная магнезия Gym Chalk (ТМ RUSSIAN BEAR) ТУБА 56г</t>
  </si>
  <si>
    <t>Base Bar</t>
  </si>
  <si>
    <t>Батончик протеиновый Base Bar "шоколадный брауни", 20гр белка, 60 гр., 20 шт</t>
  </si>
  <si>
    <t>Батончик протеиновый Base Bar "яблочный штрудель", 20гр белка, 60 гр., 20 шт</t>
  </si>
  <si>
    <t>Батончик протеиновый Base Bar "со вкусом Тирамису", 20гр белка, 60 гр., 20 шт</t>
  </si>
  <si>
    <t>Батончик протеиновый Base Bar "Кокос", 20гр белка, 60 гр., 20 шт</t>
  </si>
  <si>
    <t>Батончик протеиновый Base Bar "Карамельный бисквит", 20 белка, 60 гр., 20 шт</t>
  </si>
  <si>
    <t>Батончик с глазурью Base Bar Desert Line Кокосовый десерт 50гр, 20шт.</t>
  </si>
  <si>
    <t>Батончик с глазурью Base Bar Desert Line Фисташковый десерт 50гр, 20шт</t>
  </si>
  <si>
    <t>Батончик с глазурью Base Bar Desert Line Ореховый десерт 50гр, 20шт</t>
  </si>
  <si>
    <t>Батончик с глазурью Base Bar Desert Line Карамельный бисквит 50гр, 20шт</t>
  </si>
  <si>
    <t>Батончик протеиновый Base Bar "Irish Cream", 20 гр. белка, 60гр., 20 шт</t>
  </si>
  <si>
    <t>Батончик протеиновый Base Bar "Banana Shake", 20 белка, 60 гр., 20 шт</t>
  </si>
  <si>
    <t>Батончик протеиновый Base Bar "Berry Cream", 20 белка, 60гр., 20 шт</t>
  </si>
  <si>
    <t>Dari Bar</t>
  </si>
  <si>
    <t>протеиновый глазированный батончик "Dari Bar" 30% белка,  кокосовый десерт, 40гр., 25шт</t>
  </si>
  <si>
    <t>протеиновый глазированный батончик "Dari Bar" 30% белка,  фисташковое мороженое, 40гр., 25 шт</t>
  </si>
  <si>
    <t>протеиновый глазированный батончик "Dari Bar" 30% белка,  персиковый десерт, 40гр., 25 шт</t>
  </si>
  <si>
    <t>протеиновый глазированный батончик "Dari Bar" 30% белка,  десерт брауни, 40гр., 25 шт</t>
  </si>
  <si>
    <t>протеиновый глазированный батончик "Dari Bar" 30% белка, "десерт крем-брюле", 40гр., 25шт</t>
  </si>
  <si>
    <t>протеиновый глазированный батончик "Dari Bar" 30% белка, "десерт Тирамису", 40гр., 25шт</t>
  </si>
  <si>
    <t>протеиновый глазированный батончик "Dari Bar" 30% белка, "клубничный десерт" , 40гр., 25 шт</t>
  </si>
  <si>
    <t>Гейнер aTech Nutrition "Gainer Start Mass", ваниль, 3000 г</t>
  </si>
  <si>
    <t>Гейнер aTech Nutrition "Gainer Start Mass", печенье и карамель, 3000 г</t>
  </si>
  <si>
    <t>Гейнер aTech Nutrition "Gainer Start Mass", банан, 3000 г</t>
  </si>
  <si>
    <t>Гейнер aTech Nutrition "Gainer Start Mass", шоколад, 3000 г</t>
  </si>
  <si>
    <t>Гейнер aTech Nutrition "Gainer Start Mass", клубника, 3000 г</t>
  </si>
  <si>
    <t>Гейнер Daribar "Gainer Start Mass", ваниль, 2500 г</t>
  </si>
  <si>
    <t>Гейнер Daribar "Gainer Start Mass", печенье и карамель, 2500 г</t>
  </si>
  <si>
    <t>Гейнер Daribar "Gainer Start Mass", шоколад, 2500 г</t>
  </si>
  <si>
    <t>Гейнер Daribar "Gainer Start Mass", банан,2500 г</t>
  </si>
  <si>
    <t>Гейнер Daribar "Gainer Start Mass", клубника, 2500 г</t>
  </si>
  <si>
    <t>Итого</t>
  </si>
  <si>
    <t>Сывороточный протеин (60% белка)</t>
  </si>
  <si>
    <t>Мицелярный казеиновый протеин (74% белка)</t>
  </si>
  <si>
    <t>Gainer Start Mass</t>
  </si>
  <si>
    <t>батончик  (30% белка)</t>
  </si>
  <si>
    <t>Гейнер Daribar "Gainer Start Mass", ваниль, 4720 г</t>
  </si>
  <si>
    <t>Гейнер Daribar "Gainer Start Mass", печенье и карамель, 4720 г</t>
  </si>
  <si>
    <t>Гейнер Daribar "Gainer Start Mass", банан, 4720 г</t>
  </si>
  <si>
    <t>Гейнер Daribar "Gainer Start Mass", шоколад, 4720 г</t>
  </si>
  <si>
    <t>Гейнер Daribar "Gainer Start Mass", клубника, 4720 г</t>
  </si>
  <si>
    <t xml:space="preserve"> Сывороточный протеин (60% белка)</t>
  </si>
  <si>
    <t xml:space="preserve"> Мицелярный казеиновый протеин (60% белка)</t>
  </si>
  <si>
    <t xml:space="preserve"> белковый коктейль "Casein Protein" со вкусом банана ТМ Ёбатон 450гр</t>
  </si>
  <si>
    <t xml:space="preserve"> белковый коктейль "Casein Protein" со вкусом шоколада ТМ Ёбатон 450гр</t>
  </si>
  <si>
    <t xml:space="preserve"> белковый коктейль "Casein Protein"  со вкусом ванили ТМ Ёбатон 450гр</t>
  </si>
  <si>
    <t xml:space="preserve"> белковый коктейль "Casein Protein" со вкусом клубники ТМ Ёбатон 450гр</t>
  </si>
  <si>
    <t xml:space="preserve"> белковый коктейль "Casein Protein" со вкусом печенья ТМ Ёбатон 450гр</t>
  </si>
  <si>
    <t xml:space="preserve"> белковый коктейль "Casein Protein" со вкусом банана ТМ Ёбатон 900гр</t>
  </si>
  <si>
    <t xml:space="preserve"> белковый коктейль "Casein Protein" со вкусом шоколада ТМ Ёбатон 900гр</t>
  </si>
  <si>
    <t xml:space="preserve"> белковый коктейль "Casein Protein" со вкусом ванили ТМ Ёбатон 900гр</t>
  </si>
  <si>
    <t xml:space="preserve"> белковый коктейль "Casein Protein" со вкусом клубники ТМ Ёбатон 900гр</t>
  </si>
  <si>
    <t xml:space="preserve"> белковый коктейль "Casein Protein" со вкусом печенья ТМ Ёбатон 900гр</t>
  </si>
  <si>
    <t xml:space="preserve"> Изолят  (84% белка)</t>
  </si>
  <si>
    <t>белковый коктейль "Isolate protein" со вкусом кофе мокко ТМ Ёбатон 450гр</t>
  </si>
  <si>
    <t>белковый коктейль "Isolate protein" со вкусом ванили ТМ Ёбатон 450гр</t>
  </si>
  <si>
    <t>белковый коктейль "Isolate protein" со вкусом кофе мокко ТМ Ёбатон 900гр</t>
  </si>
  <si>
    <t>белковый коктейль "Isolate protein" со вкусом ванили ТМ Ёбатон 900гр</t>
  </si>
  <si>
    <t xml:space="preserve"> Батончик  (20% белка)</t>
  </si>
  <si>
    <t xml:space="preserve"> Сывороточный протеин (75% белка)</t>
  </si>
  <si>
    <t xml:space="preserve"> Аксессуары</t>
  </si>
  <si>
    <t>батончик  (40% белка) без глазури</t>
  </si>
  <si>
    <t>Гидролизованный коллаген со вкусом зеленого яблока ТМ Ёбатон 200гр</t>
  </si>
  <si>
    <t>Предтренировочный комплекс aTech Nutrition вкус Цитрус 240г</t>
  </si>
  <si>
    <t>Предтренировочный комплекс aTech Nutrition вкус Ананас 240г</t>
  </si>
  <si>
    <t xml:space="preserve"> Гидролизованный коллаген</t>
  </si>
  <si>
    <t>батончик  (25% белка) в глазури</t>
  </si>
  <si>
    <t>аминокислотный коктейль "BCАA 4:1:1" со вкусом дыни ТМ Ёбатон 200гр</t>
  </si>
  <si>
    <t>аминокислотный коктейль "BCАA 4:1:1" со вкусом ягодный пунш ТМ Ёбатон 200гр</t>
  </si>
  <si>
    <t>аминокислотный коктейль "BCАA 4:1:1" со вкусом бабл-гам ТМ Ёбатон 200гр</t>
  </si>
  <si>
    <t xml:space="preserve"> BCAA</t>
  </si>
  <si>
    <t>Изделие кондитерское батончик "CRUNCHY BAR" ("КРАНЧИ БАР") массой 40г со вкусом клубники в глазури тм Ё|батон, 20шт</t>
  </si>
  <si>
    <t>Изделие кондитерское батончик "CRUNCHY BAR" ("КРАНЧИ БАР") массой 40г со вкусом печенья в глазури тм Ё|батон, 20шт</t>
  </si>
  <si>
    <t>Изделие кондитерское батончик "CRUNCHY BAR" ("КРАНЧИ БАР") массой 40г со вкусом кокоса в глазури тм Ё|батон, 20шт</t>
  </si>
  <si>
    <t>Изделие кондитерское батончик "CRUNCHY BAR" ("КРАНЧИ БАР") массой 40г со вкусом шоколада в глазури тм Ё|батон, 20шт</t>
  </si>
  <si>
    <t>Изделие кондитерское Печенье 40г 20% белка вкус Ваниль с глазурью марки Ё|батон, 12шт</t>
  </si>
  <si>
    <t>Изделие кондитерское Печенье 40г 20% белка вкус Кокос с глазурью марки Ё|батон, 12шт</t>
  </si>
  <si>
    <t>Изделие кондитерское Печенье 40г 20% белка вкус Шоколад с глазурью марки Ё|батон, 12шт</t>
  </si>
  <si>
    <t>Изделие кондитерское Печенье 40г 20% белка вкус Клубника с глазурью марки Ё|батон, 12шт</t>
  </si>
  <si>
    <t xml:space="preserve"> НОВИНКА!!!   Печенье  (20% белка) с белковым суфле</t>
  </si>
  <si>
    <t>Гидролизованный коллаген натуральный вкус ТМ Ёбатон 200гр</t>
  </si>
  <si>
    <t xml:space="preserve"> L-CARNITINE «FATBURNER», Ёбатон, яблочный сидр, 150гр</t>
  </si>
  <si>
    <t xml:space="preserve"> L-CARNITINE «FATBURNER», Ёбатон, пина-колада, 150гр</t>
  </si>
  <si>
    <t xml:space="preserve"> L-CARNITINE «FATBURNER», Ёбатон, сумашедшие ягоды, 150гр</t>
  </si>
  <si>
    <t xml:space="preserve"> L-CARNITINE «FATBURNER», aTech Nutrition, яблочный сидр, 150гр</t>
  </si>
  <si>
    <t xml:space="preserve"> L-CARNITINE «FATBURNER», aTech Nutrition, пина-колада, 150гр</t>
  </si>
  <si>
    <t xml:space="preserve"> L-CARNITINE «FATBURNER», aTech Nutrition, сумашедшие ягоды, 150гр</t>
  </si>
  <si>
    <t>аминокислотный комплекс AMINO ENERGY, зеленое яблоко, 210гр</t>
  </si>
  <si>
    <t>аминокислотный комплекс AMINO ENERGY, пина-колада, 210гр</t>
  </si>
  <si>
    <t>аминокислотный комплекс AMINO ENERGY, адреналин, 210гр</t>
  </si>
  <si>
    <t>аминокислотный комплекс AMINO ENERGY</t>
  </si>
  <si>
    <t>BCAA 4:1:1,  aTech Nutrition, яблочный сидр, 150гр</t>
  </si>
  <si>
    <t>BCAA 4:1:1,  aTech Nutrition, ананас, 150гр</t>
  </si>
  <si>
    <t>BCAA 4:1:1,  aTech Nutrition, адреналин,  150гр</t>
  </si>
  <si>
    <t>BCAA 4:1:1,  aTech Nutrition</t>
  </si>
  <si>
    <t>COLLAGEN RECO, aTech Nutrition , яблочный сидр, 180гр</t>
  </si>
  <si>
    <t>COLLAGEN RECO, aTech Nutrition , пина-колада, 180гр</t>
  </si>
  <si>
    <t>COLLAGEN RECO, aTech Nutrition , апельсиновый шейк, 180гр</t>
  </si>
  <si>
    <t>COLLAGEN RECO, aTech Nutrition , нейтральный, 180гр</t>
  </si>
  <si>
    <t xml:space="preserve">COLLAGEN RECO, aTech Nutrition </t>
  </si>
  <si>
    <t>Креатин Моногидрат 100%  aTech Nutrition, яблочный сидр, 180гр</t>
  </si>
  <si>
    <t>Креатин Моногидрат 100%  aTech Nutrition, ананас, 180гр</t>
  </si>
  <si>
    <t>Креатин Моногидрат 100%  aTech Nutrition, адреналин, 180гр</t>
  </si>
  <si>
    <t>Креатин Моногидрат 100%  aTech Nutrition, нейтральный, 180гр</t>
  </si>
  <si>
    <t>Креатин Моногидрат 100%  aTech Nutrition</t>
  </si>
  <si>
    <t xml:space="preserve">предтренировочный комплекс CRAZE aTech Nutrition, зеленое яблоко,175гр </t>
  </si>
  <si>
    <t xml:space="preserve">предтренировочный комплекс CRAZE aTech Nutrition, груша,175гр </t>
  </si>
  <si>
    <t xml:space="preserve">предтренировочный комплекс CRAZE aTech Nutrition, адреналин,175гр </t>
  </si>
  <si>
    <t xml:space="preserve">предтренировочный комплекс CRAZE aTech Nutrition, апельсин,175гр </t>
  </si>
  <si>
    <t xml:space="preserve"> GCM JOINT aTech Nutrition (хондрапротектор для суставов и связок), клубника, 192гр</t>
  </si>
  <si>
    <t xml:space="preserve"> GCM JOINT aTech Nutrition (хондрапротектор для суставов и связок), ананас, 192гр</t>
  </si>
  <si>
    <t xml:space="preserve"> GCM JOINT aTech Nutrition (хондрапротектор для суставов и связок), яблочный сидр, 192гр</t>
  </si>
  <si>
    <t xml:space="preserve"> GCM JOINT aTech Nutrition (хондрапротектор для суставов и связок)</t>
  </si>
  <si>
    <t>протеиновые батончик "Base Bar Slim" 20% белка кокос 40г, 25шт</t>
  </si>
  <si>
    <t>протеиновый батончик "Base Bar Slim" 20% белка бисквит 40г, 25шт</t>
  </si>
  <si>
    <t>протеиновый батончик "Base Bar Slim" 20% белка фисташ. Морож 40г, 25шт</t>
  </si>
  <si>
    <t>e-mail</t>
  </si>
  <si>
    <t>Телефон</t>
  </si>
  <si>
    <t>Получатель (ФИО, тел, паспорт, реквизиты)</t>
  </si>
  <si>
    <t>Город доставки</t>
  </si>
  <si>
    <t>ТК, способ отправки</t>
  </si>
  <si>
    <t>Наименование клиента</t>
  </si>
  <si>
    <t>www.yobaton.ru</t>
  </si>
  <si>
    <t>Гидролизованный коллаген со вкусом апельсиновый шейк ТМ Ёбатон 200гр</t>
  </si>
  <si>
    <t>Договора с ТК: ПЭК, Байкал, Деловые линии, КИТ, Энергия.</t>
  </si>
  <si>
    <t>CHLORELLA SUPERFOODS («ХЛОРЕЛЛА»), ЁБАТОН, в таблетках, 50гр</t>
  </si>
  <si>
    <t>SPIRULINA SUPERFOODS («СПИРУЛИНА»), ЁБАТОН, в таблетках, 50гр</t>
  </si>
  <si>
    <t xml:space="preserve"> белковый коктейль "Whey Protein" со вкусом клубника-банан ТМ Ёбатон 450гр</t>
  </si>
  <si>
    <t xml:space="preserve"> белковый коктейль "Whey Protein" со вкусом черники ТМ Ёбатон 450гр</t>
  </si>
  <si>
    <t xml:space="preserve"> белковый коктейль "Whey Protein" со вкусом клубника-банан ТМ Ёбатон 900гр</t>
  </si>
  <si>
    <t xml:space="preserve"> белковый коктейль "Whey Protein" со вкусом черники ТМ Ёбатон 900гр</t>
  </si>
  <si>
    <t>веган коктейль  "SOY ISOLATE" со вкусом КАПУЧИНО ТМ ЁБАТОН 900гр</t>
  </si>
  <si>
    <t>веган коктейль "SOY ISOLATE" со вкусом ВАНИЛИ ТМ ЁБАТОН 900гр</t>
  </si>
  <si>
    <t>веган коктейль  "SOY ISOLATE" со вкусом ВАНИЛИТМ ЁБАТОН 450гр</t>
  </si>
  <si>
    <t>веган коктейль  "SOY ISOLATE" со вкусом КАПУЧИНО ТМ ЁБАТОН 450гр</t>
  </si>
  <si>
    <t xml:space="preserve"> Веган протеин SOY ISOLATE</t>
  </si>
  <si>
    <t>CHLORELLA SUPERFOODS («ХЛОРЕЛЛА»), aTech nutrition, в таблетках, 100гр</t>
  </si>
  <si>
    <t>изолят соевого белка "VEGONE" со вкусом КАПУЧИНО ТМ aTech nutrition 420гр</t>
  </si>
  <si>
    <t>изолят соевого белка "VEGONE" со вкусом КАПУЧИНО ТМ aTech nutrition 840гр</t>
  </si>
  <si>
    <t>изолят соевого белка "VEGONE" со вкусом ВАНИЛИ ТМ aTech nutrition 420гр</t>
  </si>
  <si>
    <t>изолят соевого белка "VEGONE" со вкусом ВАНИЛИ ТМ aTech nutrition 840гр</t>
  </si>
  <si>
    <t xml:space="preserve"> Веган протеин VEGONE</t>
  </si>
  <si>
    <t xml:space="preserve"> белковый коктейль "Whey Protein" со вкусом шоколада ТМ aTech nutrition 420гр</t>
  </si>
  <si>
    <t xml:space="preserve"> белковый коктейль "Whey Protein" со вкусом черничного чизкейка ТМ aTech nutrition 420гр</t>
  </si>
  <si>
    <t xml:space="preserve"> белковый коктейль "Whey Protein" со вкусом печенье сливки ТМ aTech nutrition 420гр</t>
  </si>
  <si>
    <t xml:space="preserve"> белковый коктейль "Whey Protein" со вкусом ванильное мороженое ТМ aTech nutrition 420гр</t>
  </si>
  <si>
    <t xml:space="preserve"> белковый коктейль "Whey Protein" со вкусом капучино ТМ aTech nutrition 420гр</t>
  </si>
  <si>
    <t xml:space="preserve"> белковый коктейль "Whey Protein" со вкусом натс крим ТМ aTech nutrition 420гр</t>
  </si>
  <si>
    <t xml:space="preserve"> белковый коктейль "Whey Protein" со вкусом шоколада ТМ aTech nutrition 840гр</t>
  </si>
  <si>
    <t xml:space="preserve"> белковый коктейль "Whey Protein" со вкусом черничного чизкейка ТМ aTech nutrition 840гр</t>
  </si>
  <si>
    <t xml:space="preserve"> белковый коктейль "Whey Protein" со вкусом печенье сливки ТМ aTech nutrition 840гр</t>
  </si>
  <si>
    <t xml:space="preserve"> белковый коктейль "Whey Protein" со вкусом ванильное мороженое ТМ aTech nutrition 840гр</t>
  </si>
  <si>
    <t xml:space="preserve"> белковый коктейль "Whey Protein" со вкусом капучино ТМ aTech nutrition 840гр</t>
  </si>
  <si>
    <t xml:space="preserve"> белковый коктейль "Whey Protein" со вкусом натс крим ТМ aTech nutrition 840гр</t>
  </si>
  <si>
    <t xml:space="preserve"> белковый коктейль "Whey Protein" со вкусом шоколада ТМ aTech nutrition 2010гр</t>
  </si>
  <si>
    <t xml:space="preserve"> белковый коктейль "Whey Protein" со вкусом клубники ТМ aTech nutrition 2010гр</t>
  </si>
  <si>
    <t xml:space="preserve"> белковый коктейль "Whey Protein" со вкусом ванильное мороженое ТМ aTech nutrition 2010гр</t>
  </si>
  <si>
    <t xml:space="preserve"> белково-витаминный коктейль "Casein Protein" со вкусом шоколада ТМ aTech nutrition 420гр</t>
  </si>
  <si>
    <t xml:space="preserve"> белково-витаминный коктейль "Casein Protein" со вкусом клубники ТМ aTech nutrition 420гр</t>
  </si>
  <si>
    <t xml:space="preserve"> белково-витаминный коктейль "Casein Protein" со вкусом клубники и банана ТМ aTech nutrition 420гр</t>
  </si>
  <si>
    <t xml:space="preserve"> белково-витаминный коктейль "Casein Protein" со вкусом черничного чизкейка ТМ aTech nutrition 420гр</t>
  </si>
  <si>
    <t xml:space="preserve"> белково-витаминный коктейль "Casein Protein" со вкусом банана ТМ aTech nutrition 420гр</t>
  </si>
  <si>
    <t xml:space="preserve"> белково-витаминный коктейль "Casein Protein" со вкусом печенье сливки ТМ aTech nutrition 420гр</t>
  </si>
  <si>
    <t xml:space="preserve"> белково-витаминный коктейль "Casein Protein" со вкусом ванильное мороженое ТМ aTech nutrition 420гр</t>
  </si>
  <si>
    <t xml:space="preserve"> белково-витаминный коктейль "Casein Protein" со вкусом капучино ТМ aTech nutrition 420гр</t>
  </si>
  <si>
    <t xml:space="preserve"> белково-витаминный коктейль "Casein Protein" со вкусом натс крим ТМ aTech nutrition 420гр</t>
  </si>
  <si>
    <t xml:space="preserve"> белково-витаминный коктейль "Casein Protein" со вкусом шоколада ТМ aTech nutrition 840гр</t>
  </si>
  <si>
    <t xml:space="preserve"> белково-витаминный коктейль "Casein Protein" со вкусом клубники ТМ aTech nutrition 840гр</t>
  </si>
  <si>
    <t xml:space="preserve"> белково-витаминный коктейль "Casein Protein" со вкусом клубники и банана ТМ aTech nutrition 840гр</t>
  </si>
  <si>
    <t xml:space="preserve"> белково-витаминный коктейль "Casein Protein" со вкусом черничного чизкейка ТМ aTech nutrition 840гр</t>
  </si>
  <si>
    <t xml:space="preserve"> белково-витаминный коктейль "Casein Protein" со вкусом банана ТМ aTech nutrition 840гр</t>
  </si>
  <si>
    <t xml:space="preserve"> белково-витаминный коктейль "Casein Protein" со вкусом печенье сливки ТМ aTech nutrition 840гр</t>
  </si>
  <si>
    <t xml:space="preserve"> белково-витаминный коктейль "Casein Protein" со вкусом ванильное мороженое ТМ aTech nutrition 840гр</t>
  </si>
  <si>
    <t xml:space="preserve"> белково-витаминный коктейль "Casein Protein" со вкусом капучино ТМ aTech nutrition 840гр</t>
  </si>
  <si>
    <t xml:space="preserve"> белково-витаминный коктейль "Casein Protein" со вкусом натс крим ТМ aTech nutrition 840гр</t>
  </si>
  <si>
    <t xml:space="preserve"> белковый коктейль "Whey Protein со вкусом шоколада ТМ Ёбатон 2010гр</t>
  </si>
  <si>
    <t xml:space="preserve"> белковый коктейль "Whey Protein со вкусом ванили ТМ Ёбатон 2010гр</t>
  </si>
  <si>
    <t xml:space="preserve"> белковый коктейль "Whey Protein со вкусом клубники ТМ Ёбатон 2010гр</t>
  </si>
  <si>
    <t xml:space="preserve"> белковый коктейль "Whey Protein" со вкусом и кусочками  клубники ТМ aTech nutrition 420гр</t>
  </si>
  <si>
    <t xml:space="preserve"> белковый коктейль "Whey Protein" со вкусом и кусочками клубники и банана ТМ aTech nutrition 420гр</t>
  </si>
  <si>
    <t xml:space="preserve"> белковый коктейль "Whey Protein" со вкусом и кусочками банана ТМ aTech nutrition 420гр</t>
  </si>
  <si>
    <t xml:space="preserve"> Протеиновый батончик ТМ"ё/батон",  со вкусом шоколад с цельным лесным орехом, шок. глазурь, 40гр., 20шт.</t>
  </si>
  <si>
    <t xml:space="preserve"> Протеиновый батончик ТМ"ё/батон",  со вкусом печенье с цельным лесным орехом, белая шок. глазурь,40гр., 20шт.</t>
  </si>
  <si>
    <t xml:space="preserve"> Протеиновый батончик ТМ"ё/батон",  со вкусом кокос с арахисом, белая шок. глазурь, 40гр., 20шт.</t>
  </si>
  <si>
    <t xml:space="preserve"> Протеиновый батончик ТМ"ё/батон",  со вкусом кофе с арахисом, шок. глазурь,40гр., 20шт</t>
  </si>
  <si>
    <t xml:space="preserve"> белковый коктейль "Whey Protein" со вкусом и кусочками банана ТМ aTech nutrition 840гр</t>
  </si>
  <si>
    <t xml:space="preserve"> белковый коктейль "Whey Protein" со вкусом и кусочками клубники и банана ТМ aTech nutrition 840гр</t>
  </si>
  <si>
    <t xml:space="preserve"> белковый коктейль "Whey Protein" со вкусом и кусочками  клубники ТМ aTech nutrition 840гр</t>
  </si>
  <si>
    <t>NUTRAWAY</t>
  </si>
  <si>
    <t>ДОБАВКА К ПИЩЕ "COCONUT FLOUR" ("КОКОСОВАЯ МУКА") 350 г торговая марка NUTRAWAY</t>
  </si>
  <si>
    <t>ДОБАВКА К ПИЩЕ "PSYLLIUM" ("ПСИЛЛИУМ") 150 г торговая марка NUTRAWAY</t>
  </si>
  <si>
    <t>ДОБАВКА К ПИЩЕ "CACAO ALKALIZED" ("КАКАО АЛКАЛИЗОВАННЫЙ") 190 г торговая марка NUTRAWAY</t>
  </si>
  <si>
    <t>ДОБАВКА К ПИЩЕ "PEANUT FLOUR" ("АРАХИСОВАЯ  МУКА") 350 г торговая марка NUTRAWAY</t>
  </si>
  <si>
    <t>ДОБАВКА К ПИЩЕ "ШПИНАТ СУШЕНЫЙ" ("SPINACH DRIED") 200 г торговая марка NUTRAWAY</t>
  </si>
  <si>
    <t>ДОБАВКА К ПИЩЕ "CHIA SEEDS" ("СЕМЕНА ЧИА") 200 г торговая марка NUTRAWAY</t>
  </si>
  <si>
    <t>ДОБАВКА К ПИЩЕ "COLLAGEN" ("КОЛЛАГЕН") 150 г торговая марка NUTRAWAY</t>
  </si>
  <si>
    <t>ДОБАВКА К ПИЩЕ "SPIRULINA" ("СПИРУЛИНА") таблетки 100 г торговая марка NUTRAWAY</t>
  </si>
  <si>
    <t>ДОБАВКА К ПИЩЕ "CHLORELLA" ("ХЛОРЕЛЛА") 100 г торговая марка NUTRAWAY</t>
  </si>
  <si>
    <t>ДОБАВКА К ПИЩЕ "CAMU CAMU" ("КАМЮ КАМЮ") 100 г торговая марка NUTRAWAY</t>
  </si>
  <si>
    <t>ДОБАВКА К ПИЩЕ "ВИТАМИН С" ("VITAMIN C") 150 г торговая марка NUTRAWAY</t>
  </si>
  <si>
    <t>ДОБАВКА К ПИЩЕ "МАКА ПЕРУАНСКАЯ" ("MACA PERUVIAN") 100 г торговая марка NUTRAWAY</t>
  </si>
  <si>
    <t>ДОБАВКА К ПИЩЕ "БАРЛЕЙГРАСС" ("BARLEIGRASS") 100 г торговая марка NUTRAWAY</t>
  </si>
  <si>
    <t>ДОБАВКА К ПИЩЕ "BUCKET TEA" ("ГРЕЧИШНЫЙ ЧАЙ") 50 г торговая марка NUTRAWAY</t>
  </si>
  <si>
    <t>ДОБАВКА К ПИЩЕ "АГАР-АГАР" ("AGAR-AGAR") 75 г торговая марка NUTRAWAY</t>
  </si>
  <si>
    <t>изолят соевого белка "VEGONE" без вкуса ТМ aTech nutrition 420гр</t>
  </si>
  <si>
    <t xml:space="preserve"> белковый коктейль "Whey Protein"  без вкуса ТМ aTech nutrition 420гр</t>
  </si>
  <si>
    <t xml:space="preserve"> белковый коктейль "Whey Protein"  без вкуса ТМ aTech nutrition 840гр</t>
  </si>
  <si>
    <t xml:space="preserve"> Изолят сывороточного белка "Whey Protein" без вкуса ТМ aTech nutrition 200гр</t>
  </si>
  <si>
    <t xml:space="preserve"> ЖИРОСЖИГАТЕЛЬ «LIPOFORCE»</t>
  </si>
  <si>
    <t>ВИТАМИН С</t>
  </si>
  <si>
    <t>VITAMIN C (ВИТАМИН С), 180гр</t>
  </si>
  <si>
    <t>ДОБАВКА К ПИЩЕ " ПОДСОЛНЕЧНЫЙ ЛЕЦИТИН" ("SUNFLOWER LECITHIN") 200 г торговая марка NUTRAWAY</t>
  </si>
  <si>
    <t xml:space="preserve"> НОВИНКА!!!   Cуперфуды (банка с ключом)</t>
  </si>
  <si>
    <t>веган коктейль "SOY ISOLATE" без вкуса ТМ ЁБАТОН 450гр</t>
  </si>
  <si>
    <t>белковый коктейль "ISO"  без вкуса ТМ Ёбатон 200гр</t>
  </si>
  <si>
    <t xml:space="preserve"> белковый коктейль "Whey Protein без вкуса ТМ Ёбатон 450гр</t>
  </si>
  <si>
    <t xml:space="preserve"> белковый коктейль "Whey Protein без вкуса ТМ Ёбатон 900гр</t>
  </si>
  <si>
    <t>VITAMIN C (ВИТАМИН С), ЁБАТОН, 180гр</t>
  </si>
  <si>
    <t>ВИТАМИН D3</t>
  </si>
  <si>
    <t xml:space="preserve"> GCM JOINT (хондрапротектор для суставов и связок)</t>
  </si>
  <si>
    <t>Витаминно-минеральный комплекс</t>
  </si>
  <si>
    <t>Комплекс жиров и аминокислот</t>
  </si>
  <si>
    <t>Гидролизованный коллаген со вкусом черники ТМ Ёбатон 200гр</t>
  </si>
  <si>
    <t>COLLAGEN RECO, aTech Nutrition , черники, 180гр</t>
  </si>
  <si>
    <t>ДОБАВКА К ПИЩЕ "COCONUT FLOUR" ("КОКОСОВАЯ МУКА") 350 г торговая марка Ёбатон</t>
  </si>
  <si>
    <t>ДОБАВКА К ПИЩЕ "PSYLLIUM" ("ПСИЛЛИУМ") 150 г торговая марка Ёбатон</t>
  </si>
  <si>
    <t>ДОБАВКА К ПИЩЕ "CACAO ALKALIZED" ("КАКАО АЛКАЛИЗОВАННЫЙ") 190 г торговая марка Ёбатон</t>
  </si>
  <si>
    <t>ДОБАВКА К ПИЩЕ "PEANUT FLOUR" ("АРАХИСОВАЯ  МУКА") 350 г торговая марка Ёбатон</t>
  </si>
  <si>
    <t>ДОБАВКА К ПИЩЕ "ПОДСОЛНЕЧНЫЙ ЛЕЦИТИН" ("SUNFLOWER LECITHIN") 200 г торговая марка Ёбатон</t>
  </si>
  <si>
    <t>ДОБАВКА К ПИЩЕ "ШПИНАТ СУШЕНЫЙ" ("SPINACH DRIED") 200 г торговая марка Ёбатон</t>
  </si>
  <si>
    <t>ДОБАВКА К ПИЩЕ "CHIA SEEDS" ("СЕМЕНА ЧИА") 200 г торговая марка Ёбатон</t>
  </si>
  <si>
    <t>ДОБАВКА К ПИЩЕ "COLLAGEN" ("КОЛЛАГЕН") 150 г торговая марка Ёбатон</t>
  </si>
  <si>
    <t>ДОБАВКА К ПИЩЕ "SPIRULINA" ("СПИРУЛИНА") таблетки 100 г торговая марка Ёбатон</t>
  </si>
  <si>
    <t>ДОБАВКА К ПИЩЕ "CHLORELLA" ("ХЛОРЕЛЛА") 100 г торговая марка Ёбатон</t>
  </si>
  <si>
    <t>ДОБАВКА К ПИЩЕ "CAMU CAMU" ("КАМЮ КАМЮ") 100 г торговая марка Ёбатон</t>
  </si>
  <si>
    <t>ДОБАВКА К ПИЩЕ "ВИТАМИН С" ("VITAMIN C") 150 г торговая марка Ёбатон</t>
  </si>
  <si>
    <t>ДОБАВКА К ПИЩЕ "МАКА ПЕРУАНСКАЯ" ("MACA PERUVIAN") 100 г торговая марка Ёбатон</t>
  </si>
  <si>
    <t>ДОБАВКА К ПИЩЕ "БАРЛЕЙГРАСС" ("BARLEIGRASS") 100 г торговая марка Ёбатон</t>
  </si>
  <si>
    <t>ДОБАВКА К ПИЩЕ "BUCKET TEA" ("ГРЕЧИШНЫЙ ЧАЙ") 50 г торговая марка Ёбатон</t>
  </si>
  <si>
    <t>ДОБАВКА К ПИЩЕ "АГАР-АГАР" ("AGAR-AGAR") 75 г торговая марка Ёбатон</t>
  </si>
  <si>
    <r>
      <t xml:space="preserve">АРАХИСОВАЯ ПАСТА 300 гр                                                                              </t>
    </r>
    <r>
      <rPr>
        <b/>
        <sz val="18"/>
        <color rgb="FFFF0000"/>
        <rFont val="Calibri"/>
        <family val="2"/>
        <charset val="204"/>
        <scheme val="minor"/>
      </rPr>
      <t xml:space="preserve"> </t>
    </r>
    <r>
      <rPr>
        <b/>
        <i/>
        <sz val="18"/>
        <color rgb="FFFF0000"/>
        <rFont val="Calibri"/>
        <family val="2"/>
        <charset val="204"/>
        <scheme val="minor"/>
      </rPr>
      <t>НОВИНКА!!!</t>
    </r>
  </si>
  <si>
    <t>АРАХИСОВАЯ ПАСТА КЛАССИЧЕСКАЯ БЕЗ САХАРА Ё|Батон</t>
  </si>
  <si>
    <t>АРАХИСОВАЯ ПАСТА КЛАССИЧЕСКАЯ С СИРОПОМ ТОПИНАМБУРА Ё|Батон</t>
  </si>
  <si>
    <t>АРАХИСОВАЯ ПАСТА ХРУСТЯЩАЯ Ё|Батон</t>
  </si>
  <si>
    <t>АРАХИСОВАЯ ПАСТА ХРУСТЯЩАЯ С СИРОПОМ ТОПИНАМБУРА Ё|Батон</t>
  </si>
  <si>
    <t xml:space="preserve">АРАХИСОВАЯ ПАСТА ШОКОЛАДНАЯ Ё|Батон </t>
  </si>
  <si>
    <t xml:space="preserve">АРАХИСОВАЯ ПАСТА С КОКОСОМ Ё|Батон </t>
  </si>
  <si>
    <t>АРАХИСОВАЯ ПАСТА С БЕЛЬГИЙСКИМ ШОКОЛАДОМ Ё|Батон</t>
  </si>
  <si>
    <t>АРАХИСОВАЯ ПАСТА Crispy С БЕЛЫМ БЕЛЬГИЙСКИМ ШОКОЛАДОМ Ё|Батон</t>
  </si>
  <si>
    <r>
      <t xml:space="preserve">АРАХИСОВАЯ ПАСТА 500 гр                                                                                </t>
    </r>
    <r>
      <rPr>
        <b/>
        <i/>
        <sz val="18"/>
        <color rgb="FFFF0000"/>
        <rFont val="Calibri"/>
        <family val="2"/>
        <charset val="204"/>
        <scheme val="minor"/>
      </rPr>
      <t xml:space="preserve">НОВИНКА!!! </t>
    </r>
  </si>
  <si>
    <r>
      <t xml:space="preserve">АРАХИСОВАЯ ПАСТА 1000 гр                                                                              </t>
    </r>
    <r>
      <rPr>
        <b/>
        <i/>
        <sz val="18"/>
        <color rgb="FFFF0000"/>
        <rFont val="Calibri"/>
        <family val="2"/>
        <charset val="204"/>
        <scheme val="minor"/>
      </rPr>
      <t xml:space="preserve">НОВИНКА!!! </t>
    </r>
  </si>
  <si>
    <t>Омега 3 СОФТГЕЛЬ 700 МГ ёбатон 60кап</t>
  </si>
  <si>
    <t>Омега 3 СОФТГЕЛЬ 700 МГ ёбатон 90кап</t>
  </si>
  <si>
    <t>Омега 3 СОФТГЕЛЬ 700 МГ ёбатон 180кап</t>
  </si>
  <si>
    <t>Омега 3 СОФТГЕЛЬ 700 МГ ёбатон 240кап</t>
  </si>
  <si>
    <t>Витамин Д3 5000МЕ СОФТГЕЛЬ 700 МГ ёбатон 60кап</t>
  </si>
  <si>
    <t>Витамин Д3 5000МЕ СОФТГЕЛЬ 700 МГ ёбатон 90кап</t>
  </si>
  <si>
    <t>Витамин Д3 5000МЕ СОФТГЕЛЬ 700 МГ ёбатон 120кап</t>
  </si>
  <si>
    <t>Витамин Д3 5000МЕ СОФТГЕЛЬ 700 МГ ёбатон 180кап</t>
  </si>
  <si>
    <t>Витамин Д3 5000МЕ СОФТГЕЛЬ 700 МГ ёбатон 240кап</t>
  </si>
  <si>
    <t>Коэнзим Q10 софтгель 700мг ёбатон 60кап</t>
  </si>
  <si>
    <t>Омега 369 СОФТГЕЛЬ 700 МГ ёбатон 60кап</t>
  </si>
  <si>
    <t>Омега 369 СОФТГЕЛЬ 700 МГ ёбатон 90кап</t>
  </si>
  <si>
    <t>Омега 369 СОФТГЕЛЬ 700 МГ ёбатон 180кап</t>
  </si>
  <si>
    <t>Омега 369 СОФТГЕЛЬ 700 МГ ёбатон 240кап</t>
  </si>
  <si>
    <t>Подсолнечный лецитин софтгель 700мг ёбатон 60кап</t>
  </si>
  <si>
    <t>Подсолнечный лецитин софтгель 700мг ёбатон 90кап</t>
  </si>
  <si>
    <t>Мягкие желатиновые капсулы 700мг</t>
  </si>
  <si>
    <t>Омега 369 СОФТГЕЛЬ 700 МГ, aTech Nutrition, 60кап</t>
  </si>
  <si>
    <t>Омега 369 СОФТГЕЛЬ 700 МГ, aTech Nutrition,  90кап</t>
  </si>
  <si>
    <t>Омега 369 СОФТГЕЛЬ 700 МГ, aTech Nutrition,  120кап</t>
  </si>
  <si>
    <t>Омега 369 СОФТГЕЛЬ 700 МГ, aTech Nutrition,  180кап</t>
  </si>
  <si>
    <t>Омега 369 СОФТГЕЛЬ 700 МГ, aTech Nutrition,  240кап</t>
  </si>
  <si>
    <t>Омега 3 СОФТГЕЛЬ 700 МГ, aTech Nutrition,  60кап</t>
  </si>
  <si>
    <t>Омега 3 СОФТГЕЛЬ 700 МГ, aTech Nutrition, 90кап</t>
  </si>
  <si>
    <t>Омега 3 СОФТГЕЛЬ 700 МГ, aTech Nutrition, 120кап</t>
  </si>
  <si>
    <t>Омега 3 СОФТГЕЛЬ 700 МГ, aTech Nutrition, 180кап</t>
  </si>
  <si>
    <t>Омега 3 СОФТГЕЛЬ 700 МГ, aTech Nutrition, 240кап</t>
  </si>
  <si>
    <t>Витамин Д3 5000МЕ СОФТГЕЛЬ 700 МГ, aTech Nutrition, 60кап</t>
  </si>
  <si>
    <t>Витамин Д3 5000МЕ СОФТГЕЛЬ 700 МГ, aTech Nutrition, 90кап</t>
  </si>
  <si>
    <t>Витамин Д3 5000МЕ СОФТГЕЛЬ 700 МГ, aTech Nutrition, 120кап</t>
  </si>
  <si>
    <t>Витамин Д3 5000МЕ СОФТГЕЛЬ 700 МГ, aTech Nutrition, 180кап</t>
  </si>
  <si>
    <t>Витамин Д3 5000МЕ СОФТГЕЛЬ 700 МГ, aTech Nutrition, 240кап</t>
  </si>
  <si>
    <t>Коэнзим Q10 софтгель 700мг, aTech Nutrition, 60кап</t>
  </si>
  <si>
    <t>Коэнзим Q10 софтгель 700мг, aTech Nutrition, 90кап</t>
  </si>
  <si>
    <t>Подсолнечный лецитин софтгель 700мг, aTech Nutrition, 60кап</t>
  </si>
  <si>
    <t>Подсолнечный лецитин софтгель 700мг, aTech Nutrition, 90кап</t>
  </si>
  <si>
    <t xml:space="preserve"> Карнитин концентрат в бутылках</t>
  </si>
  <si>
    <t>L-карнитин aTech Nutrition "L-Carnitine Concentrate 3000", концентрированный, вишня, 500 мл</t>
  </si>
  <si>
    <t>L-карнитин aTech Nutrition "L-Carnitine Concentrate 3000", концентрированный,  яблоко, 500 мл</t>
  </si>
  <si>
    <t>L-карнитин aTech Nutrition "L-Carnitine Concentrate 3000", концентрированный, грейпфрукт, 500 мл</t>
  </si>
  <si>
    <t xml:space="preserve"> Продукция в ампулах</t>
  </si>
  <si>
    <t>L-карнитин aTech Nutrition "L-Carnitine 3000 Liquid", ананас, 25 мл, 20 шт</t>
  </si>
  <si>
    <t>L-карнитин aTech Nutrition "L-Carnitine 3000 Liquid", вишня, 25 мл, 20 шт</t>
  </si>
  <si>
    <t>L-карнитин aTech Nutrition "L-Carnitine 3000 Liquid", citrus mix, 25 мл, 20 шт</t>
  </si>
  <si>
    <t>Энергетический напиток aTech Nutrition "Guarana Power Shot Drink", вишня, 25 мл, 20 шт</t>
  </si>
  <si>
    <t xml:space="preserve"> L-CARNITINE </t>
  </si>
  <si>
    <t xml:space="preserve"> L-CARNITINE</t>
  </si>
  <si>
    <t xml:space="preserve"> ЖИРОСЖИГАТЕЛЬ </t>
  </si>
  <si>
    <t>Пищевая добавка aTech Nutrition "Glucosamine + Chondroitine + MCM", 90 таблеток (оранж. этикетка)</t>
  </si>
  <si>
    <t>Витаминно-минеральный комплекс  "Vita Man"  aTech nutrition, 90 таблеток NEW</t>
  </si>
  <si>
    <t>Витаминно-минеральный комплексы "Vita Woman"  aTech nutrition, 90 таблеток NEW</t>
  </si>
  <si>
    <t>предтренировочный комплекс  aTech Nutrition</t>
  </si>
  <si>
    <t>CHLORELLA SUPERFOODS («ХЛОРЕЛЛА»), aTech Nutrition, в таблетках, 200гр банка</t>
  </si>
  <si>
    <t>SPIRULINA SUPERFOODS («СПИРУЛИНА»), aTech Nutrition, в таблетках, 200гр банка</t>
  </si>
  <si>
    <t>SPIRULINA SUPERFOODS («СПИРУЛИНА»), aTech Nutrition, в таблетках, 300гр банка</t>
  </si>
  <si>
    <t>SPIRULINA SUPERFOODS («СПИРУЛИНА»), aTech Nutrition, в таблетках, 500гр банка</t>
  </si>
  <si>
    <t>SPIRULINA SUPERFOODS («СПИРУЛИНА»), aTech nutrition, в таблетках, 100гр банка</t>
  </si>
  <si>
    <t>Батончик протеиновый Base Bar "фисташковое мороженое", 20гр белка, 60 гр., 20 шт</t>
  </si>
  <si>
    <t>Батончик протеиновый Base Bar "Cherrycola", 20 гр. белка, 60гр., 20 шт</t>
  </si>
  <si>
    <t>Батончик протеиновый Base Bar "Bubblegum", 20 белка, 60 гр., 20 шт</t>
  </si>
  <si>
    <t>Батончик протеиновый Base Bar "Mint Shock", 20 белка, 60 гр., 20 шт</t>
  </si>
  <si>
    <t>батончик  (20г белка) без глазури</t>
  </si>
  <si>
    <t>VITAMIN D3 600 МЕ, ЁБАТОН, 90 капсул (МЖК)</t>
  </si>
  <si>
    <t>VITAMIN D3 600 МЕ, ЁБАТОН, 180 капсул (МЖК)</t>
  </si>
  <si>
    <t>L-CARNITINE + GREEN TEA 1200мг, Ёбатон, 60 капсул (МЖК)</t>
  </si>
  <si>
    <t>L-CARNITINE + GREEN TEA 1200мг, Ёбатон, 90 капсул (МЖК)</t>
  </si>
  <si>
    <t>L-CARNITINE + GREEN TEA 1200мг, Ёбатон, 120 капсул (МЖК)</t>
  </si>
  <si>
    <t>ДОБАВКА К ПИЩЕ "CHLORELLA" ("ХЛОРЕЛЛА") 200 г торговая марка Ёбатон</t>
  </si>
  <si>
    <t>ДОБАВКА К ПИЩЕ "SPIRULINA" ("СПИРУЛИНА") таблетки 200 г торговая марка Ёбатон</t>
  </si>
  <si>
    <t>ДОБАВКА К ПИЩЕ "SPIRULINA" ("СПИРУЛИНА") таблетки 300 г торговая марка Ёбатон</t>
  </si>
  <si>
    <t>ДОБАВКА К ПИЩЕ "SPIRULINA" ("СПИРУЛИНА") таблетки 500 г торговая марка Ёбатон</t>
  </si>
  <si>
    <t>Комплекс жиров и аминокислот «CLA SLIM», aTech nutrition, 60 капсул (МЖК)</t>
  </si>
  <si>
    <t>Комплекс жиров и аминокислот «CLA SLIM», aTech nutrition, 90 капсул (МЖК)</t>
  </si>
  <si>
    <t>L-CARNITINE + GREEN TEA 1200мг, aTech Nutrition, 60 капсул (МЖК)</t>
  </si>
  <si>
    <t>L-CARNITINE + GREEN TEA 1200мг, aTech Nutrition, 90 капсул (МЖК)</t>
  </si>
  <si>
    <t>L-CARNITINE + GREEN TEA 1200мг, aTech Nutrition, 120 капсул (МЖК)</t>
  </si>
  <si>
    <t>VITAMIN D3 («ВИТАМИН Д3») 600МЕ, aTech nutrition, 90 капсул (МЖК)</t>
  </si>
  <si>
    <t>VITAMIN D3 («ВИТАМИН Д3») 600МЕ, aTech nutrition, 240 капсул (МЖК)</t>
  </si>
  <si>
    <t xml:space="preserve">  Cуперфуды (крафт пакет)</t>
  </si>
  <si>
    <t xml:space="preserve"> Батончик  (20% белка) ореховый десерт</t>
  </si>
  <si>
    <t xml:space="preserve">  Батончик  (20% белка) CRUNCHY BAR</t>
  </si>
  <si>
    <t>SPIRULINA SUPERFOODS («СПИРУЛИНА»), молотая, aTech Nutrition,200г банка</t>
  </si>
  <si>
    <t>SPIRULINA SUPERFOODS («СПИРУЛИНА»), молотая, aTech Nutrition,300г банка</t>
  </si>
  <si>
    <t>SPIRULINA SUPERFOODS («СПИРУЛИНА»), молотая, aTech Nutrition,500г банка</t>
  </si>
  <si>
    <t>VITAMIN D3 600ME, aTech Nutrition, 90 капсул (ТЖК)</t>
  </si>
  <si>
    <t>VITAMIN D3 600ME, aTech Nutrition, 120 капсул (ТЖК)</t>
  </si>
  <si>
    <t>VITAMIN D3 600ME, aTech Nutrition, 180 капсул (ТЖК)</t>
  </si>
  <si>
    <t xml:space="preserve"> VITAMIN D3 2000 МЕ, aTech nutrition, 60 капсул (ТЖК)</t>
  </si>
  <si>
    <t xml:space="preserve"> VITAMIN D3 2000 МЕ, aTech nutrition, 90 капсул (ТЖК)</t>
  </si>
  <si>
    <t>Аргинин aTech nutrition, AAKG, 120кап (ТЖК)</t>
  </si>
  <si>
    <t>Альфа-липоевая кислота ALPHA LIPOIC, aTech nutrition, 60 капсул (ТЖК)</t>
  </si>
  <si>
    <t>Минеральный комплекс CALCIUME CITRATE, aTech nutrition, 60 капсул (ТЖК)</t>
  </si>
  <si>
    <t>Коэнзим Q10 COENZYME, aTech nutrition, 60 капсул (ТЖК)</t>
  </si>
  <si>
    <t>Цитрат магния aTech nutrition, MAGNESIUM CITRATE, 60 капсул (ТЖК)</t>
  </si>
  <si>
    <t>Аминокислота ТАУРИН, aTech nutrition Taurine, 60 капсул (ТЖК)</t>
  </si>
  <si>
    <t>Хелат цинка, aTech nutrition CHELATED ZINC, 60 капсул (ТЖК)</t>
  </si>
  <si>
    <t>Chrome Picolinate 200мкг, aTech Nutrition, 60 капсул (ТЖК)</t>
  </si>
  <si>
    <t>Chrome Picolinate 200мкг, aTech Nutrition, 90 капсул (ТЖК)</t>
  </si>
  <si>
    <t>ZMA Mg+Zn+B6, aTech Nutrition, 60 капсул (ТЖК)</t>
  </si>
  <si>
    <t>ZMA Mg+Zn+B6, aTech Nutrition, 90 капсул (ТЖК)</t>
  </si>
  <si>
    <t xml:space="preserve"> VITAMIN D3 2000 МЕ, aTech nutrition, 120 капсул (ТЖК)</t>
  </si>
  <si>
    <t xml:space="preserve"> VITAMIN D3 5000 МЕ, aTech nutrition, 60 капсул (ТЖК)</t>
  </si>
  <si>
    <t xml:space="preserve"> VITAMIN D3 5000 МЕ, aTech nutrition, 90 капсул (ТЖК)</t>
  </si>
  <si>
    <t xml:space="preserve"> VITAMIN D3 5000 МЕ, aTech nutrition, 120 капсул (ТЖК)</t>
  </si>
  <si>
    <t>VITAMIN С, 60 капсул (ТЖК)</t>
  </si>
  <si>
    <t>VITAMIN С, 90 капсул (ТЖК)</t>
  </si>
  <si>
    <t xml:space="preserve"> LIPOFORCE жиросжигатель, 60 капсул (ТЖК)</t>
  </si>
  <si>
    <t xml:space="preserve"> LIPOFORCE жиросжигатель, 120 капсул (ТЖК)</t>
  </si>
  <si>
    <t>Комплексная пищевая добавка к пище LIPOTROPIC / ЛИПОТРОПИК  60 капсул марки aTech (ТЖК)</t>
  </si>
  <si>
    <t>Комплексная пищевая добавка к пище LIPOTROPIC / ЛИПОТРОПИК  90 капсул марки aTech (ТЖК)</t>
  </si>
  <si>
    <t>Комплексная пищевая добавка к пище LIPOTROPIC / ЛИПОТРОПИК  120 капсул марки aTech(ТЖК)</t>
  </si>
  <si>
    <t>Специализированный пищевой продукт для питания спортсменов "Аминокислотный комплекс ВСАА 4:1:1" 120 капсул марки aTech (ТЖК)</t>
  </si>
  <si>
    <t>Специализированный пищевой продукт для питания спортсменов "Аминокислотный комплекс ВСАА 4:1:1" 240 капсул марки aTech (ТЖК)</t>
  </si>
  <si>
    <t>Специализированный пищевой продукт для питания спортсменов "Аминокислотный комплекс ВСАА 4:1:1" 300 капсул марки aTech (ТЖК)</t>
  </si>
  <si>
    <t>COLLAGEN RECO, aTech nutrition, 120 капсул (ТЖК)</t>
  </si>
  <si>
    <t>Специализированный пищевой продукт для питания спортсменов "КРЕАТИН МОНОГИДРАТ 100%" / "CREATINE MONOHYDRATE 100%" 120 капсул (ТЖК)</t>
  </si>
  <si>
    <t>Специализированный пищевой продукт для питания спортсменов "КРЕАТИН МОНОГИДРАТ 100%" / "CREATINE MONOHYDRATE 100%" 240 капсул (ТЖК)</t>
  </si>
  <si>
    <t>Специализированный пищевой продукт для питания спортсменов "КРЕАТИН МОНОГИДРАТ 100%" / "CREATINE MONOHYDRATE 100%" 300 капсул (ТЖК)</t>
  </si>
  <si>
    <t>Биологически активная добавка к пище JCM JOINT (ДжиСиЭм ДЖОИНТ) 120 капсул марки aTech (ТЖК)</t>
  </si>
  <si>
    <t>Биологически активная добавка к пище JCM JOINT (ДжиСиЭм ДЖОИНТ) 180 капсул марки aTech (ТЖК)</t>
  </si>
  <si>
    <t>КАЛЬЦИЙ + ВИТАМИН D3 «CALCIUM»,  aTech nutrition, 90 капсул (ТЖК)</t>
  </si>
  <si>
    <t>Средство для повышения тестостерона «ALPHAMAN», aTech nutrition, 90 капсул (ТЖК)</t>
  </si>
  <si>
    <t>DMAE «GENIUS BRAIN», aTech nutrition, 90 капсул (ТЖК)</t>
  </si>
  <si>
    <t>5-HTP «ANTI STRESS», aTech nutrition, 90 капсул (ТЖК)</t>
  </si>
  <si>
    <t>Пищевая добавка Омега 3  60 капс х 1,36г  тм "aTech nutrition" (МЖК)</t>
  </si>
  <si>
    <t>Пищевая добавка Омега 3  90 капс х 1,36г  тм "aTech nutrition" (МЖК)</t>
  </si>
  <si>
    <t>Пищевая добавка Омега 3  180 капс х 1,36г  тм "aTech nutrition" (МЖК)</t>
  </si>
  <si>
    <t>Пищевая добавка Омега 3  300 капс х 1,36г  тм "aTech nutrition" (МЖК)</t>
  </si>
  <si>
    <t>Пищевая добавка aTech Nutrition "Omega 3-6-9", 60 капсул (МЖК)</t>
  </si>
  <si>
    <t>Пищевая добавка aTech Nutrition "Omega 3-6-9", 90 капсул (МЖК)</t>
  </si>
  <si>
    <t>Пищевая добавка aTech Nutrition "Omega 3-6-9", 180 капсул (МЖК)</t>
  </si>
  <si>
    <t>Пищевая добавка aTech Nutrition "Omega 3-6-9", 300 капсул (МЖК)</t>
  </si>
  <si>
    <t xml:space="preserve"> HYALURONIC ACID (Гиалуроновая кислота), 60 капсул (ТЖК)</t>
  </si>
  <si>
    <t>Пищевая добавка aTech Nutrition Omega 3, усилен витамином Е, 35/22 (65%), 90 капсул (МЖК)</t>
  </si>
  <si>
    <t>AMARANT, комплекс масел, софтгель 700мг, aTech Nutrition, 60 капсул</t>
  </si>
  <si>
    <t>AMARANT, комплекс масел, софтгель 700мг, aTech Nutrition, 90 капсул</t>
  </si>
  <si>
    <t>AMARANT, комплекс масел, софтгель 700мг, ёбатон 60 капсул</t>
  </si>
  <si>
    <t>AMARANT, комплекс масел, софтгель 700мг, ёбатон 90 капсул</t>
  </si>
  <si>
    <t>VITAMIN D3 600ME, ЁБАТОН, 90 капсул (ТЖК)</t>
  </si>
  <si>
    <t>VITAMIN D3 600ME, ЁБАТОН, 120 капсул (ТЖК)</t>
  </si>
  <si>
    <t>VITAMIN D3 600ME, ЁБАТОН, 180 капсул (ТЖК)</t>
  </si>
  <si>
    <t xml:space="preserve"> VITAMIN D3 2000 МЕ, ЁБАТОН, 60 капсул (ТЖК)</t>
  </si>
  <si>
    <t xml:space="preserve"> VITAMIN D3 2000 МЕ, ЁБАТОН, 90 капсул (ТЖК)</t>
  </si>
  <si>
    <t xml:space="preserve"> VITAMIN D3 2000 МЕ, ЁБАТОН, 120 капсул (ТЖК)</t>
  </si>
  <si>
    <t xml:space="preserve"> VITAMIN D3 5000 МЕ, ЁБАТОН, 60 капсул (ТЖК)</t>
  </si>
  <si>
    <t xml:space="preserve"> VITAMIN D3 5000 МЕ, ЁБАТОН, 90 капсул (ТЖК)</t>
  </si>
  <si>
    <t xml:space="preserve"> VITAMIN D3 5000 МЕ, ЁБАТОН, 120 капсул (ТЖК)</t>
  </si>
  <si>
    <t>Chrome Picolinate 200мкг, ЁБАТОН, 60 капсул (ТЖК)</t>
  </si>
  <si>
    <t>Chrome Picolinate 200мкг, ЁБАТОН, 90 капсул (ТЖК)</t>
  </si>
  <si>
    <t>ZMA Mg+Zn+B6, ЁБАТОН, 60 капсул (ТЖК)</t>
  </si>
  <si>
    <t>ZMA Mg+Zn+B6, ЁБАТОН, 90 капсул (ТЖК)</t>
  </si>
  <si>
    <t>DMAE «BRAIN GENERATOR», ЁБАТОН, 60 капсул (ТЖК)</t>
  </si>
  <si>
    <t>ЁБАТОН  5-HTP, 100мг, ЁБАТОН, 60 капсул (ТЖК)</t>
  </si>
  <si>
    <t>КАЛЬЦИИ + ВИТАМИН D3 «CALCIUM» ЁБАТОН, 60 капсул (ТЖК)</t>
  </si>
  <si>
    <t>КАЛЬЦИИ + ВИТАМИН D3 «CALCIUM» ЁБАТОН, 90 капсул (ТЖК)</t>
  </si>
  <si>
    <t xml:space="preserve"> Протеиновое печенье "ё/батон" с белковым суфле 20% белка,  со вкусом клубники в шоколадной глазури, 50гр., 9шт.</t>
  </si>
  <si>
    <t xml:space="preserve"> Протеиновое печенье "ё/батон" с белковым суфле 20% белка,  со вкусом кокоса в шоколадной глазури, 50гр., 9шт.</t>
  </si>
  <si>
    <t xml:space="preserve"> Протеиновое печенье "ё/батон" с белковым суфле 20% белка,  с арахисом в шоколадной глазури, 50гр., 9шт.</t>
  </si>
  <si>
    <t xml:space="preserve"> Протеиновое печенье "ё/батон" с белковым суфле 20% белка,  со вкусом шоколада в шоколадной глазури, 50гр., 9шт.</t>
  </si>
  <si>
    <t>Ё|батон</t>
  </si>
  <si>
    <r>
      <t xml:space="preserve"> Протеиновое печенье "ё/батон" с белковым суфле 20% белка,  со вкусом манго-банан </t>
    </r>
    <r>
      <rPr>
        <b/>
        <sz val="11"/>
        <color rgb="FFFF0000"/>
        <rFont val="Arial"/>
        <family val="2"/>
        <charset val="204"/>
      </rPr>
      <t>в белой глазури</t>
    </r>
    <r>
      <rPr>
        <b/>
        <sz val="11"/>
        <color rgb="FF000000"/>
        <rFont val="Arial"/>
        <family val="2"/>
      </rPr>
      <t>, 50гр., 9шт.</t>
    </r>
  </si>
  <si>
    <r>
      <t xml:space="preserve"> Протеиновое печенье "ё/батон" с белковым суфле 20% белка,  со вкусом лимон-лайм </t>
    </r>
    <r>
      <rPr>
        <b/>
        <sz val="11"/>
        <color rgb="FFFF0000"/>
        <rFont val="Arial"/>
        <family val="2"/>
        <charset val="204"/>
      </rPr>
      <t>в белой глазури</t>
    </r>
    <r>
      <rPr>
        <b/>
        <sz val="11"/>
        <color rgb="FF000000"/>
        <rFont val="Arial"/>
        <family val="2"/>
      </rPr>
      <t>, 50гр., 9шт.</t>
    </r>
  </si>
  <si>
    <r>
      <t xml:space="preserve"> Протеиновое печенье "ё/батон" с белковым суфле 20% белка,  со вкусом шоколад-кофе </t>
    </r>
    <r>
      <rPr>
        <b/>
        <sz val="11"/>
        <color rgb="FFFF0000"/>
        <rFont val="Arial"/>
        <family val="2"/>
        <charset val="204"/>
      </rPr>
      <t>в белой глазури</t>
    </r>
    <r>
      <rPr>
        <b/>
        <sz val="11"/>
        <color rgb="FF000000"/>
        <rFont val="Arial"/>
        <family val="2"/>
      </rPr>
      <t>, 50гр., 9шт.</t>
    </r>
  </si>
  <si>
    <t>NEW</t>
  </si>
  <si>
    <t>Пищевая добавка OMEGA-3 + VITAMIN A D E 1350 мг, aTech Nutrition, 90 капсул (МЖК)</t>
  </si>
  <si>
    <t>Пищевая добавка OMEGA-3 + VITAMIN A D E 1350 мг, aTech Nutrition, 120 капсул (МЖК)</t>
  </si>
  <si>
    <t>Пищевая добавка OMEGA-3 + VITAMIN D3 1350 мг, aTech Nutrition, 90 капсул (МЖК)</t>
  </si>
  <si>
    <t>Пищевая добавка OMEGA-3 + VITAMIN D3 1350 мг, aTech Nutrition, 120 капсул (МЖК)</t>
  </si>
  <si>
    <t>VITAMIN D3 5000 МЕ + К2 50 мкг, aTech Nutrition, 60 капсул (ТЖК)</t>
  </si>
  <si>
    <t>VITAMIN D3 5000 МЕ + К2 50 мкг, aTech Nutrition, 90 капсул (ТЖК)</t>
  </si>
  <si>
    <t>Добавка BIOTIN 5000 мкг, aTech Nutrition, 60 капсул (ТЖК)</t>
  </si>
  <si>
    <t>Добавка BIOTIN 5000 мкг, aTech Nutrition, 90 капсул (ТЖК)</t>
  </si>
  <si>
    <t>Calcium Zinc Magnesium+D3+B6, aTech Nutrition, 60 капсул (ТЖК)</t>
  </si>
  <si>
    <t>Calcium Zinc Magnesium+D3+B6, aTech Nutrition, 90 капсул (ТЖК)</t>
  </si>
  <si>
    <t>MAGNE+B6, aTech Nutrition, 60 капсул (ТЖК)</t>
  </si>
  <si>
    <t>MAGNE+B6, aTech Nutrition, 90 капсул (ТЖК)</t>
  </si>
  <si>
    <t>VITAMIN К2 100 мкг, aTech Nutrition, 60 капсул (ТЖК)</t>
  </si>
  <si>
    <t>VITAMIN К2 100 мкг, aTech Nutrition, 90 капсул (ТЖК)</t>
  </si>
  <si>
    <t>L-карнитин Ёбатон «FATBURNER», 60 капсул (ТЖК)</t>
  </si>
  <si>
    <t>L-карнитин Ёбатон «FATBURNER», 90 капсул (ТЖК)</t>
  </si>
  <si>
    <t>BCAA 4:1:1,  Ёбатон 100 капсул (ТЖК)</t>
  </si>
  <si>
    <t>BCAA 4:1:1,  Ёбатон 200 капсул (ТЖК)</t>
  </si>
  <si>
    <t xml:space="preserve"> LIPOFORCE жиросжигатель, ЁБАТОН, 60 капсул (ТЖК)</t>
  </si>
  <si>
    <t xml:space="preserve"> LIPOFORCE жиросжигатель, ЁБАТОН, 120 капсул (ТЖК)</t>
  </si>
  <si>
    <t>VITAMIN С, ЁБАТОН, 60 капсул (ТЖК)</t>
  </si>
  <si>
    <t>VITAMIN С, ЁБАТОН, 90 капсул (ТЖК)</t>
  </si>
  <si>
    <t>VITAMIN D3 5000 МЕ + К2 50 мкг, ё/батон, 60 капсул (ТЖК)</t>
  </si>
  <si>
    <t>VITAMIN D3 5000 МЕ + К2 50 мкг, ё/батон, 90 капсул (ТЖК)</t>
  </si>
  <si>
    <t>препарат для суставов и связок Ёбатон, «GCM  JOINT» , 60 капсул (ТЖК)</t>
  </si>
  <si>
    <t>препарат для суставов и связок Ёбатон, «GCM  JOINT» , 90 капсул (ТЖК)</t>
  </si>
  <si>
    <t>Добавка BIOTIN (Биотин) 5000 мкг, ё/батон, 60 капсул (ТЖК)</t>
  </si>
  <si>
    <t>Добавка BIOTIN (Биотин) 5000 мкг, ё/батон, 90 капсул (ТЖК)</t>
  </si>
  <si>
    <t>Кальций Цинк Магний Д3 + В6, ё/батон, 60 капсул (ТЖК)</t>
  </si>
  <si>
    <t>Кальций Цинк Магний Д3 + В6, ё/батон, 90 капсул (ТЖК)</t>
  </si>
  <si>
    <t>MAGNE+B6, ё/батон, 60 капсул (ТЖК)</t>
  </si>
  <si>
    <t>MAGNE+B6, ё/батон, 90 капсул (ТЖК)</t>
  </si>
  <si>
    <t>VITAMIN К2 100 мкг, ё/батон, 60 капсул (ТЖК)</t>
  </si>
  <si>
    <t>VITAMIN К2 100 мкг, ё/батон, 90 капсул (ТЖК)</t>
  </si>
  <si>
    <t>Биологически активная добавка к пище "Вита Мен" (VITA MEN) 60 таблеток марки Ёбатон</t>
  </si>
  <si>
    <t>Биологически активная добавка к пище "Вита Мен" (VITA MEN) 90 таблеток марки Ёбатон</t>
  </si>
  <si>
    <t>Биологически активная добавка к пище "Вита Вумен" (VITA WOMEN) 60 таблеток марки Ёбатон</t>
  </si>
  <si>
    <t>Биологически активная добавка к пище "Вита Вумен" (VITA WOMEN) 90 таблеток марки Ёбатон</t>
  </si>
  <si>
    <t>Пищевая добавка: смесь жирных кислот OMEGA-3 + VITAMIN A D E 1350 мг, ё/батон, 60 капсул (МЖК)</t>
  </si>
  <si>
    <t>Пищевая добавка: смесь жирных кислот OMEGA-3 + VITAMIN A D E 1350 мг, ё/батон, 90 капсул (МЖК)</t>
  </si>
  <si>
    <t>Пищевая добавка: смесь жирных кислот OMEGA-3 + VITAMIN D3 1350 мг, ё/батон, 60 капсул (МЖК)</t>
  </si>
  <si>
    <t>Пищевая добавка: смесь жирных кислот OMEGA-3 + VITAMIN D3 1350 мг, ё/батон, 90 капсул (МЖК)</t>
  </si>
  <si>
    <t>Комплекс жиров и аминокислот ЁБАТОН CLA, 60 капсул (МЖК)</t>
  </si>
  <si>
    <t>Комплекс жиров и аминокислот ЁБАТОН CLA, 90 капсул (МЖК)</t>
  </si>
  <si>
    <t>Биологически активная добавка к пище "Омега 369" (Omega 369) 60 капсул марки Ёбатон (МЖК)</t>
  </si>
  <si>
    <t>Биологически активная добавка к пище "Омега 369" (Omega 369) 90 капсул марки Ёбатон (МЖК)</t>
  </si>
  <si>
    <t>Биологически активная добавка к пище "Омега 369" (Omega 369) 180 капсул марки Ёбатон (МЖК)</t>
  </si>
  <si>
    <t>Пищевая добавка: смесь жирных кислот "Омега 3" (Omega 3) 60 капсул марки Ёбатон (МЖК)</t>
  </si>
  <si>
    <t>Пищевая добавка: смесь жирных кислот "Омега 3" (Omega 3) 90 капсул марки Ёбатон (МЖК)</t>
  </si>
  <si>
    <t>Пищевая добавка: смесь жирных кислот "Омега 3" (Omega 3) 180 капсул марки Ёбатон (МЖК)</t>
  </si>
  <si>
    <t>аминокислотный коктейль "BCАA 4:1:1" со вкусом пина колада ТМ Ёбатон 200гр</t>
  </si>
  <si>
    <t>Гидролизованный коллаген со вкусом пина колады ТМ Ёбатон 200гр</t>
  </si>
  <si>
    <t>Протеиновый батончик ё/батон 33% protein со вкусом кокоса, 45гр*15шт</t>
  </si>
  <si>
    <t>Протеиновый батончик ё/батон 33% protein со вкусом брауни, 45гр*15шт</t>
  </si>
  <si>
    <t>Протеиновый батончик ё/батон 33% protein со вкусом бисквит-карамель, 45гр*15шт</t>
  </si>
  <si>
    <t>Протеиновый батончик ё/батон 33% protein со вкусом клубника - йогурт, 45гр*15шт</t>
  </si>
  <si>
    <t>Протеиновый батончик ё/батон 33% protein со вкусом айриш крим, 45гр*15шт</t>
  </si>
  <si>
    <t>Протеиновый батончик ё/батон 33% protein со вкусом арахис шоколад, 45гр*15шт</t>
  </si>
  <si>
    <t xml:space="preserve"> Батончик  (33% белка)</t>
  </si>
  <si>
    <t>НОВЫЙ ДИЗАЙН</t>
  </si>
  <si>
    <t xml:space="preserve"> Препарат для суставов и связок JCM JOINT, Ёбатон, 60 таб.</t>
  </si>
  <si>
    <t xml:space="preserve"> Препарат для суставов и связок JCM JOINT, Ёбатон, 90 таб.</t>
  </si>
  <si>
    <t xml:space="preserve"> Препарат для суставов и связок JCM JOINT, Ёбатон, 180 таб.</t>
  </si>
  <si>
    <t xml:space="preserve"> Препарат для суставов и связок JCM JOINT, aTech nutrition, 60 таб.</t>
  </si>
  <si>
    <t xml:space="preserve"> Препарат для суставов и связок JCM JOINT, aTech nutrition, 90 таб.</t>
  </si>
  <si>
    <t xml:space="preserve"> Препарат для суставов и связок JCM JOINT, aTech nutrition, 180 таб.</t>
  </si>
  <si>
    <t xml:space="preserve"> Печенье с глазурью  (20% белка) </t>
  </si>
  <si>
    <t>Изделие кондитерское Печенье 40г 20% белка вкус Кокос  марки Ё|батон, 12шт</t>
  </si>
  <si>
    <t>Изделие кондитерское Печенье 40г 20% белка вкус Шоколад  марки Ё|батон, 12шт</t>
  </si>
  <si>
    <t>Изделие кондитерское Печенье 40г 20% белка вкус Клубника  марки Ё|батон, 12шт</t>
  </si>
  <si>
    <t>HYDRO COLLAGEN 750мг, ЁБАТОН, 60 капсул (ТЖК)</t>
  </si>
  <si>
    <t>HYDRO COLLAGEN 750мг, ЁБАТОН, 90 капсул (ТЖК)</t>
  </si>
  <si>
    <t>Морской коллаген "COLLAGEN MARINE" марки Ё|батон, 1900 МГ, 60 желатиновых капсул</t>
  </si>
  <si>
    <t>Морской коллаген "COLLAGEN MARINE" марки Ё|батон, 1900 МГ, 90 желатиновых капсул</t>
  </si>
  <si>
    <t>Морской коллаген "COLLAGEN MARINE" aTech nutrition, 1900 МГ, 60 желатиновых капсул</t>
  </si>
  <si>
    <t>Морской коллаген "COLLAGEN MARINE" aTech nutrition, 1900 МГ, 90 желатиновых капсул</t>
  </si>
  <si>
    <t>Масло криля «KRILL OIL» марки Ё|батон, 30 желатиновых капсул</t>
  </si>
  <si>
    <t>Масло криля «KRILL OIL» марки Ё|батон, 60 желатиновых капсул</t>
  </si>
  <si>
    <t>Масло криля «KRILL OIL» aTech Nutrition, 30 капсул (МЖК)</t>
  </si>
  <si>
    <t>Масло криля «KRILL OIL» aTech Nutrition, 60 капсул (МЖК)</t>
  </si>
  <si>
    <t>Добавка BIOTIN (Биотин) 5000 мкг марки Ё|батон, 60 капсул (МЖК)</t>
  </si>
  <si>
    <t>Добавка BIOTIN (Биотин) 5000 мкг марки Ё|батон, 90 капсул (МЖК)</t>
  </si>
  <si>
    <t>Добавка BIOTIN (Биотин) 5000 мкг, aTech Nutrition, 60 капсул (МЖК)</t>
  </si>
  <si>
    <t>Добавка BIOTIN (Биотин) 5000 мкг, aTech Nutrition, 90 капсул (МЖК)</t>
  </si>
  <si>
    <t>Рыбный жир "Omega 3 65%" с витамином Е, 1350мг, aTech Nutrition, 60 капсул (МЖК)</t>
  </si>
  <si>
    <t>Рыбный жир "Omega 3 65%" с витамином Е, 1350мг, aTech Nutrition, 90 капсул (МЖК)</t>
  </si>
  <si>
    <t>СURСUMIN марки Ё|батон, 60 капсул (ТЖК)</t>
  </si>
  <si>
    <t>LYSINE марки Ё|батон, 60 капсул (ТЖК)</t>
  </si>
  <si>
    <t>LYSINE марки Ё|батон, 90 капсул (ТЖК)</t>
  </si>
  <si>
    <t>GABA (гамма-аминомасляная кислота) марки Ё|батон, 500 мг в капсуле, 60 капсул (ТЖК)</t>
  </si>
  <si>
    <t>СURСUMIN aTech nutrition, 60 капсул (ТЖК)</t>
  </si>
  <si>
    <t>LYSINE aTech nutrition, 60 капсул (ТЖК)</t>
  </si>
  <si>
    <t>LYSINE aTech nutrition, 90 капсул (ТЖК)</t>
  </si>
  <si>
    <t>GABA (гамма-аминомасляная кислота) aTech nutrition, 500 мг в капсуле, 90 капсул (ТЖК)</t>
  </si>
  <si>
    <t>батончик  (20% белка) с L-карнитином в глазури</t>
  </si>
  <si>
    <r>
      <t xml:space="preserve"> Протеиновое печенье "ё/батон" с белковым суфле 20% белка,  со вкусом черешни </t>
    </r>
    <r>
      <rPr>
        <b/>
        <sz val="11"/>
        <color rgb="FFFF0000"/>
        <rFont val="Arial"/>
        <family val="2"/>
        <charset val="204"/>
      </rPr>
      <t>в розовой глазури</t>
    </r>
    <r>
      <rPr>
        <b/>
        <sz val="11"/>
        <color rgb="FF000000"/>
        <rFont val="Arial"/>
        <family val="2"/>
      </rPr>
      <t>, 50гр., 9шт.</t>
    </r>
  </si>
  <si>
    <r>
      <t xml:space="preserve">протеиновый глазированный батончик "ё/батон" 20% белка,  со вкусом шоколад-арахис, 50гр., 20шт. </t>
    </r>
    <r>
      <rPr>
        <b/>
        <sz val="11"/>
        <color rgb="FFFF0000"/>
        <rFont val="Arial"/>
        <family val="2"/>
        <charset val="204"/>
      </rPr>
      <t>в белой глазури</t>
    </r>
  </si>
  <si>
    <r>
      <t xml:space="preserve">протеиновый глазированный батончик "ё/батон" 20% белка,  со вкусом кокос-ананас, 50гр., 20шт. </t>
    </r>
    <r>
      <rPr>
        <b/>
        <sz val="11"/>
        <color rgb="FFFF0000"/>
        <rFont val="Arial"/>
        <family val="2"/>
        <charset val="204"/>
      </rPr>
      <t>в белой глазури</t>
    </r>
    <r>
      <rPr>
        <b/>
        <sz val="11"/>
        <color theme="1"/>
        <rFont val="Arial"/>
        <family val="2"/>
      </rPr>
      <t xml:space="preserve"> </t>
    </r>
  </si>
  <si>
    <r>
      <t xml:space="preserve">протеиновый глазированный батончик "ё/батон" 20% белка,  со вкусом банан-манго, 50гр., 20шт. </t>
    </r>
    <r>
      <rPr>
        <b/>
        <sz val="11"/>
        <color rgb="FFFF0000"/>
        <rFont val="Arial"/>
        <family val="2"/>
        <charset val="204"/>
      </rPr>
      <t xml:space="preserve">в розовой глазури </t>
    </r>
  </si>
  <si>
    <r>
      <t xml:space="preserve">протеиновый глазированный батончик "ё/батон" 20% белка,  со вкусом черешня, 50гр., 20шт. </t>
    </r>
    <r>
      <rPr>
        <b/>
        <sz val="11"/>
        <color rgb="FFFF0000"/>
        <rFont val="Arial"/>
        <family val="2"/>
        <charset val="204"/>
      </rPr>
      <t xml:space="preserve">в розовой глазури </t>
    </r>
  </si>
  <si>
    <t xml:space="preserve">Изделие кондитерское Печенье 40г 20% белка вкус Ваниль  марки Ё|батон, 12шт. </t>
  </si>
  <si>
    <t xml:space="preserve"> Печенье бисквитное (20% белка) </t>
  </si>
  <si>
    <t xml:space="preserve">NEW </t>
  </si>
  <si>
    <t>опт от  20 000р.</t>
  </si>
  <si>
    <t>опт от  40 000р.</t>
  </si>
  <si>
    <t>отп от  80 000 р.</t>
  </si>
  <si>
    <r>
      <t xml:space="preserve">протеиновый глазированный батончик "Dari Bar" 30% белка,  тропические фрукты (манго-банан) </t>
    </r>
    <r>
      <rPr>
        <b/>
        <sz val="11"/>
        <color rgb="FFFF0000"/>
        <rFont val="Arial"/>
        <family val="2"/>
        <charset val="204"/>
      </rPr>
      <t>в розовой глазури</t>
    </r>
    <r>
      <rPr>
        <b/>
        <sz val="11"/>
        <color theme="1"/>
        <rFont val="Arial"/>
        <family val="2"/>
        <charset val="204"/>
      </rPr>
      <t>, 40гр., 25шт</t>
    </r>
  </si>
  <si>
    <r>
      <t xml:space="preserve">протеиновый глазированный батончик "Dari Bar" 30% белка,  шоколад-черника </t>
    </r>
    <r>
      <rPr>
        <b/>
        <sz val="11"/>
        <color rgb="FFFF0000"/>
        <rFont val="Arial"/>
        <family val="2"/>
        <charset val="204"/>
      </rPr>
      <t>в белой глазури</t>
    </r>
    <r>
      <rPr>
        <b/>
        <sz val="11"/>
        <color theme="1"/>
        <rFont val="Arial"/>
        <family val="2"/>
        <charset val="204"/>
      </rPr>
      <t>, 40гр., 25шт</t>
    </r>
  </si>
  <si>
    <r>
      <t xml:space="preserve">протеиновый глазированный батончик "Dari Bar" 30% белка,  вишня          </t>
    </r>
    <r>
      <rPr>
        <b/>
        <sz val="11"/>
        <color rgb="FFFF0000"/>
        <rFont val="Arial"/>
        <family val="2"/>
        <charset val="204"/>
      </rPr>
      <t>в розовой глазури</t>
    </r>
    <r>
      <rPr>
        <b/>
        <sz val="11"/>
        <color theme="1"/>
        <rFont val="Arial"/>
        <family val="2"/>
        <charset val="204"/>
      </rPr>
      <t>, 40гр., 25шт</t>
    </r>
  </si>
  <si>
    <r>
      <t xml:space="preserve">протеиновый глазированный батончик "Dari Bar" 30% белка,  экзотический рай (кокос-ананас) </t>
    </r>
    <r>
      <rPr>
        <b/>
        <sz val="11"/>
        <color rgb="FFFF0000"/>
        <rFont val="Arial"/>
        <family val="2"/>
        <charset val="204"/>
      </rPr>
      <t>в белой глазури</t>
    </r>
    <r>
      <rPr>
        <b/>
        <sz val="11"/>
        <color theme="1"/>
        <rFont val="Arial"/>
        <family val="2"/>
        <charset val="204"/>
      </rPr>
      <t>,  40гр., 25шт</t>
    </r>
  </si>
  <si>
    <t>белковый коктейль + Collagen, банан, 15 пакетов по 25г</t>
  </si>
  <si>
    <t>белковый коктейль + Collagen, черничиный чизкейк, 15 пакетов по 25г</t>
  </si>
  <si>
    <t>белковый коктейль + Collagen, клубника, 15 пакетов по 25г</t>
  </si>
  <si>
    <t>белковый коктейль + L-Carnitine, ванильное мороженое, 15 пакетов по 25г</t>
  </si>
  <si>
    <t>белковый коктейль + L-Carnitine, шоколад, 15 пакетов по 25г</t>
  </si>
  <si>
    <t>белковый коктейль + L-Carnitine, банан-клубника, 15 пакетов по 25г</t>
  </si>
  <si>
    <t>Витаминно-минеральный комплекс "MULTIVITAMINES", 1200 мг, 60 шт (каплеты) марки Ё|батон</t>
  </si>
  <si>
    <t>Витаминно-минеральный комплекс "MULTIVITAMINES", 1200 мг, 90шт (каплеты) марки Ё|батон</t>
  </si>
  <si>
    <t>Витаминно-минеральный комплекс "MULTIVITAMINES" aTech nutrition, 1200 мг, 60 шт (каплеты)</t>
  </si>
  <si>
    <t>Витаминно-минеральный комплекс "MULTIVITAMINES" aTech nutrition, 1200 мг, 90 шт (каплеты)</t>
  </si>
  <si>
    <t>Прайс лист от 23.07.21</t>
  </si>
  <si>
    <t>DETOX дренажный напиток / Детокс / Похудение / Стройность / Мультивитамины 80 г. со вкусом клубника-киви.</t>
  </si>
  <si>
    <t>DETOX дренажный напиток / Детокс / Похудение / Стройность / Мультивитамины 80 г. со вкусом персик-маракуйя.</t>
  </si>
  <si>
    <t>DETOX дренажный напиток / Детокс / Похудение / Стройность / Мультивитамины 80 г. со вкусом красный апельсин.</t>
  </si>
  <si>
    <t>DETOX дренажный напиток</t>
  </si>
  <si>
    <t>Коктейль для похудения «SLIM SHAKE» 225 г. со вкусом клубника.</t>
  </si>
  <si>
    <t>Коктейль для похудения «SLIM SHAKE» 225 г. со вкусом ванили.</t>
  </si>
  <si>
    <t>Коктейль для похудения «SLIM SHAKE» 225 г. со вкусом шоколада.</t>
  </si>
  <si>
    <t>Коктейль для похудения «SLIM SHAKE» 225 г. со вкусом банана.</t>
  </si>
  <si>
    <t>Коктейль для похудения «SLIM SHAKE» 225 г. со вкусом черники.</t>
  </si>
  <si>
    <t>Коктейль для похудения «SLIM SHAKE»</t>
  </si>
  <si>
    <t>Кофеин / Повышение энергии / Повышение выносливости / 90 капсул</t>
  </si>
  <si>
    <t xml:space="preserve"> Экстракт гуараны, природный энергетик в капсулах Guarana, 60 капсул</t>
  </si>
  <si>
    <t xml:space="preserve"> Экстракт гуараны, природный энергетик в капсулах Guarana, 90 капсул</t>
  </si>
  <si>
    <t>Энергетическая добавка</t>
  </si>
  <si>
    <t xml:space="preserve"> Д-аспарагиновая кислота DAA, 90 капсул </t>
  </si>
  <si>
    <t>Мака перуанская капсулы, 620мг, 60 капсул</t>
  </si>
  <si>
    <t>Бустер тестостерона</t>
  </si>
  <si>
    <t>BETA-ALANIN/ 1020мг/ Аминокислота в капсулах, 60 шт.</t>
  </si>
  <si>
    <t>BETA-ALANIN/ 1020мг/ Аминокислота в капсулах, 90 шт.</t>
  </si>
  <si>
    <t xml:space="preserve"> CITRULLINE MALATE/ 820мг/ Аминокислота в капсулах, 60 шт.</t>
  </si>
  <si>
    <t xml:space="preserve"> CITRULLINE MALATE/ 820мг/ Аминокислота в капсулах, 90 шт.</t>
  </si>
  <si>
    <t xml:space="preserve"> ECHINACEA 620мг 60 капсул, биодобавка для профилактике простуды / растительный антибиотик</t>
  </si>
  <si>
    <t xml:space="preserve"> L-TYROSINE 620мг 60 капсул</t>
  </si>
  <si>
    <t xml:space="preserve"> L-TYROSINE 620мг 120 капсул</t>
  </si>
  <si>
    <t>Морской коллаген  для кожи, волос, суставов, 150гр., без вкуса</t>
  </si>
  <si>
    <t>Пептиды морского коллагена с Гиалуроновой кислотой и Витамином С  90 капсул</t>
  </si>
  <si>
    <t>Пептиды морского коллагена с Гиалуроновой кислотой и Витамином С, 60 капсул</t>
  </si>
  <si>
    <t>Пептиды морского коллагена с Гиалуроновой кислотой и Витамином С, 150 г., со вкусом клубника-киви.</t>
  </si>
  <si>
    <t>Пептиды морского коллагена с Гиалуроновой кислотой и Витамином С, 150 г., со вкусом красный апельсин.</t>
  </si>
  <si>
    <t>Морской коллаген с Гиалуроновой кислотой и Витамином С, 150гр., без вкуса</t>
  </si>
  <si>
    <t>Пептиды морского коллагена с Гиалуроновой кислотой и Витамином С, 150 г., со вкусом персик-маракуйя.</t>
  </si>
  <si>
    <t xml:space="preserve">COLLAGEN MARINE, aTech Nutrition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</si>
</sst>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20"/>
      <color theme="10"/>
      <name val="Calibri"/>
      <family val="2"/>
      <charset val="204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4"/>
      <color theme="1"/>
      <name val="Arial"/>
      <family val="2"/>
    </font>
    <font>
      <b/>
      <sz val="12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4"/>
      <color rgb="FFFF0000"/>
      <name val="Cambria"/>
      <family val="1"/>
      <charset val="204"/>
      <scheme val="major"/>
    </font>
    <font>
      <b/>
      <sz val="18"/>
      <color rgb="FFFF0000"/>
      <name val="Cambria"/>
      <family val="1"/>
      <charset val="204"/>
      <scheme val="major"/>
    </font>
    <font>
      <b/>
      <i/>
      <sz val="20"/>
      <color rgb="FFFF0000"/>
      <name val="Cambria"/>
      <family val="1"/>
      <charset val="204"/>
      <scheme val="major"/>
    </font>
    <font>
      <b/>
      <sz val="16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FF0000"/>
      <name val="Cambria"/>
      <family val="1"/>
      <charset val="204"/>
      <scheme val="major"/>
    </font>
    <font>
      <b/>
      <sz val="12"/>
      <color rgb="FFFF0000"/>
      <name val="Cambria"/>
      <family val="1"/>
      <charset val="204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02">
    <xf numFmtId="0" fontId="0" fillId="0" borderId="0" xfId="0"/>
    <xf numFmtId="0" fontId="7" fillId="4" borderId="13" xfId="0" applyFont="1" applyFill="1" applyBorder="1" applyAlignment="1" applyProtection="1">
      <alignment horizontal="center"/>
    </xf>
    <xf numFmtId="0" fontId="14" fillId="6" borderId="21" xfId="1" applyFont="1" applyFill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center" vertical="center"/>
    </xf>
    <xf numFmtId="1" fontId="5" fillId="2" borderId="13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1" fontId="5" fillId="3" borderId="13" xfId="0" applyNumberFormat="1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1" fontId="5" fillId="4" borderId="13" xfId="0" applyNumberFormat="1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/>
    <xf numFmtId="0" fontId="3" fillId="4" borderId="13" xfId="0" applyFont="1" applyFill="1" applyBorder="1" applyAlignment="1" applyProtection="1">
      <alignment horizontal="center"/>
    </xf>
    <xf numFmtId="164" fontId="5" fillId="4" borderId="13" xfId="0" applyNumberFormat="1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164" fontId="4" fillId="0" borderId="13" xfId="0" applyNumberFormat="1" applyFont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1" fontId="4" fillId="2" borderId="13" xfId="0" applyNumberFormat="1" applyFont="1" applyFill="1" applyBorder="1" applyAlignment="1" applyProtection="1">
      <alignment horizontal="center" vertical="center"/>
    </xf>
    <xf numFmtId="0" fontId="13" fillId="4" borderId="21" xfId="0" applyFont="1" applyFill="1" applyBorder="1" applyAlignment="1" applyProtection="1">
      <alignment vertical="center"/>
    </xf>
    <xf numFmtId="0" fontId="11" fillId="6" borderId="21" xfId="0" applyFont="1" applyFill="1" applyBorder="1" applyAlignment="1" applyProtection="1">
      <alignment vertical="center" wrapText="1"/>
    </xf>
    <xf numFmtId="0" fontId="5" fillId="0" borderId="25" xfId="0" applyFont="1" applyBorder="1" applyAlignment="1" applyProtection="1">
      <alignment horizontal="center" vertical="center"/>
      <protection locked="0"/>
    </xf>
    <xf numFmtId="0" fontId="13" fillId="4" borderId="21" xfId="0" applyFont="1" applyFill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0" fontId="14" fillId="6" borderId="21" xfId="1" applyFont="1" applyFill="1" applyBorder="1" applyAlignment="1" applyProtection="1">
      <alignment horizontal="left" vertical="center"/>
    </xf>
    <xf numFmtId="0" fontId="12" fillId="0" borderId="21" xfId="0" applyFont="1" applyBorder="1" applyAlignment="1" applyProtection="1">
      <alignment vertical="center"/>
    </xf>
    <xf numFmtId="0" fontId="12" fillId="6" borderId="2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/>
    </xf>
    <xf numFmtId="0" fontId="12" fillId="6" borderId="21" xfId="0" applyFont="1" applyFill="1" applyBorder="1" applyAlignment="1" applyProtection="1">
      <alignment vertical="center"/>
    </xf>
    <xf numFmtId="2" fontId="16" fillId="5" borderId="6" xfId="0" applyNumberFormat="1" applyFont="1" applyFill="1" applyBorder="1" applyAlignment="1" applyProtection="1">
      <alignment vertical="center"/>
    </xf>
    <xf numFmtId="0" fontId="13" fillId="4" borderId="31" xfId="0" applyFont="1" applyFill="1" applyBorder="1" applyAlignment="1" applyProtection="1">
      <alignment vertical="center"/>
    </xf>
    <xf numFmtId="0" fontId="3" fillId="4" borderId="15" xfId="0" applyFont="1" applyFill="1" applyBorder="1" applyAlignment="1" applyProtection="1"/>
    <xf numFmtId="0" fontId="3" fillId="4" borderId="15" xfId="0" applyFont="1" applyFill="1" applyBorder="1" applyAlignment="1" applyProtection="1">
      <alignment horizontal="center" vertical="center"/>
    </xf>
    <xf numFmtId="0" fontId="13" fillId="4" borderId="30" xfId="0" applyFont="1" applyFill="1" applyBorder="1" applyAlignment="1" applyProtection="1">
      <alignment vertical="center"/>
    </xf>
    <xf numFmtId="0" fontId="3" fillId="4" borderId="17" xfId="0" applyFont="1" applyFill="1" applyBorder="1" applyAlignment="1" applyProtection="1"/>
    <xf numFmtId="0" fontId="3" fillId="4" borderId="17" xfId="0" applyFont="1" applyFill="1" applyBorder="1" applyAlignment="1" applyProtection="1">
      <alignment horizontal="center" vertical="center"/>
    </xf>
    <xf numFmtId="164" fontId="5" fillId="4" borderId="17" xfId="0" applyNumberFormat="1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1" fontId="5" fillId="3" borderId="20" xfId="0" applyNumberFormat="1" applyFont="1" applyFill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1" fontId="5" fillId="3" borderId="23" xfId="0" applyNumberFormat="1" applyFont="1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2" fillId="6" borderId="21" xfId="0" applyFont="1" applyFill="1" applyBorder="1" applyAlignment="1" applyProtection="1">
      <alignment vertical="center"/>
    </xf>
    <xf numFmtId="0" fontId="22" fillId="6" borderId="21" xfId="0" applyFont="1" applyFill="1" applyBorder="1" applyAlignment="1" applyProtection="1">
      <alignment horizontal="left" vertical="center" wrapText="1"/>
    </xf>
    <xf numFmtId="0" fontId="22" fillId="0" borderId="21" xfId="0" applyFont="1" applyBorder="1" applyAlignment="1" applyProtection="1">
      <alignment vertical="center"/>
    </xf>
    <xf numFmtId="0" fontId="22" fillId="6" borderId="21" xfId="0" applyFont="1" applyFill="1" applyBorder="1" applyAlignment="1" applyProtection="1">
      <alignment vertical="center" wrapText="1"/>
    </xf>
    <xf numFmtId="0" fontId="22" fillId="0" borderId="21" xfId="0" applyFont="1" applyBorder="1" applyAlignment="1" applyProtection="1">
      <alignment vertical="center" wrapText="1"/>
    </xf>
    <xf numFmtId="0" fontId="22" fillId="0" borderId="21" xfId="0" applyFont="1" applyBorder="1" applyAlignment="1" applyProtection="1">
      <alignment horizontal="left" vertical="center" wrapText="1"/>
    </xf>
    <xf numFmtId="0" fontId="23" fillId="6" borderId="21" xfId="0" applyFont="1" applyFill="1" applyBorder="1" applyAlignment="1" applyProtection="1">
      <alignment horizontal="left" vertical="center"/>
    </xf>
    <xf numFmtId="0" fontId="21" fillId="7" borderId="21" xfId="0" applyFont="1" applyFill="1" applyBorder="1" applyAlignment="1" applyProtection="1">
      <alignment vertical="center"/>
    </xf>
    <xf numFmtId="0" fontId="11" fillId="0" borderId="21" xfId="0" applyFont="1" applyFill="1" applyBorder="1" applyAlignment="1" applyProtection="1">
      <alignment vertical="center" wrapText="1"/>
    </xf>
    <xf numFmtId="0" fontId="0" fillId="0" borderId="0" xfId="0" applyProtection="1"/>
    <xf numFmtId="0" fontId="10" fillId="0" borderId="14" xfId="2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0" borderId="31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left" vertical="center" wrapText="1"/>
    </xf>
    <xf numFmtId="0" fontId="15" fillId="5" borderId="27" xfId="0" applyFont="1" applyFill="1" applyBorder="1" applyAlignment="1" applyProtection="1">
      <alignment horizontal="left" vertical="center"/>
    </xf>
    <xf numFmtId="0" fontId="15" fillId="5" borderId="28" xfId="0" applyFont="1" applyFill="1" applyBorder="1" applyAlignment="1" applyProtection="1">
      <alignment horizontal="left" vertical="center"/>
    </xf>
    <xf numFmtId="0" fontId="15" fillId="5" borderId="29" xfId="0" applyFont="1" applyFill="1" applyBorder="1" applyAlignment="1" applyProtection="1">
      <alignment horizontal="left" vertical="center"/>
    </xf>
    <xf numFmtId="0" fontId="3" fillId="4" borderId="25" xfId="0" applyFont="1" applyFill="1" applyBorder="1" applyAlignment="1" applyProtection="1">
      <alignment horizontal="center"/>
    </xf>
    <xf numFmtId="0" fontId="7" fillId="6" borderId="13" xfId="0" applyFont="1" applyFill="1" applyBorder="1" applyAlignment="1" applyProtection="1">
      <alignment wrapText="1"/>
    </xf>
    <xf numFmtId="1" fontId="0" fillId="0" borderId="0" xfId="0" applyNumberFormat="1" applyProtection="1"/>
    <xf numFmtId="0" fontId="7" fillId="6" borderId="13" xfId="0" applyFont="1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/>
    </xf>
    <xf numFmtId="0" fontId="0" fillId="5" borderId="1" xfId="0" applyFill="1" applyBorder="1" applyAlignment="1" applyProtection="1">
      <alignment vertical="center"/>
    </xf>
    <xf numFmtId="0" fontId="12" fillId="9" borderId="21" xfId="0" applyFont="1" applyFill="1" applyBorder="1" applyAlignment="1" applyProtection="1">
      <alignment vertical="center" wrapText="1"/>
    </xf>
    <xf numFmtId="0" fontId="0" fillId="4" borderId="13" xfId="0" applyFill="1" applyBorder="1" applyAlignment="1" applyProtection="1"/>
    <xf numFmtId="0" fontId="5" fillId="4" borderId="25" xfId="0" applyFont="1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wrapText="1"/>
    </xf>
    <xf numFmtId="0" fontId="7" fillId="0" borderId="13" xfId="0" applyFont="1" applyFill="1" applyBorder="1" applyAlignment="1" applyProtection="1">
      <alignment wrapText="1"/>
    </xf>
    <xf numFmtId="0" fontId="6" fillId="6" borderId="17" xfId="0" applyFont="1" applyFill="1" applyBorder="1" applyAlignment="1" applyProtection="1">
      <alignment horizontal="center"/>
    </xf>
    <xf numFmtId="0" fontId="6" fillId="6" borderId="16" xfId="0" applyFont="1" applyFill="1" applyBorder="1" applyAlignment="1" applyProtection="1">
      <alignment horizontal="center"/>
    </xf>
    <xf numFmtId="0" fontId="5" fillId="4" borderId="32" xfId="0" applyFont="1" applyFill="1" applyBorder="1" applyAlignment="1" applyProtection="1">
      <alignment horizontal="center" vertical="center"/>
    </xf>
    <xf numFmtId="0" fontId="7" fillId="6" borderId="19" xfId="0" applyFont="1" applyFill="1" applyBorder="1" applyAlignment="1" applyProtection="1">
      <alignment wrapText="1"/>
    </xf>
    <xf numFmtId="0" fontId="7" fillId="6" borderId="21" xfId="0" applyFont="1" applyFill="1" applyBorder="1" applyAlignment="1" applyProtection="1">
      <alignment wrapText="1"/>
    </xf>
    <xf numFmtId="0" fontId="0" fillId="6" borderId="13" xfId="0" applyFill="1" applyBorder="1" applyAlignment="1" applyProtection="1">
      <alignment horizontal="center"/>
    </xf>
    <xf numFmtId="0" fontId="7" fillId="6" borderId="22" xfId="0" applyFont="1" applyFill="1" applyBorder="1" applyAlignment="1" applyProtection="1">
      <alignment wrapText="1"/>
    </xf>
    <xf numFmtId="0" fontId="5" fillId="4" borderId="33" xfId="0" applyFont="1" applyFill="1" applyBorder="1" applyAlignment="1" applyProtection="1">
      <alignment horizontal="center" vertical="center"/>
    </xf>
    <xf numFmtId="0" fontId="0" fillId="4" borderId="16" xfId="0" applyFill="1" applyBorder="1" applyAlignment="1" applyProtection="1"/>
    <xf numFmtId="0" fontId="0" fillId="6" borderId="16" xfId="0" applyFill="1" applyBorder="1" applyAlignment="1" applyProtection="1"/>
    <xf numFmtId="0" fontId="0" fillId="0" borderId="17" xfId="0" applyBorder="1" applyAlignment="1" applyProtection="1"/>
    <xf numFmtId="0" fontId="3" fillId="4" borderId="13" xfId="0" applyFont="1" applyFill="1" applyBorder="1" applyAlignment="1" applyProtection="1">
      <alignment vertical="center"/>
    </xf>
    <xf numFmtId="0" fontId="21" fillId="6" borderId="21" xfId="0" applyFont="1" applyFill="1" applyBorder="1" applyAlignment="1" applyProtection="1">
      <alignment vertical="center"/>
    </xf>
    <xf numFmtId="0" fontId="21" fillId="6" borderId="21" xfId="0" applyFont="1" applyFill="1" applyBorder="1" applyAlignment="1" applyProtection="1">
      <alignment vertical="center" wrapText="1"/>
    </xf>
    <xf numFmtId="0" fontId="21" fillId="0" borderId="21" xfId="0" applyFont="1" applyBorder="1" applyAlignment="1" applyProtection="1">
      <alignment vertical="center"/>
    </xf>
    <xf numFmtId="0" fontId="0" fillId="5" borderId="8" xfId="0" applyFill="1" applyBorder="1" applyAlignment="1" applyProtection="1"/>
    <xf numFmtId="0" fontId="0" fillId="5" borderId="1" xfId="0" applyFill="1" applyBorder="1" applyAlignment="1" applyProtection="1"/>
    <xf numFmtId="0" fontId="18" fillId="6" borderId="13" xfId="0" applyFont="1" applyFill="1" applyBorder="1" applyAlignment="1" applyProtection="1">
      <alignment wrapText="1"/>
    </xf>
    <xf numFmtId="2" fontId="0" fillId="5" borderId="8" xfId="0" applyNumberFormat="1" applyFill="1" applyBorder="1" applyAlignment="1" applyProtection="1"/>
    <xf numFmtId="2" fontId="0" fillId="5" borderId="1" xfId="0" applyNumberFormat="1" applyFill="1" applyBorder="1" applyAlignment="1" applyProtection="1"/>
    <xf numFmtId="0" fontId="17" fillId="0" borderId="22" xfId="0" applyFont="1" applyFill="1" applyBorder="1" applyAlignment="1" applyProtection="1">
      <alignment vertical="center"/>
    </xf>
    <xf numFmtId="0" fontId="2" fillId="0" borderId="23" xfId="0" applyFont="1" applyBorder="1" applyProtection="1"/>
    <xf numFmtId="0" fontId="2" fillId="0" borderId="23" xfId="0" applyFont="1" applyBorder="1" applyAlignment="1" applyProtection="1">
      <alignment vertical="center"/>
    </xf>
    <xf numFmtId="1" fontId="2" fillId="0" borderId="23" xfId="0" applyNumberFormat="1" applyFont="1" applyBorder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0" fontId="0" fillId="6" borderId="16" xfId="0" applyFill="1" applyBorder="1" applyAlignment="1" applyProtection="1"/>
    <xf numFmtId="0" fontId="24" fillId="5" borderId="6" xfId="0" applyFont="1" applyFill="1" applyBorder="1" applyAlignment="1" applyProtection="1">
      <alignment vertical="center"/>
    </xf>
    <xf numFmtId="0" fontId="26" fillId="8" borderId="21" xfId="0" applyFont="1" applyFill="1" applyBorder="1" applyAlignment="1" applyProtection="1">
      <alignment vertical="center" wrapText="1"/>
    </xf>
    <xf numFmtId="0" fontId="0" fillId="6" borderId="16" xfId="0" applyFill="1" applyBorder="1" applyAlignment="1" applyProtection="1"/>
    <xf numFmtId="0" fontId="0" fillId="0" borderId="16" xfId="0" applyBorder="1" applyAlignment="1" applyProtection="1"/>
    <xf numFmtId="0" fontId="0" fillId="6" borderId="16" xfId="0" applyFill="1" applyBorder="1" applyAlignment="1" applyProtection="1"/>
    <xf numFmtId="0" fontId="0" fillId="0" borderId="13" xfId="0" applyBorder="1" applyAlignment="1" applyProtection="1">
      <alignment horizontal="center"/>
    </xf>
    <xf numFmtId="0" fontId="11" fillId="10" borderId="21" xfId="0" applyFont="1" applyFill="1" applyBorder="1" applyAlignment="1" applyProtection="1">
      <alignment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</xf>
    <xf numFmtId="0" fontId="15" fillId="5" borderId="42" xfId="0" applyFont="1" applyFill="1" applyBorder="1" applyAlignment="1" applyProtection="1">
      <alignment horizontal="left" vertical="center"/>
    </xf>
    <xf numFmtId="0" fontId="7" fillId="10" borderId="6" xfId="0" applyFont="1" applyFill="1" applyBorder="1" applyAlignment="1" applyProtection="1">
      <alignment horizontal="left" vertical="center" wrapText="1"/>
    </xf>
    <xf numFmtId="0" fontId="0" fillId="6" borderId="8" xfId="0" applyFill="1" applyBorder="1" applyAlignment="1" applyProtection="1"/>
    <xf numFmtId="0" fontId="22" fillId="6" borderId="21" xfId="0" applyFont="1" applyFill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3" fillId="10" borderId="36" xfId="0" applyFont="1" applyFill="1" applyBorder="1" applyAlignment="1" applyProtection="1">
      <alignment horizontal="center" textRotation="255"/>
    </xf>
    <xf numFmtId="0" fontId="30" fillId="10" borderId="36" xfId="0" applyFont="1" applyFill="1" applyBorder="1" applyAlignment="1" applyProtection="1">
      <alignment horizontal="center" vertical="center" textRotation="255"/>
    </xf>
    <xf numFmtId="0" fontId="15" fillId="11" borderId="36" xfId="0" applyFont="1" applyFill="1" applyBorder="1" applyAlignment="1" applyProtection="1">
      <alignment horizontal="center" vertical="center" textRotation="90"/>
    </xf>
    <xf numFmtId="0" fontId="29" fillId="10" borderId="36" xfId="0" applyFont="1" applyFill="1" applyBorder="1" applyAlignment="1" applyProtection="1">
      <alignment horizontal="center" vertical="center" textRotation="255"/>
    </xf>
    <xf numFmtId="0" fontId="28" fillId="10" borderId="36" xfId="0" applyFont="1" applyFill="1" applyBorder="1" applyAlignment="1" applyProtection="1">
      <alignment horizontal="center" vertical="center" textRotation="255"/>
    </xf>
    <xf numFmtId="0" fontId="27" fillId="10" borderId="36" xfId="0" applyFont="1" applyFill="1" applyBorder="1" applyAlignment="1" applyProtection="1">
      <alignment horizontal="center" textRotation="255"/>
    </xf>
    <xf numFmtId="0" fontId="27" fillId="10" borderId="36" xfId="0" applyFont="1" applyFill="1" applyBorder="1" applyAlignment="1" applyProtection="1">
      <alignment horizontal="center" vertical="center" textRotation="255"/>
    </xf>
    <xf numFmtId="0" fontId="19" fillId="10" borderId="36" xfId="0" applyFont="1" applyFill="1" applyBorder="1" applyAlignment="1" applyProtection="1">
      <alignment horizontal="center" vertical="center" textRotation="255"/>
    </xf>
    <xf numFmtId="0" fontId="32" fillId="10" borderId="36" xfId="0" applyFont="1" applyFill="1" applyBorder="1" applyAlignment="1" applyProtection="1">
      <alignment horizontal="center" vertical="center" textRotation="255"/>
    </xf>
    <xf numFmtId="0" fontId="7" fillId="0" borderId="13" xfId="0" applyFont="1" applyBorder="1" applyAlignment="1" applyProtection="1"/>
    <xf numFmtId="0" fontId="0" fillId="0" borderId="15" xfId="0" applyBorder="1" applyAlignment="1" applyProtection="1">
      <alignment horizontal="center"/>
    </xf>
    <xf numFmtId="0" fontId="5" fillId="0" borderId="13" xfId="0" applyFont="1" applyBorder="1" applyAlignment="1" applyProtection="1"/>
    <xf numFmtId="0" fontId="7" fillId="0" borderId="13" xfId="0" applyFont="1" applyBorder="1" applyAlignment="1" applyProtection="1">
      <alignment vertical="center" wrapText="1"/>
    </xf>
    <xf numFmtId="0" fontId="8" fillId="0" borderId="13" xfId="0" applyFont="1" applyBorder="1" applyAlignment="1" applyProtection="1">
      <alignment vertical="center" wrapText="1"/>
    </xf>
    <xf numFmtId="0" fontId="4" fillId="0" borderId="13" xfId="0" applyFont="1" applyBorder="1" applyAlignment="1" applyProtection="1"/>
    <xf numFmtId="0" fontId="6" fillId="6" borderId="13" xfId="0" applyFont="1" applyFill="1" applyBorder="1" applyAlignment="1" applyProtection="1"/>
    <xf numFmtId="0" fontId="0" fillId="6" borderId="13" xfId="0" applyFill="1" applyBorder="1" applyAlignment="1" applyProtection="1"/>
    <xf numFmtId="0" fontId="0" fillId="0" borderId="13" xfId="0" applyBorder="1" applyAlignment="1" applyProtection="1"/>
    <xf numFmtId="0" fontId="0" fillId="6" borderId="15" xfId="0" applyFill="1" applyBorder="1" applyAlignment="1" applyProtection="1">
      <alignment horizontal="center"/>
    </xf>
    <xf numFmtId="0" fontId="32" fillId="10" borderId="36" xfId="0" applyFont="1" applyFill="1" applyBorder="1" applyAlignment="1" applyProtection="1">
      <alignment horizontal="center" textRotation="255"/>
    </xf>
    <xf numFmtId="0" fontId="0" fillId="0" borderId="15" xfId="0" applyBorder="1" applyAlignment="1" applyProtection="1"/>
    <xf numFmtId="0" fontId="0" fillId="0" borderId="16" xfId="0" applyBorder="1" applyAlignment="1" applyProtection="1"/>
    <xf numFmtId="0" fontId="0" fillId="0" borderId="17" xfId="0" applyBorder="1" applyAlignment="1" applyProtection="1"/>
    <xf numFmtId="0" fontId="0" fillId="6" borderId="15" xfId="0" applyFill="1" applyBorder="1" applyAlignment="1" applyProtection="1"/>
    <xf numFmtId="0" fontId="0" fillId="6" borderId="16" xfId="0" applyFill="1" applyBorder="1" applyAlignment="1" applyProtection="1"/>
    <xf numFmtId="0" fontId="0" fillId="6" borderId="35" xfId="0" applyFill="1" applyBorder="1" applyAlignment="1" applyProtection="1">
      <alignment horizontal="center"/>
    </xf>
    <xf numFmtId="0" fontId="31" fillId="10" borderId="36" xfId="0" applyFont="1" applyFill="1" applyBorder="1" applyAlignment="1" applyProtection="1">
      <alignment horizontal="center" textRotation="255"/>
    </xf>
    <xf numFmtId="0" fontId="6" fillId="6" borderId="15" xfId="0" applyFont="1" applyFill="1" applyBorder="1" applyAlignment="1" applyProtection="1"/>
    <xf numFmtId="2" fontId="0" fillId="0" borderId="16" xfId="0" applyNumberFormat="1" applyBorder="1" applyAlignment="1" applyProtection="1">
      <alignment wrapText="1"/>
    </xf>
    <xf numFmtId="2" fontId="0" fillId="0" borderId="16" xfId="0" applyNumberFormat="1" applyBorder="1" applyAlignment="1">
      <alignment wrapText="1"/>
    </xf>
    <xf numFmtId="0" fontId="0" fillId="6" borderId="16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6" fillId="6" borderId="15" xfId="0" applyFont="1" applyFill="1" applyBorder="1" applyAlignment="1" applyProtection="1">
      <alignment horizontal="center"/>
    </xf>
    <xf numFmtId="0" fontId="6" fillId="6" borderId="16" xfId="0" applyFont="1" applyFill="1" applyBorder="1" applyAlignment="1" applyProtection="1">
      <alignment horizontal="center"/>
    </xf>
    <xf numFmtId="0" fontId="6" fillId="6" borderId="17" xfId="0" applyFont="1" applyFill="1" applyBorder="1" applyAlignment="1" applyProtection="1">
      <alignment horizontal="center"/>
    </xf>
    <xf numFmtId="0" fontId="0" fillId="6" borderId="17" xfId="0" applyFill="1" applyBorder="1" applyAlignment="1" applyProtection="1">
      <alignment horizontal="center"/>
    </xf>
    <xf numFmtId="0" fontId="15" fillId="5" borderId="6" xfId="0" applyFont="1" applyFill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15" fillId="5" borderId="27" xfId="0" applyFont="1" applyFill="1" applyBorder="1" applyAlignment="1" applyProtection="1">
      <alignment horizontal="left" vertical="center"/>
    </xf>
    <xf numFmtId="0" fontId="15" fillId="5" borderId="28" xfId="0" applyFont="1" applyFill="1" applyBorder="1" applyAlignment="1" applyProtection="1">
      <alignment horizontal="left" vertical="center"/>
    </xf>
    <xf numFmtId="0" fontId="15" fillId="5" borderId="29" xfId="0" applyFont="1" applyFill="1" applyBorder="1" applyAlignment="1" applyProtection="1">
      <alignment horizontal="left" vertical="center"/>
    </xf>
    <xf numFmtId="2" fontId="3" fillId="6" borderId="15" xfId="0" applyNumberFormat="1" applyFont="1" applyFill="1" applyBorder="1" applyAlignment="1" applyProtection="1">
      <alignment wrapText="1"/>
    </xf>
    <xf numFmtId="2" fontId="0" fillId="0" borderId="17" xfId="0" applyNumberFormat="1" applyBorder="1" applyAlignment="1">
      <alignment wrapText="1"/>
    </xf>
    <xf numFmtId="0" fontId="0" fillId="0" borderId="13" xfId="0" applyBorder="1" applyAlignment="1" applyProtection="1">
      <alignment horizontal="center" wrapText="1"/>
    </xf>
    <xf numFmtId="0" fontId="0" fillId="6" borderId="13" xfId="0" applyFill="1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7" fillId="0" borderId="13" xfId="0" applyFont="1" applyBorder="1" applyAlignment="1" applyProtection="1">
      <alignment horizontal="center" wrapText="1"/>
    </xf>
    <xf numFmtId="0" fontId="7" fillId="0" borderId="16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34" fillId="10" borderId="36" xfId="0" applyFont="1" applyFill="1" applyBorder="1" applyAlignment="1" applyProtection="1">
      <alignment horizontal="center" vertical="center" textRotation="255"/>
    </xf>
  </cellXfs>
  <cellStyles count="3"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tiff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png"/><Relationship Id="rId27" Type="http://schemas.openxmlformats.org/officeDocument/2006/relationships/image" Target="../media/image27.tiff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tiff"/><Relationship Id="rId28" Type="http://schemas.openxmlformats.org/officeDocument/2006/relationships/image" Target="../media/image28.tiff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tiff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64" Type="http://schemas.openxmlformats.org/officeDocument/2006/relationships/image" Target="../media/image16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tiff"/><Relationship Id="rId24" Type="http://schemas.openxmlformats.org/officeDocument/2006/relationships/image" Target="../media/image24.tif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tiff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tiff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113277</xdr:colOff>
      <xdr:row>256</xdr:row>
      <xdr:rowOff>130968</xdr:rowOff>
    </xdr:from>
    <xdr:to>
      <xdr:col>2</xdr:col>
      <xdr:colOff>1526816</xdr:colOff>
      <xdr:row>260</xdr:row>
      <xdr:rowOff>47625</xdr:rowOff>
    </xdr:to>
    <xdr:pic>
      <xdr:nvPicPr>
        <xdr:cNvPr id="1319" name="Рисунок 2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63996" y="90189843"/>
          <a:ext cx="1413539" cy="1440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86178</xdr:colOff>
      <xdr:row>272</xdr:row>
      <xdr:rowOff>143441</xdr:rowOff>
    </xdr:from>
    <xdr:to>
      <xdr:col>2</xdr:col>
      <xdr:colOff>1613798</xdr:colOff>
      <xdr:row>276</xdr:row>
      <xdr:rowOff>83344</xdr:rowOff>
    </xdr:to>
    <xdr:pic>
      <xdr:nvPicPr>
        <xdr:cNvPr id="1320" name="Рисунок 4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36897" y="96298316"/>
          <a:ext cx="1527620" cy="1463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119062</xdr:colOff>
      <xdr:row>281</xdr:row>
      <xdr:rowOff>168185</xdr:rowOff>
    </xdr:from>
    <xdr:to>
      <xdr:col>2</xdr:col>
      <xdr:colOff>1512093</xdr:colOff>
      <xdr:row>285</xdr:row>
      <xdr:rowOff>117837</xdr:rowOff>
    </xdr:to>
    <xdr:pic>
      <xdr:nvPicPr>
        <xdr:cNvPr id="1321" name="Рисунок 6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69781" y="99752060"/>
          <a:ext cx="1393031" cy="1473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281782</xdr:colOff>
      <xdr:row>552</xdr:row>
      <xdr:rowOff>44487</xdr:rowOff>
    </xdr:from>
    <xdr:to>
      <xdr:col>2</xdr:col>
      <xdr:colOff>1524001</xdr:colOff>
      <xdr:row>555</xdr:row>
      <xdr:rowOff>273843</xdr:rowOff>
    </xdr:to>
    <xdr:pic>
      <xdr:nvPicPr>
        <xdr:cNvPr id="1323" name="Рисунок 10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32501" y="190687362"/>
          <a:ext cx="1242219" cy="137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172923</xdr:colOff>
      <xdr:row>558</xdr:row>
      <xdr:rowOff>233860</xdr:rowOff>
    </xdr:from>
    <xdr:to>
      <xdr:col>2</xdr:col>
      <xdr:colOff>1524000</xdr:colOff>
      <xdr:row>562</xdr:row>
      <xdr:rowOff>50517</xdr:rowOff>
    </xdr:to>
    <xdr:pic>
      <xdr:nvPicPr>
        <xdr:cNvPr id="1324" name="Рисунок 12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23642" y="193162735"/>
          <a:ext cx="1351077" cy="1340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118477</xdr:colOff>
      <xdr:row>564</xdr:row>
      <xdr:rowOff>110382</xdr:rowOff>
    </xdr:from>
    <xdr:to>
      <xdr:col>2</xdr:col>
      <xdr:colOff>1524000</xdr:colOff>
      <xdr:row>568</xdr:row>
      <xdr:rowOff>202406</xdr:rowOff>
    </xdr:to>
    <xdr:pic>
      <xdr:nvPicPr>
        <xdr:cNvPr id="1325" name="Рисунок 14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69196" y="195325257"/>
          <a:ext cx="1405523" cy="1616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144689</xdr:colOff>
      <xdr:row>602</xdr:row>
      <xdr:rowOff>296883</xdr:rowOff>
    </xdr:from>
    <xdr:to>
      <xdr:col>2</xdr:col>
      <xdr:colOff>1571625</xdr:colOff>
      <xdr:row>606</xdr:row>
      <xdr:rowOff>297656</xdr:rowOff>
    </xdr:to>
    <xdr:pic>
      <xdr:nvPicPr>
        <xdr:cNvPr id="1334" name="Рисунок 36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95408" y="209989758"/>
          <a:ext cx="1426936" cy="1524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212725</xdr:colOff>
      <xdr:row>610</xdr:row>
      <xdr:rowOff>163698</xdr:rowOff>
    </xdr:from>
    <xdr:to>
      <xdr:col>2</xdr:col>
      <xdr:colOff>1654969</xdr:colOff>
      <xdr:row>614</xdr:row>
      <xdr:rowOff>0</xdr:rowOff>
    </xdr:to>
    <xdr:pic>
      <xdr:nvPicPr>
        <xdr:cNvPr id="1335" name="Рисунок 38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63444" y="212904573"/>
          <a:ext cx="1442244" cy="1360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236537</xdr:colOff>
      <xdr:row>619</xdr:row>
      <xdr:rowOff>62728</xdr:rowOff>
    </xdr:from>
    <xdr:to>
      <xdr:col>2</xdr:col>
      <xdr:colOff>1316537</xdr:colOff>
      <xdr:row>621</xdr:row>
      <xdr:rowOff>362341</xdr:rowOff>
    </xdr:to>
    <xdr:pic>
      <xdr:nvPicPr>
        <xdr:cNvPr id="1337" name="Рисунок 42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66402" y="119425566"/>
          <a:ext cx="1080000" cy="1054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</xdr:row>
      <xdr:rowOff>1716</xdr:rowOff>
    </xdr:from>
    <xdr:to>
      <xdr:col>21</xdr:col>
      <xdr:colOff>406303</xdr:colOff>
      <xdr:row>2</xdr:row>
      <xdr:rowOff>0</xdr:rowOff>
    </xdr:to>
    <xdr:pic>
      <xdr:nvPicPr>
        <xdr:cNvPr id="1339" name="Рисунок 3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21126564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627348</xdr:colOff>
      <xdr:row>292</xdr:row>
      <xdr:rowOff>260912</xdr:rowOff>
    </xdr:from>
    <xdr:to>
      <xdr:col>2</xdr:col>
      <xdr:colOff>1657127</xdr:colOff>
      <xdr:row>295</xdr:row>
      <xdr:rowOff>95251</xdr:rowOff>
    </xdr:to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78067" y="104035787"/>
          <a:ext cx="1029779" cy="977339"/>
        </a:xfrm>
        <a:prstGeom prst="rect">
          <a:avLst/>
        </a:prstGeom>
      </xdr:spPr>
    </xdr:pic>
    <xdr:clientData/>
  </xdr:twoCellAnchor>
  <xdr:twoCellAnchor editAs="oneCell">
    <xdr:from>
      <xdr:col>2</xdr:col>
      <xdr:colOff>114980</xdr:colOff>
      <xdr:row>638</xdr:row>
      <xdr:rowOff>134172</xdr:rowOff>
    </xdr:from>
    <xdr:to>
      <xdr:col>2</xdr:col>
      <xdr:colOff>1631155</xdr:colOff>
      <xdr:row>642</xdr:row>
      <xdr:rowOff>351546</xdr:rowOff>
    </xdr:to>
    <xdr:pic>
      <xdr:nvPicPr>
        <xdr:cNvPr id="35" name="Рисунок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65699" y="223543047"/>
          <a:ext cx="1516175" cy="1741374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</xdr:colOff>
      <xdr:row>71</xdr:row>
      <xdr:rowOff>56931</xdr:rowOff>
    </xdr:from>
    <xdr:to>
      <xdr:col>2</xdr:col>
      <xdr:colOff>1562100</xdr:colOff>
      <xdr:row>74</xdr:row>
      <xdr:rowOff>300198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59475" y="21650106"/>
          <a:ext cx="1346200" cy="1386267"/>
        </a:xfrm>
        <a:prstGeom prst="rect">
          <a:avLst/>
        </a:prstGeom>
      </xdr:spPr>
    </xdr:pic>
    <xdr:clientData/>
  </xdr:twoCellAnchor>
  <xdr:twoCellAnchor editAs="oneCell">
    <xdr:from>
      <xdr:col>2</xdr:col>
      <xdr:colOff>220980</xdr:colOff>
      <xdr:row>436</xdr:row>
      <xdr:rowOff>223520</xdr:rowOff>
    </xdr:from>
    <xdr:to>
      <xdr:col>2</xdr:col>
      <xdr:colOff>1357494</xdr:colOff>
      <xdr:row>439</xdr:row>
      <xdr:rowOff>282249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43066" y="115062585"/>
          <a:ext cx="1184139" cy="1209952"/>
        </a:xfrm>
        <a:prstGeom prst="rect">
          <a:avLst/>
        </a:prstGeom>
      </xdr:spPr>
    </xdr:pic>
    <xdr:clientData/>
  </xdr:twoCellAnchor>
  <xdr:twoCellAnchor editAs="oneCell">
    <xdr:from>
      <xdr:col>2</xdr:col>
      <xdr:colOff>241986</xdr:colOff>
      <xdr:row>441</xdr:row>
      <xdr:rowOff>26629</xdr:rowOff>
    </xdr:from>
    <xdr:to>
      <xdr:col>2</xdr:col>
      <xdr:colOff>1304324</xdr:colOff>
      <xdr:row>443</xdr:row>
      <xdr:rowOff>354264</xdr:rowOff>
    </xdr:to>
    <xdr:pic>
      <xdr:nvPicPr>
        <xdr:cNvPr id="30" name="Рисунок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71851" y="50294602"/>
          <a:ext cx="1062338" cy="1082770"/>
        </a:xfrm>
        <a:prstGeom prst="rect">
          <a:avLst/>
        </a:prstGeom>
      </xdr:spPr>
    </xdr:pic>
    <xdr:clientData/>
  </xdr:twoCellAnchor>
  <xdr:twoCellAnchor editAs="oneCell">
    <xdr:from>
      <xdr:col>2</xdr:col>
      <xdr:colOff>41730</xdr:colOff>
      <xdr:row>448</xdr:row>
      <xdr:rowOff>41461</xdr:rowOff>
    </xdr:from>
    <xdr:to>
      <xdr:col>2</xdr:col>
      <xdr:colOff>1077143</xdr:colOff>
      <xdr:row>450</xdr:row>
      <xdr:rowOff>324277</xdr:rowOff>
    </xdr:to>
    <xdr:pic>
      <xdr:nvPicPr>
        <xdr:cNvPr id="36" name="Рисунок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59650" y="88382661"/>
          <a:ext cx="1035413" cy="1054976"/>
        </a:xfrm>
        <a:prstGeom prst="rect">
          <a:avLst/>
        </a:prstGeom>
      </xdr:spPr>
    </xdr:pic>
    <xdr:clientData/>
  </xdr:twoCellAnchor>
  <xdr:twoCellAnchor editAs="oneCell">
    <xdr:from>
      <xdr:col>2</xdr:col>
      <xdr:colOff>478229</xdr:colOff>
      <xdr:row>475</xdr:row>
      <xdr:rowOff>369699</xdr:rowOff>
    </xdr:from>
    <xdr:to>
      <xdr:col>2</xdr:col>
      <xdr:colOff>1484833</xdr:colOff>
      <xdr:row>478</xdr:row>
      <xdr:rowOff>279720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45542" y="164140168"/>
          <a:ext cx="1006604" cy="1053021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107156</xdr:colOff>
      <xdr:row>486</xdr:row>
      <xdr:rowOff>192087</xdr:rowOff>
    </xdr:from>
    <xdr:to>
      <xdr:col>2</xdr:col>
      <xdr:colOff>1276106</xdr:colOff>
      <xdr:row>489</xdr:row>
      <xdr:rowOff>252532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48312" y="124540962"/>
          <a:ext cx="1168950" cy="1203445"/>
        </a:xfrm>
        <a:prstGeom prst="rect">
          <a:avLst/>
        </a:prstGeom>
      </xdr:spPr>
    </xdr:pic>
    <xdr:clientData/>
  </xdr:twoCellAnchor>
  <xdr:twoCellAnchor editAs="oneCell">
    <xdr:from>
      <xdr:col>2</xdr:col>
      <xdr:colOff>689444</xdr:colOff>
      <xdr:row>497</xdr:row>
      <xdr:rowOff>156334</xdr:rowOff>
    </xdr:from>
    <xdr:to>
      <xdr:col>2</xdr:col>
      <xdr:colOff>1362200</xdr:colOff>
      <xdr:row>499</xdr:row>
      <xdr:rowOff>108852</xdr:rowOff>
    </xdr:to>
    <xdr:pic>
      <xdr:nvPicPr>
        <xdr:cNvPr id="46" name="Рисунок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11530" y="134566190"/>
          <a:ext cx="710856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164419</xdr:colOff>
      <xdr:row>165</xdr:row>
      <xdr:rowOff>35137</xdr:rowOff>
    </xdr:from>
    <xdr:to>
      <xdr:col>2</xdr:col>
      <xdr:colOff>1588174</xdr:colOff>
      <xdr:row>175</xdr:row>
      <xdr:rowOff>321468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5138" y="57709012"/>
          <a:ext cx="1423755" cy="4096331"/>
        </a:xfrm>
        <a:prstGeom prst="rect">
          <a:avLst/>
        </a:prstGeom>
      </xdr:spPr>
    </xdr:pic>
    <xdr:clientData/>
  </xdr:twoCellAnchor>
  <xdr:twoCellAnchor editAs="oneCell">
    <xdr:from>
      <xdr:col>2</xdr:col>
      <xdr:colOff>266474</xdr:colOff>
      <xdr:row>238</xdr:row>
      <xdr:rowOff>311705</xdr:rowOff>
    </xdr:from>
    <xdr:to>
      <xdr:col>2</xdr:col>
      <xdr:colOff>1495119</xdr:colOff>
      <xdr:row>242</xdr:row>
      <xdr:rowOff>35719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17193" y="85798580"/>
          <a:ext cx="1228645" cy="1248014"/>
        </a:xfrm>
        <a:prstGeom prst="rect">
          <a:avLst/>
        </a:prstGeom>
      </xdr:spPr>
    </xdr:pic>
    <xdr:clientData/>
  </xdr:twoCellAnchor>
  <xdr:twoCellAnchor editAs="oneCell">
    <xdr:from>
      <xdr:col>1</xdr:col>
      <xdr:colOff>5055212</xdr:colOff>
      <xdr:row>291</xdr:row>
      <xdr:rowOff>24414</xdr:rowOff>
    </xdr:from>
    <xdr:to>
      <xdr:col>3</xdr:col>
      <xdr:colOff>47626</xdr:colOff>
      <xdr:row>296</xdr:row>
      <xdr:rowOff>77392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90993" y="103418289"/>
          <a:ext cx="1755164" cy="1957978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445</xdr:row>
      <xdr:rowOff>33323</xdr:rowOff>
    </xdr:from>
    <xdr:to>
      <xdr:col>2</xdr:col>
      <xdr:colOff>1235676</xdr:colOff>
      <xdr:row>447</xdr:row>
      <xdr:rowOff>285983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447579" y="51811566"/>
          <a:ext cx="1017962" cy="1007795"/>
        </a:xfrm>
        <a:prstGeom prst="rect">
          <a:avLst/>
        </a:prstGeom>
      </xdr:spPr>
    </xdr:pic>
    <xdr:clientData/>
  </xdr:twoCellAnchor>
  <xdr:twoCellAnchor editAs="oneCell">
    <xdr:from>
      <xdr:col>2</xdr:col>
      <xdr:colOff>277291</xdr:colOff>
      <xdr:row>472</xdr:row>
      <xdr:rowOff>96747</xdr:rowOff>
    </xdr:from>
    <xdr:to>
      <xdr:col>2</xdr:col>
      <xdr:colOff>1322216</xdr:colOff>
      <xdr:row>474</xdr:row>
      <xdr:rowOff>368984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507156" y="56405801"/>
          <a:ext cx="1044925" cy="1027372"/>
        </a:xfrm>
        <a:prstGeom prst="rect">
          <a:avLst/>
        </a:prstGeom>
      </xdr:spPr>
    </xdr:pic>
    <xdr:clientData/>
  </xdr:twoCellAnchor>
  <xdr:twoCellAnchor editAs="oneCell">
    <xdr:from>
      <xdr:col>2</xdr:col>
      <xdr:colOff>350586</xdr:colOff>
      <xdr:row>497</xdr:row>
      <xdr:rowOff>76694</xdr:rowOff>
    </xdr:from>
    <xdr:to>
      <xdr:col>2</xdr:col>
      <xdr:colOff>736165</xdr:colOff>
      <xdr:row>499</xdr:row>
      <xdr:rowOff>29212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572672" y="134486550"/>
          <a:ext cx="385579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112518</xdr:colOff>
      <xdr:row>502</xdr:row>
      <xdr:rowOff>10265</xdr:rowOff>
    </xdr:from>
    <xdr:to>
      <xdr:col>2</xdr:col>
      <xdr:colOff>1360679</xdr:colOff>
      <xdr:row>505</xdr:row>
      <xdr:rowOff>151498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863237" y="171603140"/>
          <a:ext cx="1248161" cy="1284233"/>
        </a:xfrm>
        <a:prstGeom prst="rect">
          <a:avLst/>
        </a:prstGeom>
      </xdr:spPr>
    </xdr:pic>
    <xdr:clientData/>
  </xdr:twoCellAnchor>
  <xdr:twoCellAnchor editAs="oneCell">
    <xdr:from>
      <xdr:col>2</xdr:col>
      <xdr:colOff>216933</xdr:colOff>
      <xdr:row>527</xdr:row>
      <xdr:rowOff>17776</xdr:rowOff>
    </xdr:from>
    <xdr:to>
      <xdr:col>2</xdr:col>
      <xdr:colOff>1476930</xdr:colOff>
      <xdr:row>529</xdr:row>
      <xdr:rowOff>234641</xdr:rowOff>
    </xdr:to>
    <xdr:pic>
      <xdr:nvPicPr>
        <xdr:cNvPr id="28" name="Рисунок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967652" y="181135651"/>
          <a:ext cx="1259997" cy="978865"/>
        </a:xfrm>
        <a:prstGeom prst="rect">
          <a:avLst/>
        </a:prstGeom>
      </xdr:spPr>
    </xdr:pic>
    <xdr:clientData/>
  </xdr:twoCellAnchor>
  <xdr:twoCellAnchor editAs="oneCell">
    <xdr:from>
      <xdr:col>2</xdr:col>
      <xdr:colOff>253893</xdr:colOff>
      <xdr:row>510</xdr:row>
      <xdr:rowOff>6330</xdr:rowOff>
    </xdr:from>
    <xdr:to>
      <xdr:col>2</xdr:col>
      <xdr:colOff>1560329</xdr:colOff>
      <xdr:row>513</xdr:row>
      <xdr:rowOff>317059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004612" y="174647205"/>
          <a:ext cx="1306436" cy="1453729"/>
        </a:xfrm>
        <a:prstGeom prst="rect">
          <a:avLst/>
        </a:prstGeom>
      </xdr:spPr>
    </xdr:pic>
    <xdr:clientData/>
  </xdr:twoCellAnchor>
  <xdr:twoCellAnchor editAs="oneCell">
    <xdr:from>
      <xdr:col>2</xdr:col>
      <xdr:colOff>170548</xdr:colOff>
      <xdr:row>519</xdr:row>
      <xdr:rowOff>183204</xdr:rowOff>
    </xdr:from>
    <xdr:to>
      <xdr:col>2</xdr:col>
      <xdr:colOff>1476984</xdr:colOff>
      <xdr:row>523</xdr:row>
      <xdr:rowOff>112934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921267" y="178253079"/>
          <a:ext cx="1306436" cy="1453730"/>
        </a:xfrm>
        <a:prstGeom prst="rect">
          <a:avLst/>
        </a:prstGeom>
      </xdr:spPr>
    </xdr:pic>
    <xdr:clientData/>
  </xdr:twoCellAnchor>
  <xdr:twoCellAnchor editAs="oneCell">
    <xdr:from>
      <xdr:col>2</xdr:col>
      <xdr:colOff>236731</xdr:colOff>
      <xdr:row>534</xdr:row>
      <xdr:rowOff>97717</xdr:rowOff>
    </xdr:from>
    <xdr:to>
      <xdr:col>2</xdr:col>
      <xdr:colOff>1559771</xdr:colOff>
      <xdr:row>538</xdr:row>
      <xdr:rowOff>27447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987450" y="183882592"/>
          <a:ext cx="1323040" cy="1453730"/>
        </a:xfrm>
        <a:prstGeom prst="rect">
          <a:avLst/>
        </a:prstGeom>
      </xdr:spPr>
    </xdr:pic>
    <xdr:clientData/>
  </xdr:twoCellAnchor>
  <xdr:twoCellAnchor editAs="oneCell">
    <xdr:from>
      <xdr:col>2</xdr:col>
      <xdr:colOff>189107</xdr:colOff>
      <xdr:row>542</xdr:row>
      <xdr:rowOff>293473</xdr:rowOff>
    </xdr:from>
    <xdr:to>
      <xdr:col>2</xdr:col>
      <xdr:colOff>1512147</xdr:colOff>
      <xdr:row>546</xdr:row>
      <xdr:rowOff>223202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939826" y="187126348"/>
          <a:ext cx="1323040" cy="1453729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466</xdr:row>
      <xdr:rowOff>305817</xdr:rowOff>
    </xdr:from>
    <xdr:to>
      <xdr:col>2</xdr:col>
      <xdr:colOff>1583128</xdr:colOff>
      <xdr:row>471</xdr:row>
      <xdr:rowOff>0</xdr:rowOff>
    </xdr:to>
    <xdr:pic>
      <xdr:nvPicPr>
        <xdr:cNvPr id="55" name="Рисунок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86437" y="158182692"/>
          <a:ext cx="1547410" cy="1599183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41</xdr:row>
      <xdr:rowOff>101600</xdr:rowOff>
    </xdr:from>
    <xdr:to>
      <xdr:col>2</xdr:col>
      <xdr:colOff>1545760</xdr:colOff>
      <xdr:row>46</xdr:row>
      <xdr:rowOff>292100</xdr:rowOff>
    </xdr:to>
    <xdr:grpSp>
      <xdr:nvGrpSpPr>
        <xdr:cNvPr id="1290" name="Группа 1289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GrpSpPr/>
      </xdr:nvGrpSpPr>
      <xdr:grpSpPr>
        <a:xfrm>
          <a:off x="5218113" y="11138694"/>
          <a:ext cx="1494960" cy="2095500"/>
          <a:chOff x="6134100" y="5270500"/>
          <a:chExt cx="2971800" cy="4165600"/>
        </a:xfrm>
      </xdr:grpSpPr>
      <xdr:pic>
        <xdr:nvPicPr>
          <xdr:cNvPr id="1284" name="Рисунок 1283">
            <a:extLst>
              <a:ext uri="{FF2B5EF4-FFF2-40B4-BE49-F238E27FC236}">
                <a16:creationId xmlns="" xmlns:a16="http://schemas.microsoft.com/office/drawing/2014/main" id="{00000000-0008-0000-0000-000004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6134100" y="5270500"/>
            <a:ext cx="1524000" cy="1524000"/>
          </a:xfrm>
          <a:prstGeom prst="rect">
            <a:avLst/>
          </a:prstGeom>
        </xdr:spPr>
      </xdr:pic>
      <xdr:pic>
        <xdr:nvPicPr>
          <xdr:cNvPr id="1285" name="Рисунок 1284">
            <a:extLst>
              <a:ext uri="{FF2B5EF4-FFF2-40B4-BE49-F238E27FC236}">
                <a16:creationId xmlns="" xmlns:a16="http://schemas.microsoft.com/office/drawing/2014/main" id="{00000000-0008-0000-0000-000005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7569200" y="5283201"/>
            <a:ext cx="1524000" cy="1523999"/>
          </a:xfrm>
          <a:prstGeom prst="rect">
            <a:avLst/>
          </a:prstGeom>
        </xdr:spPr>
      </xdr:pic>
      <xdr:pic>
        <xdr:nvPicPr>
          <xdr:cNvPr id="1286" name="Рисунок 1285">
            <a:extLst>
              <a:ext uri="{FF2B5EF4-FFF2-40B4-BE49-F238E27FC236}">
                <a16:creationId xmlns="" xmlns:a16="http://schemas.microsoft.com/office/drawing/2014/main" id="{00000000-0008-0000-0000-000006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/>
          <a:stretch>
            <a:fillRect/>
          </a:stretch>
        </xdr:blipFill>
        <xdr:spPr>
          <a:xfrm>
            <a:off x="6146800" y="6591300"/>
            <a:ext cx="1524000" cy="1524000"/>
          </a:xfrm>
          <a:prstGeom prst="rect">
            <a:avLst/>
          </a:prstGeom>
        </xdr:spPr>
      </xdr:pic>
      <xdr:pic>
        <xdr:nvPicPr>
          <xdr:cNvPr id="1287" name="Рисунок 1286">
            <a:extLst>
              <a:ext uri="{FF2B5EF4-FFF2-40B4-BE49-F238E27FC236}">
                <a16:creationId xmlns="" xmlns:a16="http://schemas.microsoft.com/office/drawing/2014/main" id="{00000000-0008-0000-0000-000007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print"/>
          <a:stretch>
            <a:fillRect/>
          </a:stretch>
        </xdr:blipFill>
        <xdr:spPr>
          <a:xfrm>
            <a:off x="7569200" y="6591300"/>
            <a:ext cx="1524000" cy="1524000"/>
          </a:xfrm>
          <a:prstGeom prst="rect">
            <a:avLst/>
          </a:prstGeom>
        </xdr:spPr>
      </xdr:pic>
      <xdr:pic>
        <xdr:nvPicPr>
          <xdr:cNvPr id="1288" name="Рисунок 1287">
            <a:extLst>
              <a:ext uri="{FF2B5EF4-FFF2-40B4-BE49-F238E27FC236}">
                <a16:creationId xmlns="" xmlns:a16="http://schemas.microsoft.com/office/drawing/2014/main" id="{00000000-0008-0000-0000-000008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print"/>
          <a:stretch>
            <a:fillRect/>
          </a:stretch>
        </xdr:blipFill>
        <xdr:spPr>
          <a:xfrm>
            <a:off x="6134100" y="7912100"/>
            <a:ext cx="1524000" cy="1524000"/>
          </a:xfrm>
          <a:prstGeom prst="rect">
            <a:avLst/>
          </a:prstGeom>
        </xdr:spPr>
      </xdr:pic>
      <xdr:pic>
        <xdr:nvPicPr>
          <xdr:cNvPr id="1289" name="Рисунок 1288">
            <a:extLst>
              <a:ext uri="{FF2B5EF4-FFF2-40B4-BE49-F238E27FC236}">
                <a16:creationId xmlns="" xmlns:a16="http://schemas.microsoft.com/office/drawing/2014/main" id="{00000000-0008-0000-0000-000009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print"/>
          <a:stretch>
            <a:fillRect/>
          </a:stretch>
        </xdr:blipFill>
        <xdr:spPr>
          <a:xfrm>
            <a:off x="7581900" y="7912100"/>
            <a:ext cx="1524000" cy="152400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139700</xdr:colOff>
      <xdr:row>55</xdr:row>
      <xdr:rowOff>8676</xdr:rowOff>
    </xdr:from>
    <xdr:to>
      <xdr:col>2</xdr:col>
      <xdr:colOff>1429173</xdr:colOff>
      <xdr:row>57</xdr:row>
      <xdr:rowOff>12700</xdr:rowOff>
    </xdr:to>
    <xdr:grpSp>
      <xdr:nvGrpSpPr>
        <xdr:cNvPr id="1293" name="Группа 1292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GrpSpPr/>
      </xdr:nvGrpSpPr>
      <xdr:grpSpPr>
        <a:xfrm>
          <a:off x="5307013" y="16379770"/>
          <a:ext cx="1289473" cy="766024"/>
          <a:chOff x="5969000" y="9067800"/>
          <a:chExt cx="2565400" cy="1524000"/>
        </a:xfrm>
      </xdr:grpSpPr>
      <xdr:pic>
        <xdr:nvPicPr>
          <xdr:cNvPr id="1291" name="Рисунок 1290">
            <a:extLst>
              <a:ext uri="{FF2B5EF4-FFF2-40B4-BE49-F238E27FC236}">
                <a16:creationId xmlns="" xmlns:a16="http://schemas.microsoft.com/office/drawing/2014/main" id="{00000000-0008-0000-0000-00000B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print"/>
          <a:stretch>
            <a:fillRect/>
          </a:stretch>
        </xdr:blipFill>
        <xdr:spPr>
          <a:xfrm>
            <a:off x="7010400" y="9067800"/>
            <a:ext cx="1524000" cy="1524000"/>
          </a:xfrm>
          <a:prstGeom prst="rect">
            <a:avLst/>
          </a:prstGeom>
        </xdr:spPr>
      </xdr:pic>
      <xdr:pic>
        <xdr:nvPicPr>
          <xdr:cNvPr id="1292" name="Рисунок 1291">
            <a:extLst>
              <a:ext uri="{FF2B5EF4-FFF2-40B4-BE49-F238E27FC236}">
                <a16:creationId xmlns="" xmlns:a16="http://schemas.microsoft.com/office/drawing/2014/main" id="{00000000-0008-0000-0000-00000C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" cstate="print"/>
          <a:stretch>
            <a:fillRect/>
          </a:stretch>
        </xdr:blipFill>
        <xdr:spPr>
          <a:xfrm>
            <a:off x="5969000" y="9067800"/>
            <a:ext cx="1524000" cy="152400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88900</xdr:colOff>
      <xdr:row>48</xdr:row>
      <xdr:rowOff>11190</xdr:rowOff>
    </xdr:from>
    <xdr:to>
      <xdr:col>2</xdr:col>
      <xdr:colOff>1485900</xdr:colOff>
      <xdr:row>53</xdr:row>
      <xdr:rowOff>376767</xdr:rowOff>
    </xdr:to>
    <xdr:grpSp>
      <xdr:nvGrpSpPr>
        <xdr:cNvPr id="1303" name="Группа 1302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GrpSpPr/>
      </xdr:nvGrpSpPr>
      <xdr:grpSpPr>
        <a:xfrm>
          <a:off x="5256213" y="13715284"/>
          <a:ext cx="1397000" cy="2270577"/>
          <a:chOff x="6320367" y="8054525"/>
          <a:chExt cx="1397000" cy="2270577"/>
        </a:xfrm>
      </xdr:grpSpPr>
      <xdr:pic>
        <xdr:nvPicPr>
          <xdr:cNvPr id="1294" name="Рисунок 1293">
            <a:extLst>
              <a:ext uri="{FF2B5EF4-FFF2-40B4-BE49-F238E27FC236}">
                <a16:creationId xmlns="" xmlns:a16="http://schemas.microsoft.com/office/drawing/2014/main" id="{00000000-0008-0000-0000-00000E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print"/>
          <a:stretch>
            <a:fillRect/>
          </a:stretch>
        </xdr:blipFill>
        <xdr:spPr>
          <a:xfrm>
            <a:off x="6320367" y="8054525"/>
            <a:ext cx="765479" cy="765479"/>
          </a:xfrm>
          <a:prstGeom prst="rect">
            <a:avLst/>
          </a:prstGeom>
        </xdr:spPr>
      </xdr:pic>
      <xdr:pic>
        <xdr:nvPicPr>
          <xdr:cNvPr id="1295" name="Рисунок 1294">
            <a:extLst>
              <a:ext uri="{FF2B5EF4-FFF2-40B4-BE49-F238E27FC236}">
                <a16:creationId xmlns="" xmlns:a16="http://schemas.microsoft.com/office/drawing/2014/main" id="{00000000-0008-0000-0000-00000F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print"/>
          <a:stretch>
            <a:fillRect/>
          </a:stretch>
        </xdr:blipFill>
        <xdr:spPr>
          <a:xfrm>
            <a:off x="6945509" y="8054525"/>
            <a:ext cx="765479" cy="765479"/>
          </a:xfrm>
          <a:prstGeom prst="rect">
            <a:avLst/>
          </a:prstGeom>
        </xdr:spPr>
      </xdr:pic>
      <xdr:pic>
        <xdr:nvPicPr>
          <xdr:cNvPr id="1296" name="Рисунок 1295">
            <a:extLst>
              <a:ext uri="{FF2B5EF4-FFF2-40B4-BE49-F238E27FC236}">
                <a16:creationId xmlns="" xmlns:a16="http://schemas.microsoft.com/office/drawing/2014/main" id="{00000000-0008-0000-0000-000010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print"/>
          <a:stretch>
            <a:fillRect/>
          </a:stretch>
        </xdr:blipFill>
        <xdr:spPr>
          <a:xfrm>
            <a:off x="6320367" y="8558351"/>
            <a:ext cx="765479" cy="765479"/>
          </a:xfrm>
          <a:prstGeom prst="rect">
            <a:avLst/>
          </a:prstGeom>
        </xdr:spPr>
      </xdr:pic>
      <xdr:pic>
        <xdr:nvPicPr>
          <xdr:cNvPr id="1297" name="Рисунок 1296">
            <a:extLst>
              <a:ext uri="{FF2B5EF4-FFF2-40B4-BE49-F238E27FC236}">
                <a16:creationId xmlns="" xmlns:a16="http://schemas.microsoft.com/office/drawing/2014/main" id="{00000000-0008-0000-0000-000011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print"/>
          <a:stretch>
            <a:fillRect/>
          </a:stretch>
        </xdr:blipFill>
        <xdr:spPr>
          <a:xfrm>
            <a:off x="6951888" y="8551972"/>
            <a:ext cx="765479" cy="765479"/>
          </a:xfrm>
          <a:prstGeom prst="rect">
            <a:avLst/>
          </a:prstGeom>
        </xdr:spPr>
      </xdr:pic>
      <xdr:pic>
        <xdr:nvPicPr>
          <xdr:cNvPr id="1298" name="Рисунок 1297">
            <a:extLst>
              <a:ext uri="{FF2B5EF4-FFF2-40B4-BE49-F238E27FC236}">
                <a16:creationId xmlns="" xmlns:a16="http://schemas.microsoft.com/office/drawing/2014/main" id="{00000000-0008-0000-0000-000012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print"/>
          <a:stretch>
            <a:fillRect/>
          </a:stretch>
        </xdr:blipFill>
        <xdr:spPr>
          <a:xfrm>
            <a:off x="6326746" y="9062176"/>
            <a:ext cx="765479" cy="765479"/>
          </a:xfrm>
          <a:prstGeom prst="rect">
            <a:avLst/>
          </a:prstGeom>
        </xdr:spPr>
      </xdr:pic>
      <xdr:pic>
        <xdr:nvPicPr>
          <xdr:cNvPr id="1299" name="Рисунок 1298">
            <a:extLst>
              <a:ext uri="{FF2B5EF4-FFF2-40B4-BE49-F238E27FC236}">
                <a16:creationId xmlns="" xmlns:a16="http://schemas.microsoft.com/office/drawing/2014/main" id="{00000000-0008-0000-0000-000013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print"/>
          <a:stretch>
            <a:fillRect/>
          </a:stretch>
        </xdr:blipFill>
        <xdr:spPr>
          <a:xfrm>
            <a:off x="6951888" y="9055797"/>
            <a:ext cx="765479" cy="765479"/>
          </a:xfrm>
          <a:prstGeom prst="rect">
            <a:avLst/>
          </a:prstGeom>
        </xdr:spPr>
      </xdr:pic>
      <xdr:pic>
        <xdr:nvPicPr>
          <xdr:cNvPr id="1300" name="Рисунок 1299">
            <a:extLst>
              <a:ext uri="{FF2B5EF4-FFF2-40B4-BE49-F238E27FC236}">
                <a16:creationId xmlns="" xmlns:a16="http://schemas.microsoft.com/office/drawing/2014/main" id="{00000000-0008-0000-0000-000014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/>
          <a:stretch>
            <a:fillRect/>
          </a:stretch>
        </xdr:blipFill>
        <xdr:spPr>
          <a:xfrm>
            <a:off x="6333125" y="9559623"/>
            <a:ext cx="765479" cy="765479"/>
          </a:xfrm>
          <a:prstGeom prst="rect">
            <a:avLst/>
          </a:prstGeom>
        </xdr:spPr>
      </xdr:pic>
      <xdr:pic>
        <xdr:nvPicPr>
          <xdr:cNvPr id="1301" name="Рисунок 1300">
            <a:extLst>
              <a:ext uri="{FF2B5EF4-FFF2-40B4-BE49-F238E27FC236}">
                <a16:creationId xmlns="" xmlns:a16="http://schemas.microsoft.com/office/drawing/2014/main" id="{00000000-0008-0000-0000-000015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 cstate="print"/>
          <a:stretch>
            <a:fillRect/>
          </a:stretch>
        </xdr:blipFill>
        <xdr:spPr>
          <a:xfrm>
            <a:off x="6951888" y="9559623"/>
            <a:ext cx="765479" cy="765479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5049041</xdr:colOff>
      <xdr:row>149</xdr:row>
      <xdr:rowOff>37210</xdr:rowOff>
    </xdr:from>
    <xdr:to>
      <xdr:col>3</xdr:col>
      <xdr:colOff>37989</xdr:colOff>
      <xdr:row>157</xdr:row>
      <xdr:rowOff>273364</xdr:rowOff>
    </xdr:to>
    <xdr:grpSp>
      <xdr:nvGrpSpPr>
        <xdr:cNvPr id="1316" name="Группа 1315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GrpSpPr/>
      </xdr:nvGrpSpPr>
      <xdr:grpSpPr>
        <a:xfrm>
          <a:off x="5165722" y="52460429"/>
          <a:ext cx="1730267" cy="3284154"/>
          <a:chOff x="6928256" y="28530677"/>
          <a:chExt cx="3967616" cy="7031837"/>
        </a:xfrm>
      </xdr:grpSpPr>
      <xdr:pic>
        <xdr:nvPicPr>
          <xdr:cNvPr id="1309" name="Рисунок 1308">
            <a:extLst>
              <a:ext uri="{FF2B5EF4-FFF2-40B4-BE49-F238E27FC236}">
                <a16:creationId xmlns="" xmlns:a16="http://schemas.microsoft.com/office/drawing/2014/main" id="{00000000-0008-0000-0000-00001D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print"/>
          <a:stretch>
            <a:fillRect/>
          </a:stretch>
        </xdr:blipFill>
        <xdr:spPr>
          <a:xfrm>
            <a:off x="8846552" y="29511825"/>
            <a:ext cx="2049320" cy="2049318"/>
          </a:xfrm>
          <a:prstGeom prst="rect">
            <a:avLst/>
          </a:prstGeom>
        </xdr:spPr>
      </xdr:pic>
      <xdr:pic>
        <xdr:nvPicPr>
          <xdr:cNvPr id="1313" name="Рисунок 1312">
            <a:extLst>
              <a:ext uri="{FF2B5EF4-FFF2-40B4-BE49-F238E27FC236}">
                <a16:creationId xmlns="" xmlns:a16="http://schemas.microsoft.com/office/drawing/2014/main" id="{00000000-0008-0000-0000-000021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print"/>
          <a:stretch>
            <a:fillRect/>
          </a:stretch>
        </xdr:blipFill>
        <xdr:spPr>
          <a:xfrm>
            <a:off x="7218724" y="31969031"/>
            <a:ext cx="3593480" cy="3593483"/>
          </a:xfrm>
          <a:prstGeom prst="rect">
            <a:avLst/>
          </a:prstGeom>
        </xdr:spPr>
      </xdr:pic>
      <xdr:pic>
        <xdr:nvPicPr>
          <xdr:cNvPr id="1307" name="Рисунок 1306">
            <a:extLst>
              <a:ext uri="{FF2B5EF4-FFF2-40B4-BE49-F238E27FC236}">
                <a16:creationId xmlns="" xmlns:a16="http://schemas.microsoft.com/office/drawing/2014/main" id="{00000000-0008-0000-0000-00001B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print"/>
          <a:stretch>
            <a:fillRect/>
          </a:stretch>
        </xdr:blipFill>
        <xdr:spPr>
          <a:xfrm>
            <a:off x="6928256" y="28530677"/>
            <a:ext cx="3234415" cy="323441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5150811</xdr:colOff>
      <xdr:row>200</xdr:row>
      <xdr:rowOff>250032</xdr:rowOff>
    </xdr:from>
    <xdr:to>
      <xdr:col>3</xdr:col>
      <xdr:colOff>22727</xdr:colOff>
      <xdr:row>210</xdr:row>
      <xdr:rowOff>35720</xdr:rowOff>
    </xdr:to>
    <xdr:grpSp>
      <xdr:nvGrpSpPr>
        <xdr:cNvPr id="1343" name="Группа 1342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GrpSpPr/>
      </xdr:nvGrpSpPr>
      <xdr:grpSpPr>
        <a:xfrm>
          <a:off x="5162717" y="72104251"/>
          <a:ext cx="1718010" cy="3595688"/>
          <a:chOff x="4749068" y="37996113"/>
          <a:chExt cx="3403098" cy="5941818"/>
        </a:xfrm>
      </xdr:grpSpPr>
      <xdr:pic>
        <xdr:nvPicPr>
          <xdr:cNvPr id="1328" name="Рисунок 1327">
            <a:extLst>
              <a:ext uri="{FF2B5EF4-FFF2-40B4-BE49-F238E27FC236}">
                <a16:creationId xmlns="" xmlns:a16="http://schemas.microsoft.com/office/drawing/2014/main" id="{00000000-0008-0000-0000-000030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print"/>
          <a:stretch>
            <a:fillRect/>
          </a:stretch>
        </xdr:blipFill>
        <xdr:spPr>
          <a:xfrm>
            <a:off x="4849032" y="37996113"/>
            <a:ext cx="3208150" cy="3208150"/>
          </a:xfrm>
          <a:prstGeom prst="rect">
            <a:avLst/>
          </a:prstGeom>
        </xdr:spPr>
      </xdr:pic>
      <xdr:pic>
        <xdr:nvPicPr>
          <xdr:cNvPr id="1342" name="Рисунок 1341">
            <a:extLst>
              <a:ext uri="{FF2B5EF4-FFF2-40B4-BE49-F238E27FC236}">
                <a16:creationId xmlns="" xmlns:a16="http://schemas.microsoft.com/office/drawing/2014/main" id="{00000000-0008-0000-0000-00003E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 cstate="print"/>
          <a:stretch>
            <a:fillRect/>
          </a:stretch>
        </xdr:blipFill>
        <xdr:spPr>
          <a:xfrm>
            <a:off x="4749068" y="40534835"/>
            <a:ext cx="3403098" cy="34030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5040513</xdr:colOff>
      <xdr:row>215</xdr:row>
      <xdr:rowOff>178594</xdr:rowOff>
    </xdr:from>
    <xdr:to>
      <xdr:col>3</xdr:col>
      <xdr:colOff>71438</xdr:colOff>
      <xdr:row>217</xdr:row>
      <xdr:rowOff>284846</xdr:rowOff>
    </xdr:to>
    <xdr:grpSp>
      <xdr:nvGrpSpPr>
        <xdr:cNvPr id="1347" name="Группа 1346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GrpSpPr/>
      </xdr:nvGrpSpPr>
      <xdr:grpSpPr>
        <a:xfrm>
          <a:off x="5166719" y="77747813"/>
          <a:ext cx="1762719" cy="868252"/>
          <a:chOff x="6390119" y="42885360"/>
          <a:chExt cx="3384843" cy="1656080"/>
        </a:xfrm>
      </xdr:grpSpPr>
      <xdr:pic>
        <xdr:nvPicPr>
          <xdr:cNvPr id="1344" name="Рисунок 1343">
            <a:extLst>
              <a:ext uri="{FF2B5EF4-FFF2-40B4-BE49-F238E27FC236}">
                <a16:creationId xmlns="" xmlns:a16="http://schemas.microsoft.com/office/drawing/2014/main" id="{00000000-0008-0000-0000-000040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 cstate="print"/>
          <a:stretch>
            <a:fillRect/>
          </a:stretch>
        </xdr:blipFill>
        <xdr:spPr>
          <a:xfrm>
            <a:off x="6390119" y="43017439"/>
            <a:ext cx="1524000" cy="1524001"/>
          </a:xfrm>
          <a:prstGeom prst="rect">
            <a:avLst/>
          </a:prstGeom>
        </xdr:spPr>
      </xdr:pic>
      <xdr:pic>
        <xdr:nvPicPr>
          <xdr:cNvPr id="1345" name="Рисунок 1344">
            <a:extLst>
              <a:ext uri="{FF2B5EF4-FFF2-40B4-BE49-F238E27FC236}">
                <a16:creationId xmlns="" xmlns:a16="http://schemas.microsoft.com/office/drawing/2014/main" id="{00000000-0008-0000-0000-000041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 cstate="print"/>
          <a:stretch>
            <a:fillRect/>
          </a:stretch>
        </xdr:blipFill>
        <xdr:spPr>
          <a:xfrm>
            <a:off x="7213600" y="42885360"/>
            <a:ext cx="1524000" cy="1524001"/>
          </a:xfrm>
          <a:prstGeom prst="rect">
            <a:avLst/>
          </a:prstGeom>
        </xdr:spPr>
      </xdr:pic>
      <xdr:pic>
        <xdr:nvPicPr>
          <xdr:cNvPr id="1346" name="Рисунок 1345">
            <a:extLst>
              <a:ext uri="{FF2B5EF4-FFF2-40B4-BE49-F238E27FC236}">
                <a16:creationId xmlns="" xmlns:a16="http://schemas.microsoft.com/office/drawing/2014/main" id="{00000000-0008-0000-0000-000042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 cstate="print"/>
          <a:stretch>
            <a:fillRect/>
          </a:stretch>
        </xdr:blipFill>
        <xdr:spPr>
          <a:xfrm>
            <a:off x="8250962" y="42966641"/>
            <a:ext cx="1524000" cy="152400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180006</xdr:colOff>
      <xdr:row>218</xdr:row>
      <xdr:rowOff>382805</xdr:rowOff>
    </xdr:from>
    <xdr:to>
      <xdr:col>2</xdr:col>
      <xdr:colOff>1394795</xdr:colOff>
      <xdr:row>221</xdr:row>
      <xdr:rowOff>74396</xdr:rowOff>
    </xdr:to>
    <xdr:grpSp>
      <xdr:nvGrpSpPr>
        <xdr:cNvPr id="1350" name="Группа 1349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GrpSpPr/>
      </xdr:nvGrpSpPr>
      <xdr:grpSpPr>
        <a:xfrm>
          <a:off x="5347319" y="79095024"/>
          <a:ext cx="1214789" cy="834591"/>
          <a:chOff x="6055360" y="43881040"/>
          <a:chExt cx="2367280" cy="1656080"/>
        </a:xfrm>
      </xdr:grpSpPr>
      <xdr:pic>
        <xdr:nvPicPr>
          <xdr:cNvPr id="1348" name="Рисунок 1347">
            <a:extLst>
              <a:ext uri="{FF2B5EF4-FFF2-40B4-BE49-F238E27FC236}">
                <a16:creationId xmlns="" xmlns:a16="http://schemas.microsoft.com/office/drawing/2014/main" id="{00000000-0008-0000-0000-000044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 cstate="print"/>
          <a:stretch>
            <a:fillRect/>
          </a:stretch>
        </xdr:blipFill>
        <xdr:spPr>
          <a:xfrm>
            <a:off x="6055360" y="43881040"/>
            <a:ext cx="1524000" cy="1524000"/>
          </a:xfrm>
          <a:prstGeom prst="rect">
            <a:avLst/>
          </a:prstGeom>
        </xdr:spPr>
      </xdr:pic>
      <xdr:pic>
        <xdr:nvPicPr>
          <xdr:cNvPr id="1349" name="Рисунок 1348">
            <a:extLst>
              <a:ext uri="{FF2B5EF4-FFF2-40B4-BE49-F238E27FC236}">
                <a16:creationId xmlns="" xmlns:a16="http://schemas.microsoft.com/office/drawing/2014/main" id="{00000000-0008-0000-0000-000045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" cstate="print"/>
          <a:stretch>
            <a:fillRect/>
          </a:stretch>
        </xdr:blipFill>
        <xdr:spPr>
          <a:xfrm>
            <a:off x="6898640" y="44013120"/>
            <a:ext cx="1524000" cy="1524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5129141</xdr:colOff>
      <xdr:row>226</xdr:row>
      <xdr:rowOff>17736</xdr:rowOff>
    </xdr:from>
    <xdr:to>
      <xdr:col>3</xdr:col>
      <xdr:colOff>142875</xdr:colOff>
      <xdr:row>229</xdr:row>
      <xdr:rowOff>182769</xdr:rowOff>
    </xdr:to>
    <xdr:grpSp>
      <xdr:nvGrpSpPr>
        <xdr:cNvPr id="1352" name="Группа 1351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GrpSpPr/>
      </xdr:nvGrpSpPr>
      <xdr:grpSpPr>
        <a:xfrm>
          <a:off x="5169622" y="81777955"/>
          <a:ext cx="1831253" cy="1308033"/>
          <a:chOff x="6300471" y="45511720"/>
          <a:chExt cx="1718118" cy="1199121"/>
        </a:xfrm>
      </xdr:grpSpPr>
      <xdr:pic>
        <xdr:nvPicPr>
          <xdr:cNvPr id="22" name="Рисунок 21">
            <a:extLst>
              <a:ext uri="{FF2B5EF4-FFF2-40B4-BE49-F238E27FC236}">
                <a16:creationId xmlns=""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6300471" y="45511720"/>
            <a:ext cx="1188000" cy="1199121"/>
          </a:xfrm>
          <a:prstGeom prst="rect">
            <a:avLst/>
          </a:prstGeom>
        </xdr:spPr>
      </xdr:pic>
      <xdr:pic>
        <xdr:nvPicPr>
          <xdr:cNvPr id="1351" name="Рисунок 1350">
            <a:extLst>
              <a:ext uri="{FF2B5EF4-FFF2-40B4-BE49-F238E27FC236}">
                <a16:creationId xmlns="" xmlns:a16="http://schemas.microsoft.com/office/drawing/2014/main" id="{00000000-0008-0000-0000-000047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" cstate="print"/>
          <a:stretch>
            <a:fillRect/>
          </a:stretch>
        </xdr:blipFill>
        <xdr:spPr>
          <a:xfrm>
            <a:off x="7072304" y="45653259"/>
            <a:ext cx="946285" cy="94628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4318</xdr:colOff>
      <xdr:row>231</xdr:row>
      <xdr:rowOff>214313</xdr:rowOff>
    </xdr:from>
    <xdr:to>
      <xdr:col>3</xdr:col>
      <xdr:colOff>214312</xdr:colOff>
      <xdr:row>235</xdr:row>
      <xdr:rowOff>357189</xdr:rowOff>
    </xdr:to>
    <xdr:grpSp>
      <xdr:nvGrpSpPr>
        <xdr:cNvPr id="1357" name="Группа 1356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GrpSpPr/>
      </xdr:nvGrpSpPr>
      <xdr:grpSpPr>
        <a:xfrm>
          <a:off x="5171631" y="83879532"/>
          <a:ext cx="1900681" cy="1666876"/>
          <a:chOff x="6343048" y="47624599"/>
          <a:chExt cx="1334705" cy="1546955"/>
        </a:xfrm>
      </xdr:grpSpPr>
      <xdr:pic>
        <xdr:nvPicPr>
          <xdr:cNvPr id="31" name="Рисунок 30">
            <a:extLst>
              <a:ext uri="{FF2B5EF4-FFF2-40B4-BE49-F238E27FC236}">
                <a16:creationId xmlns=""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6607616" y="48442247"/>
            <a:ext cx="715218" cy="729307"/>
          </a:xfrm>
          <a:prstGeom prst="rect">
            <a:avLst/>
          </a:prstGeom>
        </xdr:spPr>
      </xdr:pic>
      <xdr:grpSp>
        <xdr:nvGrpSpPr>
          <xdr:cNvPr id="1356" name="Группа 1355">
            <a:extLst>
              <a:ext uri="{FF2B5EF4-FFF2-40B4-BE49-F238E27FC236}">
                <a16:creationId xmlns="" xmlns:a16="http://schemas.microsoft.com/office/drawing/2014/main" id="{00000000-0008-0000-0000-00004C050000}"/>
              </a:ext>
            </a:extLst>
          </xdr:cNvPr>
          <xdr:cNvGrpSpPr/>
        </xdr:nvGrpSpPr>
        <xdr:grpSpPr>
          <a:xfrm>
            <a:off x="6343048" y="47624599"/>
            <a:ext cx="1334705" cy="823763"/>
            <a:chOff x="7172960" y="47426880"/>
            <a:chExt cx="2600960" cy="1605280"/>
          </a:xfrm>
        </xdr:grpSpPr>
        <xdr:pic>
          <xdr:nvPicPr>
            <xdr:cNvPr id="1354" name="Рисунок 1353">
              <a:extLst>
                <a:ext uri="{FF2B5EF4-FFF2-40B4-BE49-F238E27FC236}">
                  <a16:creationId xmlns="" xmlns:a16="http://schemas.microsoft.com/office/drawing/2014/main" id="{00000000-0008-0000-0000-00004A05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2" cstate="print"/>
            <a:stretch>
              <a:fillRect/>
            </a:stretch>
          </xdr:blipFill>
          <xdr:spPr>
            <a:xfrm>
              <a:off x="8249920" y="47426880"/>
              <a:ext cx="1524000" cy="1524000"/>
            </a:xfrm>
            <a:prstGeom prst="rect">
              <a:avLst/>
            </a:prstGeom>
          </xdr:spPr>
        </xdr:pic>
        <xdr:pic>
          <xdr:nvPicPr>
            <xdr:cNvPr id="1355" name="Рисунок 1354">
              <a:extLst>
                <a:ext uri="{FF2B5EF4-FFF2-40B4-BE49-F238E27FC236}">
                  <a16:creationId xmlns="" xmlns:a16="http://schemas.microsoft.com/office/drawing/2014/main" id="{00000000-0008-0000-0000-00004B05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3" cstate="print"/>
            <a:stretch>
              <a:fillRect/>
            </a:stretch>
          </xdr:blipFill>
          <xdr:spPr>
            <a:xfrm>
              <a:off x="7172960" y="47508160"/>
              <a:ext cx="1524000" cy="152400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</xdr:col>
      <xdr:colOff>93461</xdr:colOff>
      <xdr:row>338</xdr:row>
      <xdr:rowOff>60789</xdr:rowOff>
    </xdr:from>
    <xdr:to>
      <xdr:col>2</xdr:col>
      <xdr:colOff>1547813</xdr:colOff>
      <xdr:row>346</xdr:row>
      <xdr:rowOff>227221</xdr:rowOff>
    </xdr:to>
    <xdr:grpSp>
      <xdr:nvGrpSpPr>
        <xdr:cNvPr id="1368" name="Группа 1367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GrpSpPr/>
      </xdr:nvGrpSpPr>
      <xdr:grpSpPr>
        <a:xfrm>
          <a:off x="5260774" y="124493008"/>
          <a:ext cx="1454352" cy="3214432"/>
          <a:chOff x="5836098" y="68634725"/>
          <a:chExt cx="2333037" cy="5725768"/>
        </a:xfrm>
      </xdr:grpSpPr>
      <xdr:pic>
        <xdr:nvPicPr>
          <xdr:cNvPr id="1360" name="Рисунок 1359">
            <a:extLst>
              <a:ext uri="{FF2B5EF4-FFF2-40B4-BE49-F238E27FC236}">
                <a16:creationId xmlns="" xmlns:a16="http://schemas.microsoft.com/office/drawing/2014/main" id="{00000000-0008-0000-0000-000050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print"/>
          <a:stretch>
            <a:fillRect/>
          </a:stretch>
        </xdr:blipFill>
        <xdr:spPr>
          <a:xfrm>
            <a:off x="5836098" y="68634725"/>
            <a:ext cx="2333037" cy="2333035"/>
          </a:xfrm>
          <a:prstGeom prst="rect">
            <a:avLst/>
          </a:prstGeom>
        </xdr:spPr>
      </xdr:pic>
      <xdr:pic>
        <xdr:nvPicPr>
          <xdr:cNvPr id="1364" name="Рисунок 1363">
            <a:extLst>
              <a:ext uri="{FF2B5EF4-FFF2-40B4-BE49-F238E27FC236}">
                <a16:creationId xmlns="" xmlns:a16="http://schemas.microsoft.com/office/drawing/2014/main" id="{00000000-0008-0000-0000-000054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 cstate="print"/>
          <a:stretch>
            <a:fillRect/>
          </a:stretch>
        </xdr:blipFill>
        <xdr:spPr>
          <a:xfrm>
            <a:off x="5866868" y="70970487"/>
            <a:ext cx="2260004" cy="339000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5059332</xdr:colOff>
      <xdr:row>409</xdr:row>
      <xdr:rowOff>106806</xdr:rowOff>
    </xdr:from>
    <xdr:to>
      <xdr:col>3</xdr:col>
      <xdr:colOff>273844</xdr:colOff>
      <xdr:row>419</xdr:row>
      <xdr:rowOff>214314</xdr:rowOff>
    </xdr:to>
    <xdr:grpSp>
      <xdr:nvGrpSpPr>
        <xdr:cNvPr id="1374" name="Группа 1373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GrpSpPr/>
      </xdr:nvGrpSpPr>
      <xdr:grpSpPr>
        <a:xfrm>
          <a:off x="5166488" y="151590025"/>
          <a:ext cx="1965356" cy="3917508"/>
          <a:chOff x="5214959" y="76001363"/>
          <a:chExt cx="3953201" cy="7398715"/>
        </a:xfrm>
      </xdr:grpSpPr>
      <xdr:pic>
        <xdr:nvPicPr>
          <xdr:cNvPr id="1369" name="Рисунок 1368">
            <a:extLst>
              <a:ext uri="{FF2B5EF4-FFF2-40B4-BE49-F238E27FC236}">
                <a16:creationId xmlns="" xmlns:a16="http://schemas.microsoft.com/office/drawing/2014/main" id="{00000000-0008-0000-0000-000059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" cstate="print"/>
          <a:stretch>
            <a:fillRect/>
          </a:stretch>
        </xdr:blipFill>
        <xdr:spPr>
          <a:xfrm>
            <a:off x="5214959" y="76001363"/>
            <a:ext cx="3953201" cy="3953202"/>
          </a:xfrm>
          <a:prstGeom prst="rect">
            <a:avLst/>
          </a:prstGeom>
        </xdr:spPr>
      </xdr:pic>
      <xdr:pic>
        <xdr:nvPicPr>
          <xdr:cNvPr id="1371" name="Рисунок 1370">
            <a:extLst>
              <a:ext uri="{FF2B5EF4-FFF2-40B4-BE49-F238E27FC236}">
                <a16:creationId xmlns="" xmlns:a16="http://schemas.microsoft.com/office/drawing/2014/main" id="{00000000-0008-0000-0000-00005B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" cstate="print"/>
          <a:stretch>
            <a:fillRect/>
          </a:stretch>
        </xdr:blipFill>
        <xdr:spPr>
          <a:xfrm>
            <a:off x="5216971" y="79470085"/>
            <a:ext cx="3929993" cy="392999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5796480</xdr:colOff>
      <xdr:row>422</xdr:row>
      <xdr:rowOff>179605</xdr:rowOff>
    </xdr:from>
    <xdr:to>
      <xdr:col>3</xdr:col>
      <xdr:colOff>45520</xdr:colOff>
      <xdr:row>424</xdr:row>
      <xdr:rowOff>257276</xdr:rowOff>
    </xdr:to>
    <xdr:grpSp>
      <xdr:nvGrpSpPr>
        <xdr:cNvPr id="1378" name="Группа 1377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GrpSpPr/>
      </xdr:nvGrpSpPr>
      <xdr:grpSpPr>
        <a:xfrm>
          <a:off x="5160686" y="156615824"/>
          <a:ext cx="1742834" cy="839671"/>
          <a:chOff x="5334000" y="80375760"/>
          <a:chExt cx="3444240" cy="1656080"/>
        </a:xfrm>
      </xdr:grpSpPr>
      <xdr:pic>
        <xdr:nvPicPr>
          <xdr:cNvPr id="1375" name="Рисунок 1374">
            <a:extLst>
              <a:ext uri="{FF2B5EF4-FFF2-40B4-BE49-F238E27FC236}">
                <a16:creationId xmlns="" xmlns:a16="http://schemas.microsoft.com/office/drawing/2014/main" id="{00000000-0008-0000-0000-00005F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" cstate="print"/>
          <a:stretch>
            <a:fillRect/>
          </a:stretch>
        </xdr:blipFill>
        <xdr:spPr>
          <a:xfrm>
            <a:off x="5334000" y="80507840"/>
            <a:ext cx="1524000" cy="1524000"/>
          </a:xfrm>
          <a:prstGeom prst="rect">
            <a:avLst/>
          </a:prstGeom>
        </xdr:spPr>
      </xdr:pic>
      <xdr:pic>
        <xdr:nvPicPr>
          <xdr:cNvPr id="1376" name="Рисунок 1375">
            <a:extLst>
              <a:ext uri="{FF2B5EF4-FFF2-40B4-BE49-F238E27FC236}">
                <a16:creationId xmlns="" xmlns:a16="http://schemas.microsoft.com/office/drawing/2014/main" id="{00000000-0008-0000-0000-000060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print"/>
          <a:stretch>
            <a:fillRect/>
          </a:stretch>
        </xdr:blipFill>
        <xdr:spPr>
          <a:xfrm>
            <a:off x="6177280" y="80375760"/>
            <a:ext cx="1524000" cy="1524000"/>
          </a:xfrm>
          <a:prstGeom prst="rect">
            <a:avLst/>
          </a:prstGeom>
        </xdr:spPr>
      </xdr:pic>
      <xdr:pic>
        <xdr:nvPicPr>
          <xdr:cNvPr id="1377" name="Рисунок 1376">
            <a:extLst>
              <a:ext uri="{FF2B5EF4-FFF2-40B4-BE49-F238E27FC236}">
                <a16:creationId xmlns="" xmlns:a16="http://schemas.microsoft.com/office/drawing/2014/main" id="{00000000-0008-0000-0000-000061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" cstate="print"/>
          <a:stretch>
            <a:fillRect/>
          </a:stretch>
        </xdr:blipFill>
        <xdr:spPr>
          <a:xfrm>
            <a:off x="7254240" y="80467200"/>
            <a:ext cx="1524000" cy="1524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5901025</xdr:colOff>
      <xdr:row>427</xdr:row>
      <xdr:rowOff>70609</xdr:rowOff>
    </xdr:from>
    <xdr:to>
      <xdr:col>2</xdr:col>
      <xdr:colOff>1160361</xdr:colOff>
      <xdr:row>429</xdr:row>
      <xdr:rowOff>40322</xdr:rowOff>
    </xdr:to>
    <xdr:grpSp>
      <xdr:nvGrpSpPr>
        <xdr:cNvPr id="1381" name="Группа 1380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GrpSpPr/>
      </xdr:nvGrpSpPr>
      <xdr:grpSpPr>
        <a:xfrm>
          <a:off x="5160456" y="158411828"/>
          <a:ext cx="1167218" cy="731713"/>
          <a:chOff x="5831840" y="81046320"/>
          <a:chExt cx="2377440" cy="1645920"/>
        </a:xfrm>
      </xdr:grpSpPr>
      <xdr:pic>
        <xdr:nvPicPr>
          <xdr:cNvPr id="1379" name="Рисунок 1378">
            <a:extLst>
              <a:ext uri="{FF2B5EF4-FFF2-40B4-BE49-F238E27FC236}">
                <a16:creationId xmlns="" xmlns:a16="http://schemas.microsoft.com/office/drawing/2014/main" id="{00000000-0008-0000-0000-000063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" cstate="print"/>
          <a:stretch>
            <a:fillRect/>
          </a:stretch>
        </xdr:blipFill>
        <xdr:spPr>
          <a:xfrm>
            <a:off x="5831840" y="81168240"/>
            <a:ext cx="1524000" cy="1524000"/>
          </a:xfrm>
          <a:prstGeom prst="rect">
            <a:avLst/>
          </a:prstGeom>
        </xdr:spPr>
      </xdr:pic>
      <xdr:pic>
        <xdr:nvPicPr>
          <xdr:cNvPr id="1380" name="Рисунок 1379">
            <a:extLst>
              <a:ext uri="{FF2B5EF4-FFF2-40B4-BE49-F238E27FC236}">
                <a16:creationId xmlns="" xmlns:a16="http://schemas.microsoft.com/office/drawing/2014/main" id="{00000000-0008-0000-0000-000064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" cstate="print"/>
          <a:stretch>
            <a:fillRect/>
          </a:stretch>
        </xdr:blipFill>
        <xdr:spPr>
          <a:xfrm>
            <a:off x="6685280" y="81046320"/>
            <a:ext cx="1524000" cy="1524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5798366</xdr:colOff>
      <xdr:row>434</xdr:row>
      <xdr:rowOff>261110</xdr:rowOff>
    </xdr:from>
    <xdr:to>
      <xdr:col>3</xdr:col>
      <xdr:colOff>137052</xdr:colOff>
      <xdr:row>436</xdr:row>
      <xdr:rowOff>286637</xdr:rowOff>
    </xdr:to>
    <xdr:grpSp>
      <xdr:nvGrpSpPr>
        <xdr:cNvPr id="1385" name="Группа 1384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GrpSpPr/>
      </xdr:nvGrpSpPr>
      <xdr:grpSpPr>
        <a:xfrm>
          <a:off x="5162572" y="161269329"/>
          <a:ext cx="1832480" cy="787527"/>
          <a:chOff x="5293360" y="83921600"/>
          <a:chExt cx="3241040" cy="1635760"/>
        </a:xfrm>
      </xdr:grpSpPr>
      <xdr:pic>
        <xdr:nvPicPr>
          <xdr:cNvPr id="1382" name="Рисунок 1381">
            <a:extLst>
              <a:ext uri="{FF2B5EF4-FFF2-40B4-BE49-F238E27FC236}">
                <a16:creationId xmlns="" xmlns:a16="http://schemas.microsoft.com/office/drawing/2014/main" id="{00000000-0008-0000-0000-000066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" cstate="print"/>
          <a:stretch>
            <a:fillRect/>
          </a:stretch>
        </xdr:blipFill>
        <xdr:spPr>
          <a:xfrm>
            <a:off x="5293360" y="84033360"/>
            <a:ext cx="1524000" cy="1524000"/>
          </a:xfrm>
          <a:prstGeom prst="rect">
            <a:avLst/>
          </a:prstGeom>
        </xdr:spPr>
      </xdr:pic>
      <xdr:pic>
        <xdr:nvPicPr>
          <xdr:cNvPr id="1383" name="Рисунок 1382">
            <a:extLst>
              <a:ext uri="{FF2B5EF4-FFF2-40B4-BE49-F238E27FC236}">
                <a16:creationId xmlns="" xmlns:a16="http://schemas.microsoft.com/office/drawing/2014/main" id="{00000000-0008-0000-0000-000067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 cstate="print"/>
          <a:stretch>
            <a:fillRect/>
          </a:stretch>
        </xdr:blipFill>
        <xdr:spPr>
          <a:xfrm>
            <a:off x="6146800" y="83921600"/>
            <a:ext cx="1524000" cy="1524000"/>
          </a:xfrm>
          <a:prstGeom prst="rect">
            <a:avLst/>
          </a:prstGeom>
        </xdr:spPr>
      </xdr:pic>
      <xdr:pic>
        <xdr:nvPicPr>
          <xdr:cNvPr id="1384" name="Рисунок 1383">
            <a:extLst>
              <a:ext uri="{FF2B5EF4-FFF2-40B4-BE49-F238E27FC236}">
                <a16:creationId xmlns="" xmlns:a16="http://schemas.microsoft.com/office/drawing/2014/main" id="{00000000-0008-0000-0000-000068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 cstate="print"/>
          <a:stretch>
            <a:fillRect/>
          </a:stretch>
        </xdr:blipFill>
        <xdr:spPr>
          <a:xfrm>
            <a:off x="7010400" y="83921600"/>
            <a:ext cx="1524000" cy="15240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675773</xdr:colOff>
      <xdr:row>447</xdr:row>
      <xdr:rowOff>261821</xdr:rowOff>
    </xdr:from>
    <xdr:to>
      <xdr:col>2</xdr:col>
      <xdr:colOff>1362577</xdr:colOff>
      <xdr:row>450</xdr:row>
      <xdr:rowOff>276660</xdr:rowOff>
    </xdr:to>
    <xdr:pic>
      <xdr:nvPicPr>
        <xdr:cNvPr id="1386" name="Рисунок 1385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6893693" y="88216941"/>
          <a:ext cx="782054" cy="1173079"/>
        </a:xfrm>
        <a:prstGeom prst="rect">
          <a:avLst/>
        </a:prstGeom>
      </xdr:spPr>
    </xdr:pic>
    <xdr:clientData/>
  </xdr:twoCellAnchor>
  <xdr:twoCellAnchor editAs="oneCell">
    <xdr:from>
      <xdr:col>2</xdr:col>
      <xdr:colOff>206984</xdr:colOff>
      <xdr:row>475</xdr:row>
      <xdr:rowOff>185462</xdr:rowOff>
    </xdr:from>
    <xdr:to>
      <xdr:col>2</xdr:col>
      <xdr:colOff>989038</xdr:colOff>
      <xdr:row>478</xdr:row>
      <xdr:rowOff>200300</xdr:rowOff>
    </xdr:to>
    <xdr:pic>
      <xdr:nvPicPr>
        <xdr:cNvPr id="1387" name="Рисунок 1386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5374297" y="163955931"/>
          <a:ext cx="782054" cy="1157838"/>
        </a:xfrm>
        <a:prstGeom prst="rect">
          <a:avLst/>
        </a:prstGeom>
      </xdr:spPr>
    </xdr:pic>
    <xdr:clientData/>
  </xdr:twoCellAnchor>
  <xdr:twoCellAnchor editAs="oneCell">
    <xdr:from>
      <xdr:col>2</xdr:col>
      <xdr:colOff>261872</xdr:colOff>
      <xdr:row>94</xdr:row>
      <xdr:rowOff>100182</xdr:rowOff>
    </xdr:from>
    <xdr:to>
      <xdr:col>2</xdr:col>
      <xdr:colOff>1443880</xdr:colOff>
      <xdr:row>97</xdr:row>
      <xdr:rowOff>157055</xdr:rowOff>
    </xdr:to>
    <xdr:pic>
      <xdr:nvPicPr>
        <xdr:cNvPr id="16" name="Рисунок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6012591" y="30723057"/>
          <a:ext cx="1182008" cy="1199873"/>
        </a:xfrm>
        <a:prstGeom prst="rect">
          <a:avLst/>
        </a:prstGeom>
      </xdr:spPr>
    </xdr:pic>
    <xdr:clientData/>
  </xdr:twoCellAnchor>
  <xdr:twoCellAnchor editAs="oneCell">
    <xdr:from>
      <xdr:col>2</xdr:col>
      <xdr:colOff>71564</xdr:colOff>
      <xdr:row>108</xdr:row>
      <xdr:rowOff>33936</xdr:rowOff>
    </xdr:from>
    <xdr:to>
      <xdr:col>2</xdr:col>
      <xdr:colOff>791564</xdr:colOff>
      <xdr:row>109</xdr:row>
      <xdr:rowOff>368232</xdr:rowOff>
    </xdr:to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6289860" y="2349601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762002</xdr:colOff>
      <xdr:row>108</xdr:row>
      <xdr:rowOff>28222</xdr:rowOff>
    </xdr:from>
    <xdr:to>
      <xdr:col>2</xdr:col>
      <xdr:colOff>1358177</xdr:colOff>
      <xdr:row>109</xdr:row>
      <xdr:rowOff>362518</xdr:rowOff>
    </xdr:to>
    <xdr:pic>
      <xdr:nvPicPr>
        <xdr:cNvPr id="20" name="Рисунок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6980298" y="23490296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71564</xdr:colOff>
      <xdr:row>110</xdr:row>
      <xdr:rowOff>9408</xdr:rowOff>
    </xdr:from>
    <xdr:to>
      <xdr:col>2</xdr:col>
      <xdr:colOff>791564</xdr:colOff>
      <xdr:row>111</xdr:row>
      <xdr:rowOff>343704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6289860" y="24242889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762002</xdr:colOff>
      <xdr:row>110</xdr:row>
      <xdr:rowOff>18816</xdr:rowOff>
    </xdr:from>
    <xdr:to>
      <xdr:col>2</xdr:col>
      <xdr:colOff>1358177</xdr:colOff>
      <xdr:row>111</xdr:row>
      <xdr:rowOff>353112</xdr:rowOff>
    </xdr:to>
    <xdr:pic>
      <xdr:nvPicPr>
        <xdr:cNvPr id="24" name="Рисунок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6980298" y="24252297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71564</xdr:colOff>
      <xdr:row>112</xdr:row>
      <xdr:rowOff>28221</xdr:rowOff>
    </xdr:from>
    <xdr:to>
      <xdr:col>2</xdr:col>
      <xdr:colOff>791564</xdr:colOff>
      <xdr:row>113</xdr:row>
      <xdr:rowOff>362517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6289860" y="2503311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762002</xdr:colOff>
      <xdr:row>112</xdr:row>
      <xdr:rowOff>28221</xdr:rowOff>
    </xdr:from>
    <xdr:to>
      <xdr:col>2</xdr:col>
      <xdr:colOff>1358177</xdr:colOff>
      <xdr:row>113</xdr:row>
      <xdr:rowOff>362517</xdr:rowOff>
    </xdr:to>
    <xdr:pic>
      <xdr:nvPicPr>
        <xdr:cNvPr id="26" name="Рисунок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6980298" y="2503311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71564</xdr:colOff>
      <xdr:row>114</xdr:row>
      <xdr:rowOff>28222</xdr:rowOff>
    </xdr:from>
    <xdr:to>
      <xdr:col>2</xdr:col>
      <xdr:colOff>791564</xdr:colOff>
      <xdr:row>115</xdr:row>
      <xdr:rowOff>362518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6289860" y="25804518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762002</xdr:colOff>
      <xdr:row>114</xdr:row>
      <xdr:rowOff>28223</xdr:rowOff>
    </xdr:from>
    <xdr:to>
      <xdr:col>2</xdr:col>
      <xdr:colOff>1358177</xdr:colOff>
      <xdr:row>115</xdr:row>
      <xdr:rowOff>362519</xdr:rowOff>
    </xdr:to>
    <xdr:pic>
      <xdr:nvPicPr>
        <xdr:cNvPr id="32" name="Рисунок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6980298" y="25804519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71564</xdr:colOff>
      <xdr:row>116</xdr:row>
      <xdr:rowOff>0</xdr:rowOff>
    </xdr:from>
    <xdr:to>
      <xdr:col>2</xdr:col>
      <xdr:colOff>791564</xdr:colOff>
      <xdr:row>117</xdr:row>
      <xdr:rowOff>334297</xdr:rowOff>
    </xdr:to>
    <xdr:pic>
      <xdr:nvPicPr>
        <xdr:cNvPr id="37" name="Рисунок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6293650" y="31567266"/>
          <a:ext cx="720000" cy="71803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762002</xdr:colOff>
      <xdr:row>116</xdr:row>
      <xdr:rowOff>0</xdr:rowOff>
    </xdr:from>
    <xdr:to>
      <xdr:col>2</xdr:col>
      <xdr:colOff>1358177</xdr:colOff>
      <xdr:row>117</xdr:row>
      <xdr:rowOff>334297</xdr:rowOff>
    </xdr:to>
    <xdr:pic>
      <xdr:nvPicPr>
        <xdr:cNvPr id="38" name="Рисунок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6984088" y="31567266"/>
          <a:ext cx="801236" cy="718038"/>
        </a:xfrm>
        <a:prstGeom prst="rect">
          <a:avLst/>
        </a:prstGeom>
      </xdr:spPr>
    </xdr:pic>
    <xdr:clientData/>
  </xdr:twoCellAnchor>
  <xdr:twoCellAnchor editAs="oneCell">
    <xdr:from>
      <xdr:col>2</xdr:col>
      <xdr:colOff>71564</xdr:colOff>
      <xdr:row>122</xdr:row>
      <xdr:rowOff>28221</xdr:rowOff>
    </xdr:from>
    <xdr:to>
      <xdr:col>2</xdr:col>
      <xdr:colOff>791564</xdr:colOff>
      <xdr:row>123</xdr:row>
      <xdr:rowOff>362517</xdr:rowOff>
    </xdr:to>
    <xdr:pic>
      <xdr:nvPicPr>
        <xdr:cNvPr id="39" name="Рисунок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6289860" y="27347332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762002</xdr:colOff>
      <xdr:row>122</xdr:row>
      <xdr:rowOff>28222</xdr:rowOff>
    </xdr:from>
    <xdr:to>
      <xdr:col>2</xdr:col>
      <xdr:colOff>1358177</xdr:colOff>
      <xdr:row>123</xdr:row>
      <xdr:rowOff>362518</xdr:rowOff>
    </xdr:to>
    <xdr:pic>
      <xdr:nvPicPr>
        <xdr:cNvPr id="40" name="Рисунок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6980298" y="27347333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71564</xdr:colOff>
      <xdr:row>124</xdr:row>
      <xdr:rowOff>28221</xdr:rowOff>
    </xdr:from>
    <xdr:to>
      <xdr:col>2</xdr:col>
      <xdr:colOff>791564</xdr:colOff>
      <xdr:row>125</xdr:row>
      <xdr:rowOff>362518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6289860" y="2811874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762002</xdr:colOff>
      <xdr:row>124</xdr:row>
      <xdr:rowOff>28221</xdr:rowOff>
    </xdr:from>
    <xdr:to>
      <xdr:col>2</xdr:col>
      <xdr:colOff>1358177</xdr:colOff>
      <xdr:row>125</xdr:row>
      <xdr:rowOff>362518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6980298" y="2811874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71564</xdr:colOff>
      <xdr:row>126</xdr:row>
      <xdr:rowOff>28222</xdr:rowOff>
    </xdr:from>
    <xdr:to>
      <xdr:col>2</xdr:col>
      <xdr:colOff>791564</xdr:colOff>
      <xdr:row>127</xdr:row>
      <xdr:rowOff>362518</xdr:rowOff>
    </xdr:to>
    <xdr:pic>
      <xdr:nvPicPr>
        <xdr:cNvPr id="45" name="Рисунок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6289860" y="28890148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762002</xdr:colOff>
      <xdr:row>126</xdr:row>
      <xdr:rowOff>28222</xdr:rowOff>
    </xdr:from>
    <xdr:to>
      <xdr:col>2</xdr:col>
      <xdr:colOff>1358177</xdr:colOff>
      <xdr:row>127</xdr:row>
      <xdr:rowOff>362518</xdr:rowOff>
    </xdr:to>
    <xdr:pic>
      <xdr:nvPicPr>
        <xdr:cNvPr id="47" name="Рисунок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6980298" y="28890148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154781</xdr:colOff>
      <xdr:row>130</xdr:row>
      <xdr:rowOff>285750</xdr:rowOff>
    </xdr:from>
    <xdr:to>
      <xdr:col>2</xdr:col>
      <xdr:colOff>1619251</xdr:colOff>
      <xdr:row>145</xdr:row>
      <xdr:rowOff>333375</xdr:rowOff>
    </xdr:to>
    <xdr:grpSp>
      <xdr:nvGrpSpPr>
        <xdr:cNvPr id="149" name="Группа 14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5322094" y="45469969"/>
          <a:ext cx="1464470" cy="5762625"/>
          <a:chOff x="6222521" y="35801613"/>
          <a:chExt cx="1591099" cy="5777251"/>
        </a:xfrm>
      </xdr:grpSpPr>
      <xdr:pic>
        <xdr:nvPicPr>
          <xdr:cNvPr id="163" name="Рисунок 162">
            <a:extLst>
              <a:ext uri="{FF2B5EF4-FFF2-40B4-BE49-F238E27FC236}">
                <a16:creationId xmlns="" xmlns:a16="http://schemas.microsoft.com/office/drawing/2014/main" id="{00000000-0008-0000-0000-0000A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" cstate="print"/>
          <a:stretch>
            <a:fillRect/>
          </a:stretch>
        </xdr:blipFill>
        <xdr:spPr>
          <a:xfrm>
            <a:off x="6421013" y="39430274"/>
            <a:ext cx="1289156" cy="2148590"/>
          </a:xfrm>
          <a:prstGeom prst="rect">
            <a:avLst/>
          </a:prstGeom>
        </xdr:spPr>
      </xdr:pic>
      <xdr:pic>
        <xdr:nvPicPr>
          <xdr:cNvPr id="152" name="Рисунок 151">
            <a:extLst>
              <a:ext uri="{FF2B5EF4-FFF2-40B4-BE49-F238E27FC236}">
                <a16:creationId xmlns="" xmlns:a16="http://schemas.microsoft.com/office/drawing/2014/main" id="{00000000-0008-0000-0000-00009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" cstate="print"/>
          <a:stretch>
            <a:fillRect/>
          </a:stretch>
        </xdr:blipFill>
        <xdr:spPr>
          <a:xfrm>
            <a:off x="7116779" y="35801613"/>
            <a:ext cx="639369" cy="1068006"/>
          </a:xfrm>
          <a:prstGeom prst="rect">
            <a:avLst/>
          </a:prstGeom>
        </xdr:spPr>
      </xdr:pic>
      <xdr:pic>
        <xdr:nvPicPr>
          <xdr:cNvPr id="154" name="Рисунок 153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" cstate="print"/>
          <a:stretch>
            <a:fillRect/>
          </a:stretch>
        </xdr:blipFill>
        <xdr:spPr>
          <a:xfrm>
            <a:off x="6238596" y="36253561"/>
            <a:ext cx="885363" cy="1475602"/>
          </a:xfrm>
          <a:prstGeom prst="rect">
            <a:avLst/>
          </a:prstGeom>
        </xdr:spPr>
      </xdr:pic>
      <xdr:pic>
        <xdr:nvPicPr>
          <xdr:cNvPr id="160" name="Рисунок 159">
            <a:extLst>
              <a:ext uri="{FF2B5EF4-FFF2-40B4-BE49-F238E27FC236}">
                <a16:creationId xmlns="" xmlns:a16="http://schemas.microsoft.com/office/drawing/2014/main" id="{00000000-0008-0000-0000-0000A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" cstate="print"/>
          <a:stretch>
            <a:fillRect/>
          </a:stretch>
        </xdr:blipFill>
        <xdr:spPr>
          <a:xfrm>
            <a:off x="6222521" y="37855915"/>
            <a:ext cx="901440" cy="1502397"/>
          </a:xfrm>
          <a:prstGeom prst="rect">
            <a:avLst/>
          </a:prstGeom>
        </xdr:spPr>
      </xdr:pic>
      <xdr:pic>
        <xdr:nvPicPr>
          <xdr:cNvPr id="161" name="Рисунок 160">
            <a:extLst>
              <a:ext uri="{FF2B5EF4-FFF2-40B4-BE49-F238E27FC236}">
                <a16:creationId xmlns="" xmlns:a16="http://schemas.microsoft.com/office/drawing/2014/main" id="{00000000-0008-0000-0000-0000A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9" cstate="print"/>
          <a:stretch>
            <a:fillRect/>
          </a:stretch>
        </xdr:blipFill>
        <xdr:spPr>
          <a:xfrm>
            <a:off x="7037031" y="38735819"/>
            <a:ext cx="776588" cy="1294310"/>
          </a:xfrm>
          <a:prstGeom prst="rect">
            <a:avLst/>
          </a:prstGeom>
        </xdr:spPr>
      </xdr:pic>
      <xdr:pic>
        <xdr:nvPicPr>
          <xdr:cNvPr id="156" name="Рисунок 155">
            <a:extLst>
              <a:ext uri="{FF2B5EF4-FFF2-40B4-BE49-F238E27FC236}">
                <a16:creationId xmlns="" xmlns:a16="http://schemas.microsoft.com/office/drawing/2014/main" id="{00000000-0008-0000-0000-00009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" cstate="print"/>
          <a:stretch>
            <a:fillRect/>
          </a:stretch>
        </xdr:blipFill>
        <xdr:spPr>
          <a:xfrm>
            <a:off x="7081861" y="37195820"/>
            <a:ext cx="731759" cy="121959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108858</xdr:colOff>
      <xdr:row>317</xdr:row>
      <xdr:rowOff>251165</xdr:rowOff>
    </xdr:from>
    <xdr:to>
      <xdr:col>2</xdr:col>
      <xdr:colOff>1491138</xdr:colOff>
      <xdr:row>334</xdr:row>
      <xdr:rowOff>160319</xdr:rowOff>
    </xdr:to>
    <xdr:grpSp>
      <xdr:nvGrpSpPr>
        <xdr:cNvPr id="164" name="Группа 16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GrpSpPr/>
      </xdr:nvGrpSpPr>
      <xdr:grpSpPr>
        <a:xfrm>
          <a:off x="5276171" y="116682384"/>
          <a:ext cx="1382280" cy="6386154"/>
          <a:chOff x="6332238" y="82327971"/>
          <a:chExt cx="1382280" cy="6386154"/>
        </a:xfrm>
      </xdr:grpSpPr>
      <xdr:pic>
        <xdr:nvPicPr>
          <xdr:cNvPr id="165" name="Рисунок 164">
            <a:extLst>
              <a:ext uri="{FF2B5EF4-FFF2-40B4-BE49-F238E27FC236}">
                <a16:creationId xmlns="" xmlns:a16="http://schemas.microsoft.com/office/drawing/2014/main" id="{00000000-0008-0000-0000-0000A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" cstate="print"/>
          <a:stretch>
            <a:fillRect/>
          </a:stretch>
        </xdr:blipFill>
        <xdr:spPr>
          <a:xfrm>
            <a:off x="6332238" y="82327971"/>
            <a:ext cx="432000" cy="720000"/>
          </a:xfrm>
          <a:prstGeom prst="rect">
            <a:avLst/>
          </a:prstGeom>
        </xdr:spPr>
      </xdr:pic>
      <xdr:pic>
        <xdr:nvPicPr>
          <xdr:cNvPr id="166" name="Рисунок 165">
            <a:extLst>
              <a:ext uri="{FF2B5EF4-FFF2-40B4-BE49-F238E27FC236}">
                <a16:creationId xmlns="" xmlns:a16="http://schemas.microsoft.com/office/drawing/2014/main" id="{00000000-0008-0000-0000-0000A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2" cstate="print"/>
          <a:stretch>
            <a:fillRect/>
          </a:stretch>
        </xdr:blipFill>
        <xdr:spPr>
          <a:xfrm>
            <a:off x="6785176" y="82327971"/>
            <a:ext cx="432000" cy="720000"/>
          </a:xfrm>
          <a:prstGeom prst="rect">
            <a:avLst/>
          </a:prstGeom>
        </xdr:spPr>
      </xdr:pic>
      <xdr:pic>
        <xdr:nvPicPr>
          <xdr:cNvPr id="167" name="Рисунок 166">
            <a:extLst>
              <a:ext uri="{FF2B5EF4-FFF2-40B4-BE49-F238E27FC236}">
                <a16:creationId xmlns="" xmlns:a16="http://schemas.microsoft.com/office/drawing/2014/main" id="{00000000-0008-0000-0000-0000A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" cstate="print"/>
          <a:stretch>
            <a:fillRect/>
          </a:stretch>
        </xdr:blipFill>
        <xdr:spPr>
          <a:xfrm>
            <a:off x="7264756" y="82327971"/>
            <a:ext cx="432000" cy="720000"/>
          </a:xfrm>
          <a:prstGeom prst="rect">
            <a:avLst/>
          </a:prstGeom>
        </xdr:spPr>
      </xdr:pic>
      <xdr:pic>
        <xdr:nvPicPr>
          <xdr:cNvPr id="168" name="Рисунок 167">
            <a:extLst>
              <a:ext uri="{FF2B5EF4-FFF2-40B4-BE49-F238E27FC236}">
                <a16:creationId xmlns="" xmlns:a16="http://schemas.microsoft.com/office/drawing/2014/main" id="{00000000-0008-0000-0000-0000A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" cstate="print"/>
          <a:stretch>
            <a:fillRect/>
          </a:stretch>
        </xdr:blipFill>
        <xdr:spPr>
          <a:xfrm>
            <a:off x="6545384" y="83171679"/>
            <a:ext cx="432000" cy="720000"/>
          </a:xfrm>
          <a:prstGeom prst="rect">
            <a:avLst/>
          </a:prstGeom>
        </xdr:spPr>
      </xdr:pic>
      <xdr:pic>
        <xdr:nvPicPr>
          <xdr:cNvPr id="169" name="Рисунок 168">
            <a:extLst>
              <a:ext uri="{FF2B5EF4-FFF2-40B4-BE49-F238E27FC236}">
                <a16:creationId xmlns="" xmlns:a16="http://schemas.microsoft.com/office/drawing/2014/main" id="{00000000-0008-0000-0000-0000A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5" cstate="print"/>
          <a:stretch>
            <a:fillRect/>
          </a:stretch>
        </xdr:blipFill>
        <xdr:spPr>
          <a:xfrm>
            <a:off x="7033846" y="83171679"/>
            <a:ext cx="432000" cy="720000"/>
          </a:xfrm>
          <a:prstGeom prst="rect">
            <a:avLst/>
          </a:prstGeom>
        </xdr:spPr>
      </xdr:pic>
      <xdr:pic>
        <xdr:nvPicPr>
          <xdr:cNvPr id="170" name="Рисунок 169">
            <a:extLst>
              <a:ext uri="{FF2B5EF4-FFF2-40B4-BE49-F238E27FC236}">
                <a16:creationId xmlns="" xmlns:a16="http://schemas.microsoft.com/office/drawing/2014/main" id="{00000000-0008-0000-0000-0000A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6" cstate="print"/>
          <a:stretch>
            <a:fillRect/>
          </a:stretch>
        </xdr:blipFill>
        <xdr:spPr>
          <a:xfrm>
            <a:off x="6332238" y="84308462"/>
            <a:ext cx="432000" cy="720000"/>
          </a:xfrm>
          <a:prstGeom prst="rect">
            <a:avLst/>
          </a:prstGeom>
        </xdr:spPr>
      </xdr:pic>
      <xdr:pic>
        <xdr:nvPicPr>
          <xdr:cNvPr id="171" name="Рисунок 170">
            <a:extLst>
              <a:ext uri="{FF2B5EF4-FFF2-40B4-BE49-F238E27FC236}">
                <a16:creationId xmlns="" xmlns:a16="http://schemas.microsoft.com/office/drawing/2014/main" id="{00000000-0008-0000-0000-0000A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7" cstate="print"/>
          <a:stretch>
            <a:fillRect/>
          </a:stretch>
        </xdr:blipFill>
        <xdr:spPr>
          <a:xfrm>
            <a:off x="6802938" y="84308462"/>
            <a:ext cx="432000" cy="720000"/>
          </a:xfrm>
          <a:prstGeom prst="rect">
            <a:avLst/>
          </a:prstGeom>
        </xdr:spPr>
      </xdr:pic>
      <xdr:pic>
        <xdr:nvPicPr>
          <xdr:cNvPr id="172" name="Рисунок 171">
            <a:extLst>
              <a:ext uri="{FF2B5EF4-FFF2-40B4-BE49-F238E27FC236}">
                <a16:creationId xmlns="" xmlns:a16="http://schemas.microsoft.com/office/drawing/2014/main" id="{00000000-0008-0000-0000-0000A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8" cstate="print"/>
          <a:stretch>
            <a:fillRect/>
          </a:stretch>
        </xdr:blipFill>
        <xdr:spPr>
          <a:xfrm>
            <a:off x="7255875" y="84308462"/>
            <a:ext cx="432000" cy="720000"/>
          </a:xfrm>
          <a:prstGeom prst="rect">
            <a:avLst/>
          </a:prstGeom>
        </xdr:spPr>
      </xdr:pic>
      <xdr:pic>
        <xdr:nvPicPr>
          <xdr:cNvPr id="173" name="Рисунок 172">
            <a:extLst>
              <a:ext uri="{FF2B5EF4-FFF2-40B4-BE49-F238E27FC236}">
                <a16:creationId xmlns="" xmlns:a16="http://schemas.microsoft.com/office/drawing/2014/main" id="{00000000-0008-0000-0000-0000A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9" cstate="print"/>
          <a:stretch>
            <a:fillRect/>
          </a:stretch>
        </xdr:blipFill>
        <xdr:spPr>
          <a:xfrm>
            <a:off x="6554265" y="85116647"/>
            <a:ext cx="432000" cy="720000"/>
          </a:xfrm>
          <a:prstGeom prst="rect">
            <a:avLst/>
          </a:prstGeom>
        </xdr:spPr>
      </xdr:pic>
      <xdr:pic>
        <xdr:nvPicPr>
          <xdr:cNvPr id="174" name="Рисунок 173">
            <a:extLst>
              <a:ext uri="{FF2B5EF4-FFF2-40B4-BE49-F238E27FC236}">
                <a16:creationId xmlns="" xmlns:a16="http://schemas.microsoft.com/office/drawing/2014/main" id="{00000000-0008-0000-0000-0000A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" cstate="print"/>
          <a:stretch>
            <a:fillRect/>
          </a:stretch>
        </xdr:blipFill>
        <xdr:spPr>
          <a:xfrm>
            <a:off x="7087133" y="85116647"/>
            <a:ext cx="432000" cy="720000"/>
          </a:xfrm>
          <a:prstGeom prst="rect">
            <a:avLst/>
          </a:prstGeom>
        </xdr:spPr>
      </xdr:pic>
      <xdr:pic>
        <xdr:nvPicPr>
          <xdr:cNvPr id="175" name="Рисунок 174">
            <a:extLst>
              <a:ext uri="{FF2B5EF4-FFF2-40B4-BE49-F238E27FC236}">
                <a16:creationId xmlns="" xmlns:a16="http://schemas.microsoft.com/office/drawing/2014/main" id="{00000000-0008-0000-0000-0000A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1" cstate="print"/>
          <a:stretch>
            <a:fillRect/>
          </a:stretch>
        </xdr:blipFill>
        <xdr:spPr>
          <a:xfrm>
            <a:off x="6500978" y="87994125"/>
            <a:ext cx="432000" cy="720000"/>
          </a:xfrm>
          <a:prstGeom prst="rect">
            <a:avLst/>
          </a:prstGeom>
        </xdr:spPr>
      </xdr:pic>
      <xdr:pic>
        <xdr:nvPicPr>
          <xdr:cNvPr id="176" name="Рисунок 175">
            <a:extLst>
              <a:ext uri="{FF2B5EF4-FFF2-40B4-BE49-F238E27FC236}">
                <a16:creationId xmlns="" xmlns:a16="http://schemas.microsoft.com/office/drawing/2014/main" id="{00000000-0008-0000-0000-0000B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2" cstate="print"/>
          <a:stretch>
            <a:fillRect/>
          </a:stretch>
        </xdr:blipFill>
        <xdr:spPr>
          <a:xfrm>
            <a:off x="7051608" y="87994125"/>
            <a:ext cx="432000" cy="720000"/>
          </a:xfrm>
          <a:prstGeom prst="rect">
            <a:avLst/>
          </a:prstGeom>
        </xdr:spPr>
      </xdr:pic>
      <xdr:pic>
        <xdr:nvPicPr>
          <xdr:cNvPr id="177" name="Рисунок 176">
            <a:extLst>
              <a:ext uri="{FF2B5EF4-FFF2-40B4-BE49-F238E27FC236}">
                <a16:creationId xmlns="" xmlns:a16="http://schemas.microsoft.com/office/drawing/2014/main" id="{00000000-0008-0000-0000-0000B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3" cstate="print"/>
          <a:stretch>
            <a:fillRect/>
          </a:stretch>
        </xdr:blipFill>
        <xdr:spPr>
          <a:xfrm>
            <a:off x="6349998" y="86173497"/>
            <a:ext cx="432000" cy="720000"/>
          </a:xfrm>
          <a:prstGeom prst="rect">
            <a:avLst/>
          </a:prstGeom>
        </xdr:spPr>
      </xdr:pic>
      <xdr:pic>
        <xdr:nvPicPr>
          <xdr:cNvPr id="178" name="Рисунок 177">
            <a:extLst>
              <a:ext uri="{FF2B5EF4-FFF2-40B4-BE49-F238E27FC236}">
                <a16:creationId xmlns="" xmlns:a16="http://schemas.microsoft.com/office/drawing/2014/main" id="{00000000-0008-0000-0000-0000B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4" cstate="print"/>
          <a:stretch>
            <a:fillRect/>
          </a:stretch>
        </xdr:blipFill>
        <xdr:spPr>
          <a:xfrm>
            <a:off x="6820699" y="86173497"/>
            <a:ext cx="432000" cy="720000"/>
          </a:xfrm>
          <a:prstGeom prst="rect">
            <a:avLst/>
          </a:prstGeom>
        </xdr:spPr>
      </xdr:pic>
      <xdr:pic>
        <xdr:nvPicPr>
          <xdr:cNvPr id="179" name="Рисунок 178">
            <a:extLst>
              <a:ext uri="{FF2B5EF4-FFF2-40B4-BE49-F238E27FC236}">
                <a16:creationId xmlns="" xmlns:a16="http://schemas.microsoft.com/office/drawing/2014/main" id="{00000000-0008-0000-0000-0000B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5" cstate="print"/>
          <a:stretch>
            <a:fillRect/>
          </a:stretch>
        </xdr:blipFill>
        <xdr:spPr>
          <a:xfrm>
            <a:off x="7282518" y="86173497"/>
            <a:ext cx="432000" cy="720000"/>
          </a:xfrm>
          <a:prstGeom prst="rect">
            <a:avLst/>
          </a:prstGeom>
        </xdr:spPr>
      </xdr:pic>
      <xdr:pic>
        <xdr:nvPicPr>
          <xdr:cNvPr id="180" name="Рисунок 179">
            <a:extLst>
              <a:ext uri="{FF2B5EF4-FFF2-40B4-BE49-F238E27FC236}">
                <a16:creationId xmlns="" xmlns:a16="http://schemas.microsoft.com/office/drawing/2014/main" id="{00000000-0008-0000-0000-0000B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6" cstate="print"/>
          <a:stretch>
            <a:fillRect/>
          </a:stretch>
        </xdr:blipFill>
        <xdr:spPr>
          <a:xfrm>
            <a:off x="6563146" y="86999440"/>
            <a:ext cx="432000" cy="720000"/>
          </a:xfrm>
          <a:prstGeom prst="rect">
            <a:avLst/>
          </a:prstGeom>
        </xdr:spPr>
      </xdr:pic>
      <xdr:pic>
        <xdr:nvPicPr>
          <xdr:cNvPr id="181" name="Рисунок 180">
            <a:extLst>
              <a:ext uri="{FF2B5EF4-FFF2-40B4-BE49-F238E27FC236}">
                <a16:creationId xmlns="" xmlns:a16="http://schemas.microsoft.com/office/drawing/2014/main" id="{00000000-0008-0000-0000-0000B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7" cstate="print"/>
          <a:stretch>
            <a:fillRect/>
          </a:stretch>
        </xdr:blipFill>
        <xdr:spPr>
          <a:xfrm>
            <a:off x="7078251" y="86999440"/>
            <a:ext cx="432000" cy="7200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363991</xdr:colOff>
      <xdr:row>587</xdr:row>
      <xdr:rowOff>84658</xdr:rowOff>
    </xdr:from>
    <xdr:to>
      <xdr:col>2</xdr:col>
      <xdr:colOff>1369219</xdr:colOff>
      <xdr:row>589</xdr:row>
      <xdr:rowOff>326776</xdr:rowOff>
    </xdr:to>
    <xdr:pic>
      <xdr:nvPicPr>
        <xdr:cNvPr id="183" name="Рисунок 26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14710" y="204062533"/>
          <a:ext cx="1005228" cy="1004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237330</xdr:colOff>
      <xdr:row>591</xdr:row>
      <xdr:rowOff>18497</xdr:rowOff>
    </xdr:from>
    <xdr:to>
      <xdr:col>2</xdr:col>
      <xdr:colOff>1428749</xdr:colOff>
      <xdr:row>594</xdr:row>
      <xdr:rowOff>288948</xdr:rowOff>
    </xdr:to>
    <xdr:pic>
      <xdr:nvPicPr>
        <xdr:cNvPr id="184" name="Рисунок 34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88049" y="205520372"/>
          <a:ext cx="1191419" cy="141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76869</xdr:colOff>
      <xdr:row>483</xdr:row>
      <xdr:rowOff>288383</xdr:rowOff>
    </xdr:from>
    <xdr:to>
      <xdr:col>2</xdr:col>
      <xdr:colOff>1337001</xdr:colOff>
      <xdr:row>486</xdr:row>
      <xdr:rowOff>183426</xdr:rowOff>
    </xdr:to>
    <xdr:pic>
      <xdr:nvPicPr>
        <xdr:cNvPr id="186" name="Рисунок 24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44182" y="167106852"/>
          <a:ext cx="1260132" cy="1038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75123</xdr:colOff>
      <xdr:row>451</xdr:row>
      <xdr:rowOff>11907</xdr:rowOff>
    </xdr:from>
    <xdr:to>
      <xdr:col>2</xdr:col>
      <xdr:colOff>1197771</xdr:colOff>
      <xdr:row>453</xdr:row>
      <xdr:rowOff>321469</xdr:rowOff>
    </xdr:to>
    <xdr:pic>
      <xdr:nvPicPr>
        <xdr:cNvPr id="190" name="Рисунок 18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16279" y="118645782"/>
          <a:ext cx="1122648" cy="107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71564</xdr:colOff>
      <xdr:row>118</xdr:row>
      <xdr:rowOff>28221</xdr:rowOff>
    </xdr:from>
    <xdr:to>
      <xdr:col>2</xdr:col>
      <xdr:colOff>791564</xdr:colOff>
      <xdr:row>119</xdr:row>
      <xdr:rowOff>362518</xdr:rowOff>
    </xdr:to>
    <xdr:pic>
      <xdr:nvPicPr>
        <xdr:cNvPr id="189" name="Рисунок 188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6293650" y="32362969"/>
          <a:ext cx="720000" cy="71803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762002</xdr:colOff>
      <xdr:row>118</xdr:row>
      <xdr:rowOff>28222</xdr:rowOff>
    </xdr:from>
    <xdr:to>
      <xdr:col>2</xdr:col>
      <xdr:colOff>1358177</xdr:colOff>
      <xdr:row>119</xdr:row>
      <xdr:rowOff>362519</xdr:rowOff>
    </xdr:to>
    <xdr:pic>
      <xdr:nvPicPr>
        <xdr:cNvPr id="191" name="Рисунок 190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6984088" y="32362970"/>
          <a:ext cx="801236" cy="718038"/>
        </a:xfrm>
        <a:prstGeom prst="rect">
          <a:avLst/>
        </a:prstGeom>
      </xdr:spPr>
    </xdr:pic>
    <xdr:clientData/>
  </xdr:twoCellAnchor>
  <xdr:twoCellAnchor editAs="oneCell">
    <xdr:from>
      <xdr:col>2</xdr:col>
      <xdr:colOff>91369</xdr:colOff>
      <xdr:row>120</xdr:row>
      <xdr:rowOff>9136</xdr:rowOff>
    </xdr:from>
    <xdr:to>
      <xdr:col>2</xdr:col>
      <xdr:colOff>811369</xdr:colOff>
      <xdr:row>121</xdr:row>
      <xdr:rowOff>345395</xdr:rowOff>
    </xdr:to>
    <xdr:pic>
      <xdr:nvPicPr>
        <xdr:cNvPr id="49" name="Рисунок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6313455" y="33111366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822304</xdr:colOff>
      <xdr:row>120</xdr:row>
      <xdr:rowOff>18275</xdr:rowOff>
    </xdr:from>
    <xdr:to>
      <xdr:col>2</xdr:col>
      <xdr:colOff>1361329</xdr:colOff>
      <xdr:row>121</xdr:row>
      <xdr:rowOff>354534</xdr:rowOff>
    </xdr:to>
    <xdr:pic>
      <xdr:nvPicPr>
        <xdr:cNvPr id="50" name="Рисунок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7044390" y="3312050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726282</xdr:colOff>
      <xdr:row>195</xdr:row>
      <xdr:rowOff>46350</xdr:rowOff>
    </xdr:from>
    <xdr:to>
      <xdr:col>2</xdr:col>
      <xdr:colOff>1630299</xdr:colOff>
      <xdr:row>198</xdr:row>
      <xdr:rowOff>214311</xdr:rowOff>
    </xdr:to>
    <xdr:pic>
      <xdr:nvPicPr>
        <xdr:cNvPr id="51" name="Рисунок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6477001" y="69150225"/>
          <a:ext cx="904017" cy="1310961"/>
        </a:xfrm>
        <a:prstGeom prst="rect">
          <a:avLst/>
        </a:prstGeom>
      </xdr:spPr>
    </xdr:pic>
    <xdr:clientData/>
  </xdr:twoCellAnchor>
  <xdr:twoCellAnchor editAs="oneCell">
    <xdr:from>
      <xdr:col>2</xdr:col>
      <xdr:colOff>44569</xdr:colOff>
      <xdr:row>222</xdr:row>
      <xdr:rowOff>208488</xdr:rowOff>
    </xdr:from>
    <xdr:to>
      <xdr:col>2</xdr:col>
      <xdr:colOff>861988</xdr:colOff>
      <xdr:row>226</xdr:row>
      <xdr:rowOff>36480</xdr:rowOff>
    </xdr:to>
    <xdr:pic>
      <xdr:nvPicPr>
        <xdr:cNvPr id="54" name="Рисунок 5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5795288" y="79599363"/>
          <a:ext cx="817419" cy="1351992"/>
        </a:xfrm>
        <a:prstGeom prst="rect">
          <a:avLst/>
        </a:prstGeom>
      </xdr:spPr>
    </xdr:pic>
    <xdr:clientData/>
  </xdr:twoCellAnchor>
  <xdr:twoCellAnchor editAs="oneCell">
    <xdr:from>
      <xdr:col>2</xdr:col>
      <xdr:colOff>837549</xdr:colOff>
      <xdr:row>222</xdr:row>
      <xdr:rowOff>184674</xdr:rowOff>
    </xdr:from>
    <xdr:to>
      <xdr:col>2</xdr:col>
      <xdr:colOff>1654968</xdr:colOff>
      <xdr:row>226</xdr:row>
      <xdr:rowOff>12666</xdr:rowOff>
    </xdr:to>
    <xdr:pic>
      <xdr:nvPicPr>
        <xdr:cNvPr id="56" name="Рисунок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6588268" y="79575549"/>
          <a:ext cx="817419" cy="1351992"/>
        </a:xfrm>
        <a:prstGeom prst="rect">
          <a:avLst/>
        </a:prstGeom>
      </xdr:spPr>
    </xdr:pic>
    <xdr:clientData/>
  </xdr:twoCellAnchor>
  <xdr:twoCellAnchor>
    <xdr:from>
      <xdr:col>2</xdr:col>
      <xdr:colOff>91367</xdr:colOff>
      <xdr:row>371</xdr:row>
      <xdr:rowOff>190499</xdr:rowOff>
    </xdr:from>
    <xdr:to>
      <xdr:col>3</xdr:col>
      <xdr:colOff>5955</xdr:colOff>
      <xdr:row>385</xdr:row>
      <xdr:rowOff>95250</xdr:rowOff>
    </xdr:to>
    <xdr:grpSp>
      <xdr:nvGrpSpPr>
        <xdr:cNvPr id="62" name="Группа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5258680" y="137195718"/>
          <a:ext cx="1605275" cy="5238751"/>
          <a:chOff x="6295180" y="97894146"/>
          <a:chExt cx="1405251" cy="4535494"/>
        </a:xfrm>
      </xdr:grpSpPr>
      <xdr:pic>
        <xdr:nvPicPr>
          <xdr:cNvPr id="10" name="Рисунок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7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6551078" y="97894146"/>
            <a:ext cx="912659" cy="3033447"/>
          </a:xfrm>
          <a:prstGeom prst="rect">
            <a:avLst/>
          </a:prstGeom>
        </xdr:spPr>
      </xdr:pic>
      <xdr:pic>
        <xdr:nvPicPr>
          <xdr:cNvPr id="58" name="Рисунок 57">
            <a:extLst>
              <a:ext uri="{FF2B5EF4-FFF2-40B4-BE49-F238E27FC236}">
                <a16:creationId xmlns=""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8" cstate="print"/>
          <a:stretch>
            <a:fillRect/>
          </a:stretch>
        </xdr:blipFill>
        <xdr:spPr>
          <a:xfrm>
            <a:off x="6295180" y="100969568"/>
            <a:ext cx="720000" cy="720000"/>
          </a:xfrm>
          <a:prstGeom prst="rect">
            <a:avLst/>
          </a:prstGeom>
        </xdr:spPr>
      </xdr:pic>
      <xdr:pic>
        <xdr:nvPicPr>
          <xdr:cNvPr id="59" name="Рисунок 58">
            <a:extLst>
              <a:ext uri="{FF2B5EF4-FFF2-40B4-BE49-F238E27FC236}">
                <a16:creationId xmlns=""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9" cstate="print"/>
          <a:stretch>
            <a:fillRect/>
          </a:stretch>
        </xdr:blipFill>
        <xdr:spPr>
          <a:xfrm>
            <a:off x="6980431" y="100969569"/>
            <a:ext cx="720000" cy="720000"/>
          </a:xfrm>
          <a:prstGeom prst="rect">
            <a:avLst/>
          </a:prstGeom>
        </xdr:spPr>
      </xdr:pic>
      <xdr:pic>
        <xdr:nvPicPr>
          <xdr:cNvPr id="60" name="Рисунок 59">
            <a:extLst>
              <a:ext uri="{FF2B5EF4-FFF2-40B4-BE49-F238E27FC236}">
                <a16:creationId xmlns=""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0" cstate="print"/>
          <a:stretch>
            <a:fillRect/>
          </a:stretch>
        </xdr:blipFill>
        <xdr:spPr>
          <a:xfrm>
            <a:off x="6304317" y="101709640"/>
            <a:ext cx="720000" cy="720000"/>
          </a:xfrm>
          <a:prstGeom prst="rect">
            <a:avLst/>
          </a:prstGeom>
        </xdr:spPr>
      </xdr:pic>
      <xdr:pic>
        <xdr:nvPicPr>
          <xdr:cNvPr id="61" name="Рисунок 60">
            <a:extLst>
              <a:ext uri="{FF2B5EF4-FFF2-40B4-BE49-F238E27FC236}">
                <a16:creationId xmlns=""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1" cstate="print"/>
          <a:stretch>
            <a:fillRect/>
          </a:stretch>
        </xdr:blipFill>
        <xdr:spPr>
          <a:xfrm>
            <a:off x="7099209" y="101682230"/>
            <a:ext cx="436800" cy="7200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986762</xdr:colOff>
      <xdr:row>427</xdr:row>
      <xdr:rowOff>54819</xdr:rowOff>
    </xdr:from>
    <xdr:to>
      <xdr:col>2</xdr:col>
      <xdr:colOff>1359512</xdr:colOff>
      <xdr:row>429</xdr:row>
      <xdr:rowOff>7337</xdr:rowOff>
    </xdr:to>
    <xdr:pic>
      <xdr:nvPicPr>
        <xdr:cNvPr id="63" name="Рисунок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7208848" y="111440215"/>
          <a:ext cx="468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91368</xdr:colOff>
      <xdr:row>431</xdr:row>
      <xdr:rowOff>201008</xdr:rowOff>
    </xdr:from>
    <xdr:to>
      <xdr:col>2</xdr:col>
      <xdr:colOff>561768</xdr:colOff>
      <xdr:row>433</xdr:row>
      <xdr:rowOff>153526</xdr:rowOff>
    </xdr:to>
    <xdr:pic>
      <xdr:nvPicPr>
        <xdr:cNvPr id="1353" name="Рисунок 1352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6313454" y="113121368"/>
          <a:ext cx="4704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548203</xdr:colOff>
      <xdr:row>431</xdr:row>
      <xdr:rowOff>201008</xdr:rowOff>
    </xdr:from>
    <xdr:to>
      <xdr:col>2</xdr:col>
      <xdr:colOff>997003</xdr:colOff>
      <xdr:row>433</xdr:row>
      <xdr:rowOff>153526</xdr:rowOff>
    </xdr:to>
    <xdr:pic>
      <xdr:nvPicPr>
        <xdr:cNvPr id="1388" name="Рисунок 1387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6770289" y="113121368"/>
          <a:ext cx="4488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1005037</xdr:colOff>
      <xdr:row>431</xdr:row>
      <xdr:rowOff>210145</xdr:rowOff>
    </xdr:from>
    <xdr:to>
      <xdr:col>2</xdr:col>
      <xdr:colOff>1360837</xdr:colOff>
      <xdr:row>433</xdr:row>
      <xdr:rowOff>162663</xdr:rowOff>
    </xdr:to>
    <xdr:pic>
      <xdr:nvPicPr>
        <xdr:cNvPr id="1389" name="Рисунок 1388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7227123" y="113130505"/>
          <a:ext cx="432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365468</xdr:colOff>
      <xdr:row>491</xdr:row>
      <xdr:rowOff>210144</xdr:rowOff>
    </xdr:from>
    <xdr:to>
      <xdr:col>2</xdr:col>
      <xdr:colOff>976452</xdr:colOff>
      <xdr:row>494</xdr:row>
      <xdr:rowOff>83343</xdr:rowOff>
    </xdr:to>
    <xdr:pic>
      <xdr:nvPicPr>
        <xdr:cNvPr id="1390" name="Рисунок 1389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6116187" y="167612019"/>
          <a:ext cx="610984" cy="1016199"/>
        </a:xfrm>
        <a:prstGeom prst="rect">
          <a:avLst/>
        </a:prstGeom>
      </xdr:spPr>
    </xdr:pic>
    <xdr:clientData/>
  </xdr:twoCellAnchor>
  <xdr:twoCellAnchor editAs="oneCell">
    <xdr:from>
      <xdr:col>2</xdr:col>
      <xdr:colOff>776618</xdr:colOff>
      <xdr:row>491</xdr:row>
      <xdr:rowOff>228417</xdr:rowOff>
    </xdr:from>
    <xdr:to>
      <xdr:col>2</xdr:col>
      <xdr:colOff>1237418</xdr:colOff>
      <xdr:row>493</xdr:row>
      <xdr:rowOff>180935</xdr:rowOff>
    </xdr:to>
    <xdr:pic>
      <xdr:nvPicPr>
        <xdr:cNvPr id="1391" name="Рисунок 1390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6998704" y="132335827"/>
          <a:ext cx="4608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429425</xdr:colOff>
      <xdr:row>494</xdr:row>
      <xdr:rowOff>63956</xdr:rowOff>
    </xdr:from>
    <xdr:to>
      <xdr:col>2</xdr:col>
      <xdr:colOff>1149425</xdr:colOff>
      <xdr:row>496</xdr:row>
      <xdr:rowOff>16474</xdr:rowOff>
    </xdr:to>
    <xdr:pic>
      <xdr:nvPicPr>
        <xdr:cNvPr id="1392" name="Рисунок 1391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6651511" y="133322589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100</xdr:row>
      <xdr:rowOff>142876</xdr:rowOff>
    </xdr:from>
    <xdr:to>
      <xdr:col>3</xdr:col>
      <xdr:colOff>19075</xdr:colOff>
      <xdr:row>106</xdr:row>
      <xdr:rowOff>11907</xdr:rowOff>
    </xdr:to>
    <xdr:pic>
      <xdr:nvPicPr>
        <xdr:cNvPr id="205" name="Рисунок 204" descr="ассорти.jpg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5774531" y="33051751"/>
          <a:ext cx="1697856" cy="2155031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178595</xdr:colOff>
      <xdr:row>179</xdr:row>
      <xdr:rowOff>309563</xdr:rowOff>
    </xdr:from>
    <xdr:to>
      <xdr:col>2</xdr:col>
      <xdr:colOff>1469314</xdr:colOff>
      <xdr:row>184</xdr:row>
      <xdr:rowOff>121218</xdr:rowOff>
    </xdr:to>
    <xdr:pic>
      <xdr:nvPicPr>
        <xdr:cNvPr id="206" name="Рисунок 205" descr="60j.png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5929314" y="63317438"/>
          <a:ext cx="1290719" cy="171665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185</xdr:row>
      <xdr:rowOff>297653</xdr:rowOff>
    </xdr:from>
    <xdr:to>
      <xdr:col>2</xdr:col>
      <xdr:colOff>1563393</xdr:colOff>
      <xdr:row>190</xdr:row>
      <xdr:rowOff>345281</xdr:rowOff>
    </xdr:to>
    <xdr:pic>
      <xdr:nvPicPr>
        <xdr:cNvPr id="207" name="Рисунок 206" descr="90j.png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5845970" y="65591528"/>
          <a:ext cx="1468142" cy="1952628"/>
        </a:xfrm>
        <a:prstGeom prst="rect">
          <a:avLst/>
        </a:prstGeom>
      </xdr:spPr>
    </xdr:pic>
    <xdr:clientData/>
  </xdr:twoCellAnchor>
  <xdr:twoCellAnchor editAs="oneCell">
    <xdr:from>
      <xdr:col>2</xdr:col>
      <xdr:colOff>250031</xdr:colOff>
      <xdr:row>209</xdr:row>
      <xdr:rowOff>250033</xdr:rowOff>
    </xdr:from>
    <xdr:to>
      <xdr:col>2</xdr:col>
      <xdr:colOff>1443102</xdr:colOff>
      <xdr:row>213</xdr:row>
      <xdr:rowOff>309563</xdr:rowOff>
    </xdr:to>
    <xdr:pic>
      <xdr:nvPicPr>
        <xdr:cNvPr id="208" name="Рисунок 207" descr="60j.png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6000750" y="74687908"/>
          <a:ext cx="1193071" cy="1583530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166688</xdr:colOff>
      <xdr:row>391</xdr:row>
      <xdr:rowOff>333376</xdr:rowOff>
    </xdr:from>
    <xdr:to>
      <xdr:col>2</xdr:col>
      <xdr:colOff>1550790</xdr:colOff>
      <xdr:row>396</xdr:row>
      <xdr:rowOff>273846</xdr:rowOff>
    </xdr:to>
    <xdr:pic>
      <xdr:nvPicPr>
        <xdr:cNvPr id="210" name="Рисунок 209" descr="60j.png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5917407" y="132683251"/>
          <a:ext cx="1384102" cy="1845470"/>
        </a:xfrm>
        <a:prstGeom prst="rect">
          <a:avLst/>
        </a:prstGeom>
      </xdr:spPr>
    </xdr:pic>
    <xdr:clientData/>
  </xdr:twoCellAnchor>
  <xdr:twoCellAnchor editAs="oneCell">
    <xdr:from>
      <xdr:col>2</xdr:col>
      <xdr:colOff>61418</xdr:colOff>
      <xdr:row>67</xdr:row>
      <xdr:rowOff>220963</xdr:rowOff>
    </xdr:from>
    <xdr:to>
      <xdr:col>3</xdr:col>
      <xdr:colOff>28718</xdr:colOff>
      <xdr:row>68</xdr:row>
      <xdr:rowOff>335756</xdr:rowOff>
    </xdr:to>
    <xdr:pic>
      <xdr:nvPicPr>
        <xdr:cNvPr id="212" name="Рисунок 211" descr="BAR_klubnika.png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5812137" y="20318713"/>
          <a:ext cx="1669893" cy="495793"/>
        </a:xfrm>
        <a:prstGeom prst="rect">
          <a:avLst/>
        </a:prstGeom>
      </xdr:spPr>
    </xdr:pic>
    <xdr:clientData/>
  </xdr:twoCellAnchor>
  <xdr:twoCellAnchor editAs="oneCell">
    <xdr:from>
      <xdr:col>2</xdr:col>
      <xdr:colOff>1259144</xdr:colOff>
      <xdr:row>60</xdr:row>
      <xdr:rowOff>19050</xdr:rowOff>
    </xdr:from>
    <xdr:to>
      <xdr:col>2</xdr:col>
      <xdr:colOff>1609418</xdr:colOff>
      <xdr:row>62</xdr:row>
      <xdr:rowOff>342900</xdr:rowOff>
    </xdr:to>
    <xdr:pic>
      <xdr:nvPicPr>
        <xdr:cNvPr id="216" name="Рисунок 215" descr="брауни.png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7002719" y="17421225"/>
          <a:ext cx="350274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219441</xdr:colOff>
      <xdr:row>59</xdr:row>
      <xdr:rowOff>96106</xdr:rowOff>
    </xdr:from>
    <xdr:to>
      <xdr:col>2</xdr:col>
      <xdr:colOff>884484</xdr:colOff>
      <xdr:row>64</xdr:row>
      <xdr:rowOff>257175</xdr:rowOff>
    </xdr:to>
    <xdr:pic>
      <xdr:nvPicPr>
        <xdr:cNvPr id="217" name="Рисунок 216" descr="клубника.png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5963016" y="17117281"/>
          <a:ext cx="665043" cy="2066069"/>
        </a:xfrm>
        <a:prstGeom prst="rect">
          <a:avLst/>
        </a:prstGeom>
      </xdr:spPr>
    </xdr:pic>
    <xdr:clientData/>
  </xdr:twoCellAnchor>
  <xdr:twoCellAnchor editAs="oneCell">
    <xdr:from>
      <xdr:col>2</xdr:col>
      <xdr:colOff>873344</xdr:colOff>
      <xdr:row>60</xdr:row>
      <xdr:rowOff>163148</xdr:rowOff>
    </xdr:from>
    <xdr:to>
      <xdr:col>2</xdr:col>
      <xdr:colOff>1276350</xdr:colOff>
      <xdr:row>63</xdr:row>
      <xdr:rowOff>253346</xdr:rowOff>
    </xdr:to>
    <xdr:pic>
      <xdr:nvPicPr>
        <xdr:cNvPr id="218" name="Рисунок 217" descr="кокос.png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6616919" y="17565323"/>
          <a:ext cx="403006" cy="1233198"/>
        </a:xfrm>
        <a:prstGeom prst="rect">
          <a:avLst/>
        </a:prstGeom>
      </xdr:spPr>
    </xdr:pic>
    <xdr:clientData/>
  </xdr:twoCellAnchor>
  <xdr:twoCellAnchor editAs="oneCell">
    <xdr:from>
      <xdr:col>2</xdr:col>
      <xdr:colOff>250050</xdr:colOff>
      <xdr:row>14</xdr:row>
      <xdr:rowOff>142875</xdr:rowOff>
    </xdr:from>
    <xdr:to>
      <xdr:col>2</xdr:col>
      <xdr:colOff>1377349</xdr:colOff>
      <xdr:row>20</xdr:row>
      <xdr:rowOff>59532</xdr:rowOff>
    </xdr:to>
    <xdr:pic>
      <xdr:nvPicPr>
        <xdr:cNvPr id="219" name="Рисунок 218" descr="4630019676239-2.png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5993625" y="4953000"/>
          <a:ext cx="1127299" cy="1059657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23</xdr:row>
      <xdr:rowOff>130950</xdr:rowOff>
    </xdr:from>
    <xdr:to>
      <xdr:col>2</xdr:col>
      <xdr:colOff>1359713</xdr:colOff>
      <xdr:row>30</xdr:row>
      <xdr:rowOff>59641</xdr:rowOff>
    </xdr:to>
    <xdr:pic>
      <xdr:nvPicPr>
        <xdr:cNvPr id="220" name="Рисунок 219" descr="4630019676352-1.png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5991225" y="6779400"/>
          <a:ext cx="1112063" cy="1262191"/>
        </a:xfrm>
        <a:prstGeom prst="rect">
          <a:avLst/>
        </a:prstGeom>
      </xdr:spPr>
    </xdr:pic>
    <xdr:clientData/>
  </xdr:twoCellAnchor>
  <xdr:twoCellAnchor editAs="oneCell">
    <xdr:from>
      <xdr:col>2</xdr:col>
      <xdr:colOff>454802</xdr:colOff>
      <xdr:row>34</xdr:row>
      <xdr:rowOff>113787</xdr:rowOff>
    </xdr:from>
    <xdr:to>
      <xdr:col>2</xdr:col>
      <xdr:colOff>1238271</xdr:colOff>
      <xdr:row>38</xdr:row>
      <xdr:rowOff>150913</xdr:rowOff>
    </xdr:to>
    <xdr:pic>
      <xdr:nvPicPr>
        <xdr:cNvPr id="221" name="Рисунок 220" descr="4630019676413-1.png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5622115" y="9103006"/>
          <a:ext cx="783469" cy="1037251"/>
        </a:xfrm>
        <a:prstGeom prst="rect">
          <a:avLst/>
        </a:prstGeom>
      </xdr:spPr>
    </xdr:pic>
    <xdr:clientData/>
  </xdr:twoCellAnchor>
  <xdr:twoCellAnchor editAs="oneCell">
    <xdr:from>
      <xdr:col>2</xdr:col>
      <xdr:colOff>59532</xdr:colOff>
      <xdr:row>76</xdr:row>
      <xdr:rowOff>122260</xdr:rowOff>
    </xdr:from>
    <xdr:to>
      <xdr:col>3</xdr:col>
      <xdr:colOff>0</xdr:colOff>
      <xdr:row>88</xdr:row>
      <xdr:rowOff>95250</xdr:rowOff>
    </xdr:to>
    <xdr:pic>
      <xdr:nvPicPr>
        <xdr:cNvPr id="214" name="Рисунок 213" descr="выаыва.png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5810251" y="23768073"/>
          <a:ext cx="1631155" cy="4544990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154780</xdr:colOff>
      <xdr:row>88</xdr:row>
      <xdr:rowOff>321469</xdr:rowOff>
    </xdr:from>
    <xdr:to>
      <xdr:col>2</xdr:col>
      <xdr:colOff>1428749</xdr:colOff>
      <xdr:row>93</xdr:row>
      <xdr:rowOff>94837</xdr:rowOff>
    </xdr:to>
    <xdr:pic>
      <xdr:nvPicPr>
        <xdr:cNvPr id="215" name="Рисунок 214" descr="авыфа.png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5905499" y="28539282"/>
          <a:ext cx="1273969" cy="1797431"/>
        </a:xfrm>
        <a:prstGeom prst="rect">
          <a:avLst/>
        </a:prstGeom>
      </xdr:spPr>
    </xdr:pic>
    <xdr:clientData/>
  </xdr:twoCellAnchor>
  <xdr:twoCellAnchor editAs="oneCell">
    <xdr:from>
      <xdr:col>1</xdr:col>
      <xdr:colOff>5155406</xdr:colOff>
      <xdr:row>625</xdr:row>
      <xdr:rowOff>140633</xdr:rowOff>
    </xdr:from>
    <xdr:to>
      <xdr:col>3</xdr:col>
      <xdr:colOff>54268</xdr:colOff>
      <xdr:row>631</xdr:row>
      <xdr:rowOff>333375</xdr:rowOff>
    </xdr:to>
    <xdr:pic>
      <xdr:nvPicPr>
        <xdr:cNvPr id="222" name="Рисунок 221" descr="ыввап.png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5691187" y="218775102"/>
          <a:ext cx="1756862" cy="2478742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178593</xdr:colOff>
      <xdr:row>157</xdr:row>
      <xdr:rowOff>297657</xdr:rowOff>
    </xdr:from>
    <xdr:to>
      <xdr:col>2</xdr:col>
      <xdr:colOff>1449331</xdr:colOff>
      <xdr:row>162</xdr:row>
      <xdr:rowOff>82738</xdr:rowOff>
    </xdr:to>
    <xdr:pic>
      <xdr:nvPicPr>
        <xdr:cNvPr id="223" name="Рисунок 222" descr="30.png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5929312" y="54923532"/>
          <a:ext cx="1270738" cy="1690081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214312</xdr:colOff>
      <xdr:row>346</xdr:row>
      <xdr:rowOff>166689</xdr:rowOff>
    </xdr:from>
    <xdr:to>
      <xdr:col>2</xdr:col>
      <xdr:colOff>1485050</xdr:colOff>
      <xdr:row>350</xdr:row>
      <xdr:rowOff>332770</xdr:rowOff>
    </xdr:to>
    <xdr:pic>
      <xdr:nvPicPr>
        <xdr:cNvPr id="224" name="Рисунок 223" descr="60 (6).png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5965031" y="117657564"/>
          <a:ext cx="1270738" cy="169008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350</xdr:row>
      <xdr:rowOff>345283</xdr:rowOff>
    </xdr:from>
    <xdr:to>
      <xdr:col>2</xdr:col>
      <xdr:colOff>1461238</xdr:colOff>
      <xdr:row>355</xdr:row>
      <xdr:rowOff>130364</xdr:rowOff>
    </xdr:to>
    <xdr:pic>
      <xdr:nvPicPr>
        <xdr:cNvPr id="225" name="Рисунок 224" descr="60 (4).png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5941219" y="119360158"/>
          <a:ext cx="1270738" cy="1690081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214313</xdr:colOff>
      <xdr:row>359</xdr:row>
      <xdr:rowOff>226220</xdr:rowOff>
    </xdr:from>
    <xdr:to>
      <xdr:col>2</xdr:col>
      <xdr:colOff>1485051</xdr:colOff>
      <xdr:row>364</xdr:row>
      <xdr:rowOff>11301</xdr:rowOff>
    </xdr:to>
    <xdr:pic>
      <xdr:nvPicPr>
        <xdr:cNvPr id="226" name="Рисунок 225" descr="60 (2).png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5965032" y="122670095"/>
          <a:ext cx="1270738" cy="1690081"/>
        </a:xfrm>
        <a:prstGeom prst="rect">
          <a:avLst/>
        </a:prstGeom>
      </xdr:spPr>
    </xdr:pic>
    <xdr:clientData/>
  </xdr:twoCellAnchor>
  <xdr:twoCellAnchor editAs="oneCell">
    <xdr:from>
      <xdr:col>2</xdr:col>
      <xdr:colOff>83345</xdr:colOff>
      <xdr:row>287</xdr:row>
      <xdr:rowOff>83343</xdr:rowOff>
    </xdr:from>
    <xdr:to>
      <xdr:col>2</xdr:col>
      <xdr:colOff>1265018</xdr:colOff>
      <xdr:row>291</xdr:row>
      <xdr:rowOff>130968</xdr:rowOff>
    </xdr:to>
    <xdr:pic>
      <xdr:nvPicPr>
        <xdr:cNvPr id="228" name="Рисунок 227" descr="90 (2).png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5834064" y="101953218"/>
          <a:ext cx="1181673" cy="1571625"/>
        </a:xfrm>
        <a:prstGeom prst="rect">
          <a:avLst/>
        </a:prstGeom>
      </xdr:spPr>
    </xdr:pic>
    <xdr:clientData/>
  </xdr:twoCellAnchor>
  <xdr:twoCellAnchor>
    <xdr:from>
      <xdr:col>1</xdr:col>
      <xdr:colOff>4969852</xdr:colOff>
      <xdr:row>196</xdr:row>
      <xdr:rowOff>130969</xdr:rowOff>
    </xdr:from>
    <xdr:to>
      <xdr:col>2</xdr:col>
      <xdr:colOff>1256716</xdr:colOff>
      <xdr:row>199</xdr:row>
      <xdr:rowOff>273844</xdr:rowOff>
    </xdr:to>
    <xdr:pic>
      <xdr:nvPicPr>
        <xdr:cNvPr id="1318" name="Рисунок 1317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5505633" y="69615844"/>
          <a:ext cx="1501802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4905375</xdr:colOff>
      <xdr:row>247</xdr:row>
      <xdr:rowOff>345279</xdr:rowOff>
    </xdr:from>
    <xdr:to>
      <xdr:col>2</xdr:col>
      <xdr:colOff>690562</xdr:colOff>
      <xdr:row>250</xdr:row>
      <xdr:rowOff>174027</xdr:rowOff>
    </xdr:to>
    <xdr:pic>
      <xdr:nvPicPr>
        <xdr:cNvPr id="182" name="Рисунок 181" descr="sashets2-05.png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5155406" y="89439748"/>
          <a:ext cx="702469" cy="971748"/>
        </a:xfrm>
        <a:prstGeom prst="rect">
          <a:avLst/>
        </a:prstGeom>
      </xdr:spPr>
    </xdr:pic>
    <xdr:clientData/>
  </xdr:twoCellAnchor>
  <xdr:twoCellAnchor editAs="oneCell">
    <xdr:from>
      <xdr:col>2</xdr:col>
      <xdr:colOff>30939</xdr:colOff>
      <xdr:row>244</xdr:row>
      <xdr:rowOff>90470</xdr:rowOff>
    </xdr:from>
    <xdr:to>
      <xdr:col>2</xdr:col>
      <xdr:colOff>762001</xdr:colOff>
      <xdr:row>246</xdr:row>
      <xdr:rowOff>351956</xdr:rowOff>
    </xdr:to>
    <xdr:pic>
      <xdr:nvPicPr>
        <xdr:cNvPr id="187" name="Рисунок 186" descr="sashets2_Монтажная область 1 копия 3.png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5198252" y="88041939"/>
          <a:ext cx="731062" cy="1023486"/>
        </a:xfrm>
        <a:prstGeom prst="rect">
          <a:avLst/>
        </a:prstGeom>
      </xdr:spPr>
    </xdr:pic>
    <xdr:clientData/>
  </xdr:twoCellAnchor>
  <xdr:twoCellAnchor editAs="oneCell">
    <xdr:from>
      <xdr:col>2</xdr:col>
      <xdr:colOff>492846</xdr:colOff>
      <xdr:row>247</xdr:row>
      <xdr:rowOff>278529</xdr:rowOff>
    </xdr:from>
    <xdr:to>
      <xdr:col>2</xdr:col>
      <xdr:colOff>1238250</xdr:colOff>
      <xdr:row>250</xdr:row>
      <xdr:rowOff>170812</xdr:rowOff>
    </xdr:to>
    <xdr:pic>
      <xdr:nvPicPr>
        <xdr:cNvPr id="193" name="Рисунок 192" descr="кау.png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 rot="596441">
          <a:off x="5660159" y="89372998"/>
          <a:ext cx="745404" cy="1035283"/>
        </a:xfrm>
        <a:prstGeom prst="rect">
          <a:avLst/>
        </a:prstGeom>
      </xdr:spPr>
    </xdr:pic>
    <xdr:clientData/>
  </xdr:twoCellAnchor>
  <xdr:twoCellAnchor editAs="oneCell">
    <xdr:from>
      <xdr:col>2</xdr:col>
      <xdr:colOff>783376</xdr:colOff>
      <xdr:row>248</xdr:row>
      <xdr:rowOff>342845</xdr:rowOff>
    </xdr:from>
    <xdr:to>
      <xdr:col>2</xdr:col>
      <xdr:colOff>1522366</xdr:colOff>
      <xdr:row>251</xdr:row>
      <xdr:rowOff>226219</xdr:rowOff>
    </xdr:to>
    <xdr:pic>
      <xdr:nvPicPr>
        <xdr:cNvPr id="192" name="Рисунок 191" descr="sashets2-09.png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 rot="1945074">
          <a:off x="5950689" y="89818314"/>
          <a:ext cx="738990" cy="10263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571499</xdr:colOff>
      <xdr:row>243</xdr:row>
      <xdr:rowOff>297659</xdr:rowOff>
    </xdr:from>
    <xdr:to>
      <xdr:col>2</xdr:col>
      <xdr:colOff>1331077</xdr:colOff>
      <xdr:row>246</xdr:row>
      <xdr:rowOff>218067</xdr:rowOff>
    </xdr:to>
    <xdr:pic>
      <xdr:nvPicPr>
        <xdr:cNvPr id="185" name="Рисунок 184" descr="sashets2_Монтажная область 1.png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 rot="697869">
          <a:off x="5738812" y="87868128"/>
          <a:ext cx="759578" cy="1063408"/>
        </a:xfrm>
        <a:prstGeom prst="rect">
          <a:avLst/>
        </a:prstGeom>
      </xdr:spPr>
    </xdr:pic>
    <xdr:clientData/>
  </xdr:twoCellAnchor>
  <xdr:twoCellAnchor editAs="oneCell">
    <xdr:from>
      <xdr:col>2</xdr:col>
      <xdr:colOff>931033</xdr:colOff>
      <xdr:row>244</xdr:row>
      <xdr:rowOff>311906</xdr:rowOff>
    </xdr:from>
    <xdr:to>
      <xdr:col>2</xdr:col>
      <xdr:colOff>1690611</xdr:colOff>
      <xdr:row>247</xdr:row>
      <xdr:rowOff>223875</xdr:rowOff>
    </xdr:to>
    <xdr:pic>
      <xdr:nvPicPr>
        <xdr:cNvPr id="188" name="Рисунок 187" descr="sashets2_Монтажная область 1 копия 2.png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 rot="2194473">
          <a:off x="6098346" y="88263375"/>
          <a:ext cx="759578" cy="1054969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478</xdr:row>
      <xdr:rowOff>345281</xdr:rowOff>
    </xdr:from>
    <xdr:to>
      <xdr:col>2</xdr:col>
      <xdr:colOff>1142894</xdr:colOff>
      <xdr:row>481</xdr:row>
      <xdr:rowOff>345138</xdr:rowOff>
    </xdr:to>
    <xdr:pic>
      <xdr:nvPicPr>
        <xdr:cNvPr id="194" name="Рисунок 193" descr="креатин.png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5453064" y="165258750"/>
          <a:ext cx="857143" cy="11428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166687</xdr:colOff>
      <xdr:row>574</xdr:row>
      <xdr:rowOff>369093</xdr:rowOff>
    </xdr:from>
    <xdr:to>
      <xdr:col>2</xdr:col>
      <xdr:colOff>1535907</xdr:colOff>
      <xdr:row>579</xdr:row>
      <xdr:rowOff>281421</xdr:rowOff>
    </xdr:to>
    <xdr:pic>
      <xdr:nvPicPr>
        <xdr:cNvPr id="197" name="Рисунок 196" descr="гейнер.png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5334000" y="201858562"/>
          <a:ext cx="1369220" cy="1817328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154781</xdr:colOff>
      <xdr:row>455</xdr:row>
      <xdr:rowOff>0</xdr:rowOff>
    </xdr:from>
    <xdr:to>
      <xdr:col>2</xdr:col>
      <xdr:colOff>1425519</xdr:colOff>
      <xdr:row>459</xdr:row>
      <xdr:rowOff>166081</xdr:rowOff>
    </xdr:to>
    <xdr:pic>
      <xdr:nvPicPr>
        <xdr:cNvPr id="242" name="Рисунок 241" descr="60.png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5322094" y="172462032"/>
          <a:ext cx="1270738" cy="169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obato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647"/>
  <sheetViews>
    <sheetView tabSelected="1" zoomScale="80" zoomScaleNormal="80" workbookViewId="0">
      <selection activeCell="C7" sqref="C7:L7"/>
    </sheetView>
  </sheetViews>
  <sheetFormatPr defaultColWidth="8.85546875" defaultRowHeight="15"/>
  <cols>
    <col min="1" max="1" width="3.7109375" style="56" customWidth="1"/>
    <col min="2" max="2" width="73.7109375" style="56" customWidth="1"/>
    <col min="3" max="3" width="25.42578125" style="56" customWidth="1"/>
    <col min="4" max="4" width="9.7109375" style="56" customWidth="1"/>
    <col min="5" max="5" width="8.85546875" style="56"/>
    <col min="6" max="6" width="12.85546875" style="56" customWidth="1"/>
    <col min="7" max="7" width="8.85546875" style="56"/>
    <col min="8" max="8" width="12.28515625" style="56" customWidth="1"/>
    <col min="9" max="9" width="9.7109375" style="56" customWidth="1"/>
    <col min="10" max="10" width="13.28515625" style="56" customWidth="1"/>
    <col min="11" max="11" width="7" style="56" customWidth="1"/>
    <col min="12" max="12" width="9.42578125" style="56" customWidth="1"/>
    <col min="13" max="16384" width="8.85546875" style="56"/>
  </cols>
  <sheetData>
    <row r="2" spans="2:12" ht="84.95" customHeight="1" thickBot="1"/>
    <row r="3" spans="2:12" ht="33" customHeight="1" thickBot="1">
      <c r="B3" s="57" t="s">
        <v>185</v>
      </c>
    </row>
    <row r="4" spans="2:12" ht="20.100000000000001" customHeight="1">
      <c r="B4" s="58" t="s">
        <v>184</v>
      </c>
      <c r="C4" s="192"/>
      <c r="D4" s="193"/>
      <c r="E4" s="193"/>
      <c r="F4" s="193"/>
      <c r="G4" s="193"/>
      <c r="H4" s="193"/>
      <c r="I4" s="193"/>
      <c r="J4" s="193"/>
      <c r="K4" s="193"/>
      <c r="L4" s="194"/>
    </row>
    <row r="5" spans="2:12" ht="20.100000000000001" customHeight="1">
      <c r="B5" s="59" t="s">
        <v>179</v>
      </c>
      <c r="C5" s="195"/>
      <c r="D5" s="196"/>
      <c r="E5" s="196"/>
      <c r="F5" s="196"/>
      <c r="G5" s="196"/>
      <c r="H5" s="196"/>
      <c r="I5" s="196"/>
      <c r="J5" s="196"/>
      <c r="K5" s="196"/>
      <c r="L5" s="197"/>
    </row>
    <row r="6" spans="2:12" ht="20.100000000000001" customHeight="1">
      <c r="B6" s="59" t="s">
        <v>180</v>
      </c>
      <c r="C6" s="195"/>
      <c r="D6" s="196"/>
      <c r="E6" s="196"/>
      <c r="F6" s="196"/>
      <c r="G6" s="196"/>
      <c r="H6" s="196"/>
      <c r="I6" s="196"/>
      <c r="J6" s="196"/>
      <c r="K6" s="196"/>
      <c r="L6" s="197"/>
    </row>
    <row r="7" spans="2:12" ht="20.100000000000001" customHeight="1">
      <c r="B7" s="59" t="s">
        <v>181</v>
      </c>
      <c r="C7" s="195"/>
      <c r="D7" s="196"/>
      <c r="E7" s="196"/>
      <c r="F7" s="196"/>
      <c r="G7" s="196"/>
      <c r="H7" s="196"/>
      <c r="I7" s="196"/>
      <c r="J7" s="196"/>
      <c r="K7" s="196"/>
      <c r="L7" s="197"/>
    </row>
    <row r="8" spans="2:12" ht="20.100000000000001" customHeight="1">
      <c r="B8" s="59" t="s">
        <v>182</v>
      </c>
      <c r="C8" s="195"/>
      <c r="D8" s="196"/>
      <c r="E8" s="196"/>
      <c r="F8" s="196"/>
      <c r="G8" s="196"/>
      <c r="H8" s="196"/>
      <c r="I8" s="196"/>
      <c r="J8" s="196"/>
      <c r="K8" s="196"/>
      <c r="L8" s="197"/>
    </row>
    <row r="9" spans="2:12" ht="20.100000000000001" customHeight="1">
      <c r="B9" s="60" t="s">
        <v>183</v>
      </c>
      <c r="C9" s="195"/>
      <c r="D9" s="196"/>
      <c r="E9" s="196"/>
      <c r="F9" s="196"/>
      <c r="G9" s="196"/>
      <c r="H9" s="196"/>
      <c r="I9" s="196"/>
      <c r="J9" s="196"/>
      <c r="K9" s="196"/>
      <c r="L9" s="197"/>
    </row>
    <row r="10" spans="2:12" ht="20.100000000000001" customHeight="1" thickBot="1">
      <c r="B10" s="61" t="s">
        <v>187</v>
      </c>
      <c r="C10" s="189"/>
      <c r="D10" s="190"/>
      <c r="E10" s="190"/>
      <c r="F10" s="190"/>
      <c r="G10" s="190"/>
      <c r="H10" s="190"/>
      <c r="I10" s="190"/>
      <c r="J10" s="190"/>
      <c r="K10" s="190"/>
      <c r="L10" s="191"/>
    </row>
    <row r="11" spans="2:12" ht="20.100000000000001" customHeight="1" thickBot="1"/>
    <row r="12" spans="2:12" s="62" customFormat="1" ht="20.100000000000001" customHeight="1">
      <c r="B12" s="171" t="s">
        <v>598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3"/>
    </row>
    <row r="13" spans="2:12" s="62" customFormat="1" ht="46.5" customHeight="1" thickBot="1">
      <c r="B13" s="63" t="s">
        <v>0</v>
      </c>
      <c r="C13" s="64" t="s">
        <v>1</v>
      </c>
      <c r="D13" s="64" t="s">
        <v>2</v>
      </c>
      <c r="E13" s="65" t="s">
        <v>581</v>
      </c>
      <c r="F13" s="64" t="s">
        <v>3</v>
      </c>
      <c r="G13" s="65" t="s">
        <v>582</v>
      </c>
      <c r="H13" s="64" t="s">
        <v>3</v>
      </c>
      <c r="I13" s="65" t="s">
        <v>583</v>
      </c>
      <c r="J13" s="64" t="s">
        <v>3</v>
      </c>
      <c r="K13" s="66" t="s">
        <v>4</v>
      </c>
      <c r="L13" s="67" t="s">
        <v>5</v>
      </c>
    </row>
    <row r="14" spans="2:12" s="62" customFormat="1" ht="24" thickBot="1">
      <c r="B14" s="181" t="s">
        <v>303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3"/>
    </row>
    <row r="15" spans="2:12" s="62" customFormat="1">
      <c r="B15" s="68" t="s">
        <v>304</v>
      </c>
      <c r="C15" s="69"/>
      <c r="D15" s="69">
        <v>27</v>
      </c>
      <c r="E15" s="70">
        <v>166</v>
      </c>
      <c r="F15" s="69">
        <f>L15*E15</f>
        <v>0</v>
      </c>
      <c r="G15" s="70">
        <v>157</v>
      </c>
      <c r="H15" s="69">
        <f>L15*G15</f>
        <v>0</v>
      </c>
      <c r="I15" s="70">
        <v>150</v>
      </c>
      <c r="J15" s="69">
        <f>L15*I15</f>
        <v>0</v>
      </c>
      <c r="K15" s="71">
        <v>260</v>
      </c>
      <c r="L15" s="45"/>
    </row>
    <row r="16" spans="2:12" s="62" customFormat="1">
      <c r="B16" s="72" t="s">
        <v>305</v>
      </c>
      <c r="C16" s="73"/>
      <c r="D16" s="73">
        <v>27</v>
      </c>
      <c r="E16" s="74">
        <v>166</v>
      </c>
      <c r="F16" s="69">
        <f>L16*E16</f>
        <v>0</v>
      </c>
      <c r="G16" s="74">
        <v>157</v>
      </c>
      <c r="H16" s="69">
        <f>L16*G16</f>
        <v>0</v>
      </c>
      <c r="I16" s="74">
        <v>150</v>
      </c>
      <c r="J16" s="69">
        <f>L16*I16</f>
        <v>0</v>
      </c>
      <c r="K16" s="71">
        <v>260</v>
      </c>
      <c r="L16" s="45"/>
    </row>
    <row r="17" spans="2:12" s="62" customFormat="1">
      <c r="B17" s="72" t="s">
        <v>306</v>
      </c>
      <c r="C17" s="73"/>
      <c r="D17" s="73">
        <v>27</v>
      </c>
      <c r="E17" s="74">
        <v>166</v>
      </c>
      <c r="F17" s="69">
        <f>L17*E17</f>
        <v>0</v>
      </c>
      <c r="G17" s="74">
        <v>157</v>
      </c>
      <c r="H17" s="69">
        <f>L17*G17</f>
        <v>0</v>
      </c>
      <c r="I17" s="74">
        <v>150</v>
      </c>
      <c r="J17" s="69">
        <f>L17*I17</f>
        <v>0</v>
      </c>
      <c r="K17" s="71">
        <v>260</v>
      </c>
      <c r="L17" s="45"/>
    </row>
    <row r="18" spans="2:12" s="62" customFormat="1">
      <c r="B18" s="72" t="s">
        <v>307</v>
      </c>
      <c r="C18" s="73"/>
      <c r="D18" s="73">
        <v>27</v>
      </c>
      <c r="E18" s="74">
        <v>166</v>
      </c>
      <c r="F18" s="69">
        <f>L18*E18</f>
        <v>0</v>
      </c>
      <c r="G18" s="74">
        <v>157</v>
      </c>
      <c r="H18" s="69">
        <f>L18*G18</f>
        <v>0</v>
      </c>
      <c r="I18" s="74">
        <v>150</v>
      </c>
      <c r="J18" s="69">
        <f>L18*I18</f>
        <v>0</v>
      </c>
      <c r="K18" s="71">
        <v>260</v>
      </c>
      <c r="L18" s="45"/>
    </row>
    <row r="19" spans="2:12" s="62" customFormat="1">
      <c r="B19" s="72" t="s">
        <v>308</v>
      </c>
      <c r="C19" s="73"/>
      <c r="D19" s="73">
        <v>27</v>
      </c>
      <c r="E19" s="74">
        <v>200</v>
      </c>
      <c r="F19" s="69">
        <f>L19*E19</f>
        <v>0</v>
      </c>
      <c r="G19" s="74">
        <v>190</v>
      </c>
      <c r="H19" s="69">
        <f>L19*G19</f>
        <v>0</v>
      </c>
      <c r="I19" s="74">
        <v>180</v>
      </c>
      <c r="J19" s="69">
        <f>L19*I19</f>
        <v>0</v>
      </c>
      <c r="K19" s="71">
        <v>315</v>
      </c>
      <c r="L19" s="45"/>
    </row>
    <row r="20" spans="2:12" s="62" customFormat="1">
      <c r="B20" s="72" t="s">
        <v>309</v>
      </c>
      <c r="C20" s="73"/>
      <c r="D20" s="73">
        <v>27</v>
      </c>
      <c r="E20" s="74">
        <v>178</v>
      </c>
      <c r="F20" s="69">
        <f>L20*E20</f>
        <v>0</v>
      </c>
      <c r="G20" s="74">
        <v>170</v>
      </c>
      <c r="H20" s="69">
        <f>L20*G20</f>
        <v>0</v>
      </c>
      <c r="I20" s="74">
        <v>160</v>
      </c>
      <c r="J20" s="69">
        <f>L20*I20</f>
        <v>0</v>
      </c>
      <c r="K20" s="71">
        <v>280</v>
      </c>
      <c r="L20" s="45"/>
    </row>
    <row r="21" spans="2:12" s="62" customFormat="1">
      <c r="B21" s="72" t="s">
        <v>310</v>
      </c>
      <c r="C21" s="73"/>
      <c r="D21" s="73">
        <v>27</v>
      </c>
      <c r="E21" s="74">
        <v>288</v>
      </c>
      <c r="F21" s="69">
        <f>L21*E21</f>
        <v>0</v>
      </c>
      <c r="G21" s="74">
        <v>274</v>
      </c>
      <c r="H21" s="69">
        <f>L21*G21</f>
        <v>0</v>
      </c>
      <c r="I21" s="74">
        <v>260</v>
      </c>
      <c r="J21" s="69">
        <f>L21*I21</f>
        <v>0</v>
      </c>
      <c r="K21" s="71">
        <v>450</v>
      </c>
      <c r="L21" s="45"/>
    </row>
    <row r="22" spans="2:12" s="62" customFormat="1" ht="15.75" thickBot="1">
      <c r="B22" s="75" t="s">
        <v>311</v>
      </c>
      <c r="C22" s="64"/>
      <c r="D22" s="64">
        <v>27</v>
      </c>
      <c r="E22" s="65">
        <v>288</v>
      </c>
      <c r="F22" s="69">
        <f>L22*E22</f>
        <v>0</v>
      </c>
      <c r="G22" s="65">
        <v>274</v>
      </c>
      <c r="H22" s="69">
        <f>L22*G22</f>
        <v>0</v>
      </c>
      <c r="I22" s="65">
        <v>260</v>
      </c>
      <c r="J22" s="69">
        <f>L22*I22</f>
        <v>0</v>
      </c>
      <c r="K22" s="71">
        <v>450</v>
      </c>
      <c r="L22" s="45"/>
    </row>
    <row r="23" spans="2:12" s="62" customFormat="1" ht="24" thickBot="1">
      <c r="B23" s="76" t="s">
        <v>312</v>
      </c>
      <c r="C23" s="77"/>
      <c r="D23" s="77"/>
      <c r="E23" s="77"/>
      <c r="F23" s="77"/>
      <c r="G23" s="77"/>
      <c r="H23" s="77"/>
      <c r="I23" s="77"/>
      <c r="J23" s="77"/>
      <c r="K23" s="77"/>
      <c r="L23" s="78"/>
    </row>
    <row r="24" spans="2:12" s="62" customFormat="1">
      <c r="B24" s="68" t="s">
        <v>304</v>
      </c>
      <c r="C24" s="69"/>
      <c r="D24" s="69">
        <v>16</v>
      </c>
      <c r="E24" s="70">
        <v>266</v>
      </c>
      <c r="F24" s="69">
        <f>L24*E24</f>
        <v>0</v>
      </c>
      <c r="G24" s="70">
        <v>252</v>
      </c>
      <c r="H24" s="69">
        <f>G24*L24</f>
        <v>0</v>
      </c>
      <c r="I24" s="70">
        <v>240</v>
      </c>
      <c r="J24" s="69">
        <f>I24*L24</f>
        <v>0</v>
      </c>
      <c r="K24" s="71">
        <v>417</v>
      </c>
      <c r="L24" s="45"/>
    </row>
    <row r="25" spans="2:12" s="62" customFormat="1">
      <c r="B25" s="72" t="s">
        <v>305</v>
      </c>
      <c r="C25" s="73"/>
      <c r="D25" s="73">
        <v>16</v>
      </c>
      <c r="E25" s="74">
        <v>266</v>
      </c>
      <c r="F25" s="69">
        <f>L25*E25</f>
        <v>0</v>
      </c>
      <c r="G25" s="74">
        <v>252</v>
      </c>
      <c r="H25" s="69">
        <f>G25*L25</f>
        <v>0</v>
      </c>
      <c r="I25" s="74">
        <v>240</v>
      </c>
      <c r="J25" s="69">
        <f>I25*L25</f>
        <v>0</v>
      </c>
      <c r="K25" s="71">
        <v>417</v>
      </c>
      <c r="L25" s="45"/>
    </row>
    <row r="26" spans="2:12" s="62" customFormat="1">
      <c r="B26" s="72" t="s">
        <v>306</v>
      </c>
      <c r="C26" s="73"/>
      <c r="D26" s="73">
        <v>16</v>
      </c>
      <c r="E26" s="74">
        <v>266</v>
      </c>
      <c r="F26" s="69">
        <f>L26*E26</f>
        <v>0</v>
      </c>
      <c r="G26" s="74">
        <v>252</v>
      </c>
      <c r="H26" s="69">
        <f>G26*L26</f>
        <v>0</v>
      </c>
      <c r="I26" s="74">
        <v>240</v>
      </c>
      <c r="J26" s="69">
        <f>I26*L26</f>
        <v>0</v>
      </c>
      <c r="K26" s="71">
        <v>417</v>
      </c>
      <c r="L26" s="45"/>
    </row>
    <row r="27" spans="2:12" s="62" customFormat="1">
      <c r="B27" s="72" t="s">
        <v>307</v>
      </c>
      <c r="C27" s="73"/>
      <c r="D27" s="73">
        <v>16</v>
      </c>
      <c r="E27" s="74">
        <v>266</v>
      </c>
      <c r="F27" s="69">
        <f>L27*E27</f>
        <v>0</v>
      </c>
      <c r="G27" s="74">
        <v>252</v>
      </c>
      <c r="H27" s="69">
        <f>G27*L27</f>
        <v>0</v>
      </c>
      <c r="I27" s="74">
        <v>240</v>
      </c>
      <c r="J27" s="69">
        <f>I27*L27</f>
        <v>0</v>
      </c>
      <c r="K27" s="71">
        <v>417</v>
      </c>
      <c r="L27" s="45"/>
    </row>
    <row r="28" spans="2:12" s="62" customFormat="1">
      <c r="B28" s="72" t="s">
        <v>308</v>
      </c>
      <c r="C28" s="73"/>
      <c r="D28" s="73">
        <v>16</v>
      </c>
      <c r="E28" s="74">
        <v>322</v>
      </c>
      <c r="F28" s="69">
        <f>L28*E28</f>
        <v>0</v>
      </c>
      <c r="G28" s="74">
        <v>306</v>
      </c>
      <c r="H28" s="69">
        <f>G28*L28</f>
        <v>0</v>
      </c>
      <c r="I28" s="74">
        <v>290</v>
      </c>
      <c r="J28" s="69">
        <f>I28*L28</f>
        <v>0</v>
      </c>
      <c r="K28" s="71">
        <v>504</v>
      </c>
      <c r="L28" s="45"/>
    </row>
    <row r="29" spans="2:12" s="62" customFormat="1">
      <c r="B29" s="72" t="s">
        <v>309</v>
      </c>
      <c r="C29" s="73"/>
      <c r="D29" s="73">
        <v>16</v>
      </c>
      <c r="E29" s="74">
        <v>277</v>
      </c>
      <c r="F29" s="69">
        <f>L29*E29</f>
        <v>0</v>
      </c>
      <c r="G29" s="74">
        <v>263</v>
      </c>
      <c r="H29" s="69">
        <f>G29*L29</f>
        <v>0</v>
      </c>
      <c r="I29" s="74">
        <v>250</v>
      </c>
      <c r="J29" s="69">
        <f>I29*L29</f>
        <v>0</v>
      </c>
      <c r="K29" s="71">
        <v>434</v>
      </c>
      <c r="L29" s="45"/>
    </row>
    <row r="30" spans="2:12" s="62" customFormat="1">
      <c r="B30" s="72" t="s">
        <v>310</v>
      </c>
      <c r="C30" s="73"/>
      <c r="D30" s="73">
        <v>16</v>
      </c>
      <c r="E30" s="74">
        <v>390</v>
      </c>
      <c r="F30" s="69">
        <f>L30*E30</f>
        <v>0</v>
      </c>
      <c r="G30" s="74">
        <v>370</v>
      </c>
      <c r="H30" s="69">
        <f>G30*L30</f>
        <v>0</v>
      </c>
      <c r="I30" s="74">
        <v>350</v>
      </c>
      <c r="J30" s="69">
        <f>I30*L30</f>
        <v>0</v>
      </c>
      <c r="K30" s="71">
        <v>610</v>
      </c>
      <c r="L30" s="45"/>
    </row>
    <row r="31" spans="2:12" s="62" customFormat="1" ht="15.75" thickBot="1">
      <c r="B31" s="75" t="s">
        <v>311</v>
      </c>
      <c r="C31" s="64"/>
      <c r="D31" s="64">
        <v>16</v>
      </c>
      <c r="E31" s="65">
        <v>390</v>
      </c>
      <c r="F31" s="69">
        <f>L31*E31</f>
        <v>0</v>
      </c>
      <c r="G31" s="65">
        <v>370</v>
      </c>
      <c r="H31" s="69">
        <f>G31*L31</f>
        <v>0</v>
      </c>
      <c r="I31" s="65">
        <v>350</v>
      </c>
      <c r="J31" s="69">
        <f>I31*L31</f>
        <v>0</v>
      </c>
      <c r="K31" s="71">
        <v>610</v>
      </c>
      <c r="L31" s="45"/>
    </row>
    <row r="32" spans="2:12" s="62" customFormat="1" ht="24" thickBot="1">
      <c r="B32" s="76" t="s">
        <v>313</v>
      </c>
      <c r="C32" s="130"/>
      <c r="D32" s="77"/>
      <c r="E32" s="77"/>
      <c r="F32" s="77"/>
      <c r="G32" s="77"/>
      <c r="H32" s="77"/>
      <c r="I32" s="77"/>
      <c r="J32" s="77"/>
      <c r="K32" s="77"/>
      <c r="L32" s="78"/>
    </row>
    <row r="33" spans="2:17" s="62" customFormat="1" ht="19.5" customHeight="1">
      <c r="B33" s="127" t="s">
        <v>304</v>
      </c>
      <c r="C33" s="73"/>
      <c r="D33" s="128">
        <v>12</v>
      </c>
      <c r="E33" s="70">
        <v>383</v>
      </c>
      <c r="F33" s="69">
        <f>L33*E33</f>
        <v>0</v>
      </c>
      <c r="G33" s="70">
        <v>364</v>
      </c>
      <c r="H33" s="69">
        <f>L33*G33</f>
        <v>0</v>
      </c>
      <c r="I33" s="70">
        <v>345</v>
      </c>
      <c r="J33" s="69">
        <f>L33*I33</f>
        <v>0</v>
      </c>
      <c r="K33" s="71">
        <v>602</v>
      </c>
      <c r="L33" s="45"/>
    </row>
    <row r="34" spans="2:17" s="62" customFormat="1" ht="19.5" customHeight="1">
      <c r="B34" s="123" t="s">
        <v>305</v>
      </c>
      <c r="C34" s="73"/>
      <c r="D34" s="129">
        <v>12</v>
      </c>
      <c r="E34" s="74">
        <v>383</v>
      </c>
      <c r="F34" s="69">
        <f>L34*E34</f>
        <v>0</v>
      </c>
      <c r="G34" s="74">
        <v>364</v>
      </c>
      <c r="H34" s="69">
        <f>L34*G34</f>
        <v>0</v>
      </c>
      <c r="I34" s="74">
        <v>345</v>
      </c>
      <c r="J34" s="69">
        <f>L34*I34</f>
        <v>0</v>
      </c>
      <c r="K34" s="71">
        <v>602</v>
      </c>
      <c r="L34" s="45"/>
    </row>
    <row r="35" spans="2:17" s="62" customFormat="1" ht="19.5" customHeight="1">
      <c r="B35" s="123" t="s">
        <v>306</v>
      </c>
      <c r="C35" s="73"/>
      <c r="D35" s="129">
        <v>12</v>
      </c>
      <c r="E35" s="74">
        <v>383</v>
      </c>
      <c r="F35" s="69">
        <f>L35*E35</f>
        <v>0</v>
      </c>
      <c r="G35" s="74">
        <v>364</v>
      </c>
      <c r="H35" s="69">
        <f>L35*G35</f>
        <v>0</v>
      </c>
      <c r="I35" s="74">
        <v>345</v>
      </c>
      <c r="J35" s="69">
        <f>L35*I35</f>
        <v>0</v>
      </c>
      <c r="K35" s="71">
        <v>602</v>
      </c>
      <c r="L35" s="45"/>
    </row>
    <row r="36" spans="2:17" s="62" customFormat="1" ht="19.5" customHeight="1">
      <c r="B36" s="123" t="s">
        <v>307</v>
      </c>
      <c r="C36" s="73"/>
      <c r="D36" s="124">
        <v>12</v>
      </c>
      <c r="E36" s="74">
        <v>383</v>
      </c>
      <c r="F36" s="125">
        <f>L36*E36</f>
        <v>0</v>
      </c>
      <c r="G36" s="74">
        <v>364</v>
      </c>
      <c r="H36" s="125">
        <f>L36*G36</f>
        <v>0</v>
      </c>
      <c r="I36" s="74">
        <v>345</v>
      </c>
      <c r="J36" s="125">
        <f>L36*I36</f>
        <v>0</v>
      </c>
      <c r="K36" s="71">
        <v>602</v>
      </c>
      <c r="L36" s="126"/>
    </row>
    <row r="37" spans="2:17" s="62" customFormat="1" ht="19.5" customHeight="1">
      <c r="B37" s="131" t="s">
        <v>309</v>
      </c>
      <c r="C37" s="73"/>
      <c r="D37" s="124">
        <v>12</v>
      </c>
      <c r="E37" s="74">
        <v>508</v>
      </c>
      <c r="F37" s="125">
        <f>L37*E37</f>
        <v>0</v>
      </c>
      <c r="G37" s="74">
        <v>485</v>
      </c>
      <c r="H37" s="125">
        <f>L37*G37</f>
        <v>0</v>
      </c>
      <c r="I37" s="74">
        <v>458</v>
      </c>
      <c r="J37" s="125">
        <f>L37*I37</f>
        <v>0</v>
      </c>
      <c r="K37" s="71">
        <v>720</v>
      </c>
      <c r="L37" s="126"/>
    </row>
    <row r="38" spans="2:17" s="62" customFormat="1" ht="19.5" customHeight="1">
      <c r="B38" s="131" t="s">
        <v>310</v>
      </c>
      <c r="C38" s="73"/>
      <c r="D38" s="124">
        <v>12</v>
      </c>
      <c r="E38" s="74">
        <v>580</v>
      </c>
      <c r="F38" s="125">
        <f>L38*E38</f>
        <v>0</v>
      </c>
      <c r="G38" s="74">
        <v>555</v>
      </c>
      <c r="H38" s="125">
        <f>L38*G38</f>
        <v>0</v>
      </c>
      <c r="I38" s="74">
        <v>525</v>
      </c>
      <c r="J38" s="125">
        <f>L38*I38</f>
        <v>0</v>
      </c>
      <c r="K38" s="71">
        <v>830</v>
      </c>
      <c r="L38" s="126"/>
    </row>
    <row r="39" spans="2:17" s="62" customFormat="1" ht="19.5" customHeight="1">
      <c r="B39" s="131" t="s">
        <v>311</v>
      </c>
      <c r="C39" s="73"/>
      <c r="D39" s="124">
        <v>12</v>
      </c>
      <c r="E39" s="74">
        <v>580</v>
      </c>
      <c r="F39" s="125">
        <f>L39*E39</f>
        <v>0</v>
      </c>
      <c r="G39" s="74">
        <v>555</v>
      </c>
      <c r="H39" s="125">
        <f>L39*G39</f>
        <v>0</v>
      </c>
      <c r="I39" s="74">
        <v>525</v>
      </c>
      <c r="J39" s="125">
        <f>L39*I39</f>
        <v>0</v>
      </c>
      <c r="K39" s="71">
        <v>830</v>
      </c>
      <c r="L39" s="126"/>
    </row>
    <row r="40" spans="2:17" ht="30" customHeight="1">
      <c r="B40" s="178" t="s">
        <v>251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80"/>
    </row>
    <row r="41" spans="2:17" ht="30" customHeight="1">
      <c r="B41" s="20" t="s">
        <v>275</v>
      </c>
      <c r="C41" s="10"/>
      <c r="D41" s="11"/>
      <c r="E41" s="11"/>
      <c r="F41" s="11"/>
      <c r="G41" s="11"/>
      <c r="H41" s="11"/>
      <c r="I41" s="11"/>
      <c r="J41" s="11"/>
      <c r="K41" s="11"/>
      <c r="L41" s="79"/>
    </row>
    <row r="42" spans="2:17" ht="30" customHeight="1">
      <c r="B42" s="80" t="s">
        <v>252</v>
      </c>
      <c r="C42" s="174"/>
      <c r="D42" s="3">
        <v>18</v>
      </c>
      <c r="E42" s="6">
        <v>255</v>
      </c>
      <c r="F42" s="5">
        <f>E42*L42</f>
        <v>0</v>
      </c>
      <c r="G42" s="4">
        <v>241</v>
      </c>
      <c r="H42" s="5">
        <f>G42*L42</f>
        <v>0</v>
      </c>
      <c r="I42" s="6">
        <v>234</v>
      </c>
      <c r="J42" s="5">
        <f>L42*I42</f>
        <v>0</v>
      </c>
      <c r="K42" s="7">
        <v>350</v>
      </c>
      <c r="L42" s="22"/>
      <c r="N42" s="81"/>
      <c r="O42" s="81"/>
      <c r="P42" s="81"/>
      <c r="Q42" s="81"/>
    </row>
    <row r="43" spans="2:17" ht="30" customHeight="1">
      <c r="B43" s="80" t="s">
        <v>253</v>
      </c>
      <c r="C43" s="175"/>
      <c r="D43" s="3">
        <v>18</v>
      </c>
      <c r="E43" s="6">
        <v>347</v>
      </c>
      <c r="F43" s="5">
        <f>E43*L43</f>
        <v>0</v>
      </c>
      <c r="G43" s="4">
        <v>328</v>
      </c>
      <c r="H43" s="5">
        <f>G43*L43</f>
        <v>0</v>
      </c>
      <c r="I43" s="6">
        <v>318</v>
      </c>
      <c r="J43" s="5">
        <f>L43*I43</f>
        <v>0</v>
      </c>
      <c r="K43" s="7">
        <v>475</v>
      </c>
      <c r="L43" s="22"/>
      <c r="N43" s="81"/>
      <c r="O43" s="81"/>
      <c r="P43" s="81"/>
      <c r="Q43" s="81"/>
    </row>
    <row r="44" spans="2:17" ht="30" customHeight="1">
      <c r="B44" s="80" t="s">
        <v>254</v>
      </c>
      <c r="C44" s="175"/>
      <c r="D44" s="3">
        <v>18</v>
      </c>
      <c r="E44" s="6">
        <v>197</v>
      </c>
      <c r="F44" s="5">
        <f>E44*L44</f>
        <v>0</v>
      </c>
      <c r="G44" s="4">
        <v>185</v>
      </c>
      <c r="H44" s="5">
        <f>G44*L44</f>
        <v>0</v>
      </c>
      <c r="I44" s="6">
        <v>180</v>
      </c>
      <c r="J44" s="5">
        <f>L44*I44</f>
        <v>0</v>
      </c>
      <c r="K44" s="7">
        <v>270</v>
      </c>
      <c r="L44" s="22"/>
      <c r="N44" s="81"/>
      <c r="O44" s="81"/>
      <c r="P44" s="81"/>
      <c r="Q44" s="81"/>
    </row>
    <row r="45" spans="2:17" ht="30" customHeight="1">
      <c r="B45" s="82" t="s">
        <v>255</v>
      </c>
      <c r="C45" s="175"/>
      <c r="D45" s="3">
        <v>18</v>
      </c>
      <c r="E45" s="6">
        <v>278</v>
      </c>
      <c r="F45" s="5">
        <f>E45*L45</f>
        <v>0</v>
      </c>
      <c r="G45" s="4">
        <v>263</v>
      </c>
      <c r="H45" s="5">
        <f>G45*L45</f>
        <v>0</v>
      </c>
      <c r="I45" s="6">
        <v>255</v>
      </c>
      <c r="J45" s="5">
        <f>L45*I45</f>
        <v>0</v>
      </c>
      <c r="K45" s="7">
        <v>380</v>
      </c>
      <c r="L45" s="22"/>
      <c r="N45" s="81"/>
      <c r="O45" s="81"/>
      <c r="P45" s="81"/>
      <c r="Q45" s="81"/>
    </row>
    <row r="46" spans="2:17" ht="30" customHeight="1">
      <c r="B46" s="80" t="s">
        <v>274</v>
      </c>
      <c r="C46" s="175"/>
      <c r="D46" s="3">
        <v>18</v>
      </c>
      <c r="E46" s="6">
        <v>449</v>
      </c>
      <c r="F46" s="5">
        <f>E46*L46</f>
        <v>0</v>
      </c>
      <c r="G46" s="4">
        <v>423</v>
      </c>
      <c r="H46" s="5">
        <f>G46*L46</f>
        <v>0</v>
      </c>
      <c r="I46" s="6">
        <v>411</v>
      </c>
      <c r="J46" s="5">
        <f>L46*I46</f>
        <v>0</v>
      </c>
      <c r="K46" s="7">
        <v>615</v>
      </c>
      <c r="L46" s="22"/>
      <c r="N46" s="81"/>
      <c r="O46" s="81"/>
      <c r="P46" s="81"/>
      <c r="Q46" s="81"/>
    </row>
    <row r="47" spans="2:17" ht="30" customHeight="1">
      <c r="B47" s="80" t="s">
        <v>256</v>
      </c>
      <c r="C47" s="176"/>
      <c r="D47" s="3">
        <v>18</v>
      </c>
      <c r="E47" s="6">
        <v>292</v>
      </c>
      <c r="F47" s="5">
        <f>E47*L47</f>
        <v>0</v>
      </c>
      <c r="G47" s="4">
        <v>275</v>
      </c>
      <c r="H47" s="5">
        <f>G47*L47</f>
        <v>0</v>
      </c>
      <c r="I47" s="6">
        <v>267</v>
      </c>
      <c r="J47" s="5">
        <f>L47*I47</f>
        <v>0</v>
      </c>
      <c r="K47" s="7">
        <v>400</v>
      </c>
      <c r="L47" s="22"/>
      <c r="N47" s="81"/>
      <c r="O47" s="81"/>
      <c r="P47" s="81"/>
      <c r="Q47" s="81"/>
    </row>
    <row r="48" spans="2:17" ht="30" customHeight="1">
      <c r="B48" s="80" t="s">
        <v>257</v>
      </c>
      <c r="C48" s="157"/>
      <c r="D48" s="3">
        <v>18</v>
      </c>
      <c r="E48" s="6">
        <v>169</v>
      </c>
      <c r="F48" s="5">
        <f>E48*L48</f>
        <v>0</v>
      </c>
      <c r="G48" s="4">
        <v>160</v>
      </c>
      <c r="H48" s="5">
        <f>G48*L48</f>
        <v>0</v>
      </c>
      <c r="I48" s="6">
        <v>155</v>
      </c>
      <c r="J48" s="5">
        <f>L48*I48</f>
        <v>0</v>
      </c>
      <c r="K48" s="7">
        <v>230</v>
      </c>
      <c r="L48" s="22"/>
      <c r="N48" s="81"/>
      <c r="O48" s="81"/>
      <c r="P48" s="81"/>
      <c r="Q48" s="81"/>
    </row>
    <row r="49" spans="1:17" ht="30" customHeight="1">
      <c r="B49" s="80" t="s">
        <v>258</v>
      </c>
      <c r="C49" s="169"/>
      <c r="D49" s="3">
        <v>18</v>
      </c>
      <c r="E49" s="6">
        <v>393</v>
      </c>
      <c r="F49" s="5">
        <f>E49*L49</f>
        <v>0</v>
      </c>
      <c r="G49" s="4">
        <v>371</v>
      </c>
      <c r="H49" s="5">
        <f>G49*L49</f>
        <v>0</v>
      </c>
      <c r="I49" s="6">
        <v>360</v>
      </c>
      <c r="J49" s="5">
        <f>L49*I49</f>
        <v>0</v>
      </c>
      <c r="K49" s="7">
        <v>540</v>
      </c>
      <c r="L49" s="22"/>
      <c r="N49" s="81"/>
      <c r="O49" s="81"/>
      <c r="P49" s="81"/>
      <c r="Q49" s="81"/>
    </row>
    <row r="50" spans="1:17" ht="30" customHeight="1">
      <c r="B50" s="80" t="s">
        <v>259</v>
      </c>
      <c r="C50" s="169"/>
      <c r="D50" s="3">
        <v>18</v>
      </c>
      <c r="E50" s="6">
        <v>330</v>
      </c>
      <c r="F50" s="5">
        <f>E50*L50</f>
        <v>0</v>
      </c>
      <c r="G50" s="4">
        <v>311</v>
      </c>
      <c r="H50" s="5">
        <f>G50*L50</f>
        <v>0</v>
      </c>
      <c r="I50" s="6">
        <v>302</v>
      </c>
      <c r="J50" s="5">
        <f>L50*I50</f>
        <v>0</v>
      </c>
      <c r="K50" s="7">
        <v>450</v>
      </c>
      <c r="L50" s="22"/>
      <c r="N50" s="81"/>
      <c r="O50" s="81"/>
      <c r="P50" s="81"/>
      <c r="Q50" s="81"/>
    </row>
    <row r="51" spans="1:17" ht="30" customHeight="1">
      <c r="B51" s="80" t="s">
        <v>260</v>
      </c>
      <c r="C51" s="169"/>
      <c r="D51" s="3">
        <v>18</v>
      </c>
      <c r="E51" s="6">
        <v>503</v>
      </c>
      <c r="F51" s="5">
        <f>E51*L51</f>
        <v>0</v>
      </c>
      <c r="G51" s="4">
        <v>475</v>
      </c>
      <c r="H51" s="5">
        <f>G51*L51</f>
        <v>0</v>
      </c>
      <c r="I51" s="6">
        <v>461</v>
      </c>
      <c r="J51" s="5">
        <f>L51*I51</f>
        <v>0</v>
      </c>
      <c r="K51" s="7">
        <v>690</v>
      </c>
      <c r="L51" s="22"/>
      <c r="N51" s="81"/>
      <c r="O51" s="81"/>
      <c r="P51" s="81"/>
      <c r="Q51" s="81"/>
    </row>
    <row r="52" spans="1:17" ht="30" customHeight="1">
      <c r="B52" s="80" t="s">
        <v>261</v>
      </c>
      <c r="C52" s="169"/>
      <c r="D52" s="3">
        <v>18</v>
      </c>
      <c r="E52" s="6">
        <v>222</v>
      </c>
      <c r="F52" s="5">
        <f>E52*L52</f>
        <v>0</v>
      </c>
      <c r="G52" s="4">
        <v>209</v>
      </c>
      <c r="H52" s="5">
        <f>G52*L52</f>
        <v>0</v>
      </c>
      <c r="I52" s="6">
        <v>203</v>
      </c>
      <c r="J52" s="5">
        <f>L52*I52</f>
        <v>0</v>
      </c>
      <c r="K52" s="7">
        <v>300</v>
      </c>
      <c r="L52" s="22"/>
      <c r="N52" s="81"/>
      <c r="O52" s="81"/>
      <c r="P52" s="81"/>
      <c r="Q52" s="81"/>
    </row>
    <row r="53" spans="1:17" ht="30" customHeight="1">
      <c r="B53" s="80" t="s">
        <v>262</v>
      </c>
      <c r="C53" s="169"/>
      <c r="D53" s="3">
        <v>18</v>
      </c>
      <c r="E53" s="6">
        <v>249</v>
      </c>
      <c r="F53" s="5">
        <f>E53*L53</f>
        <v>0</v>
      </c>
      <c r="G53" s="4">
        <v>234</v>
      </c>
      <c r="H53" s="5">
        <f>G53*L53</f>
        <v>0</v>
      </c>
      <c r="I53" s="6">
        <v>228</v>
      </c>
      <c r="J53" s="5">
        <f>L53*I53</f>
        <v>0</v>
      </c>
      <c r="K53" s="7">
        <v>340</v>
      </c>
      <c r="L53" s="22"/>
      <c r="N53" s="81"/>
      <c r="O53" s="81"/>
      <c r="P53" s="81"/>
      <c r="Q53" s="81"/>
    </row>
    <row r="54" spans="1:17" ht="30" customHeight="1">
      <c r="B54" s="80" t="s">
        <v>263</v>
      </c>
      <c r="C54" s="169"/>
      <c r="D54" s="3">
        <v>18</v>
      </c>
      <c r="E54" s="6">
        <v>219</v>
      </c>
      <c r="F54" s="5">
        <f>E54*L54</f>
        <v>0</v>
      </c>
      <c r="G54" s="4">
        <v>207</v>
      </c>
      <c r="H54" s="5">
        <f>G54*L54</f>
        <v>0</v>
      </c>
      <c r="I54" s="6">
        <v>201</v>
      </c>
      <c r="J54" s="5">
        <f>L54*I54</f>
        <v>0</v>
      </c>
      <c r="K54" s="7">
        <v>300</v>
      </c>
      <c r="L54" s="22"/>
      <c r="N54" s="81"/>
      <c r="O54" s="81"/>
      <c r="P54" s="81"/>
      <c r="Q54" s="81"/>
    </row>
    <row r="55" spans="1:17" ht="30" customHeight="1">
      <c r="B55" s="80" t="s">
        <v>264</v>
      </c>
      <c r="C55" s="177"/>
      <c r="D55" s="3">
        <v>18</v>
      </c>
      <c r="E55" s="6">
        <v>275</v>
      </c>
      <c r="F55" s="5">
        <f>E55*L55</f>
        <v>0</v>
      </c>
      <c r="G55" s="4">
        <v>260</v>
      </c>
      <c r="H55" s="5">
        <f>G55*L55</f>
        <v>0</v>
      </c>
      <c r="I55" s="6">
        <v>252</v>
      </c>
      <c r="J55" s="5">
        <f>L55*I55</f>
        <v>0</v>
      </c>
      <c r="K55" s="7">
        <v>375</v>
      </c>
      <c r="L55" s="22"/>
      <c r="N55" s="81"/>
      <c r="O55" s="81"/>
      <c r="P55" s="81"/>
      <c r="Q55" s="81"/>
    </row>
    <row r="56" spans="1:17" ht="30" customHeight="1">
      <c r="B56" s="80" t="s">
        <v>265</v>
      </c>
      <c r="C56" s="157"/>
      <c r="D56" s="3">
        <v>18</v>
      </c>
      <c r="E56" s="6">
        <v>134</v>
      </c>
      <c r="F56" s="5">
        <f>E56*L56</f>
        <v>0</v>
      </c>
      <c r="G56" s="4">
        <v>127</v>
      </c>
      <c r="H56" s="5">
        <f>G56*L56</f>
        <v>0</v>
      </c>
      <c r="I56" s="6">
        <v>123</v>
      </c>
      <c r="J56" s="5">
        <f>L56*I56</f>
        <v>0</v>
      </c>
      <c r="K56" s="7">
        <v>185</v>
      </c>
      <c r="L56" s="22"/>
      <c r="N56" s="81"/>
      <c r="O56" s="81"/>
      <c r="P56" s="81"/>
      <c r="Q56" s="81"/>
    </row>
    <row r="57" spans="1:17" ht="30" customHeight="1">
      <c r="B57" s="80" t="s">
        <v>266</v>
      </c>
      <c r="C57" s="177"/>
      <c r="D57" s="3">
        <v>18</v>
      </c>
      <c r="E57" s="6">
        <v>255</v>
      </c>
      <c r="F57" s="5">
        <f>E57*L57</f>
        <v>0</v>
      </c>
      <c r="G57" s="4">
        <v>241</v>
      </c>
      <c r="H57" s="5">
        <f>G57*L57</f>
        <v>0</v>
      </c>
      <c r="I57" s="6">
        <v>234</v>
      </c>
      <c r="J57" s="5">
        <f>L57*I57</f>
        <v>0</v>
      </c>
      <c r="K57" s="7">
        <v>350</v>
      </c>
      <c r="L57" s="22"/>
      <c r="N57" s="81"/>
      <c r="O57" s="81"/>
      <c r="P57" s="81"/>
      <c r="Q57" s="81"/>
    </row>
    <row r="58" spans="1:17" ht="30" customHeight="1">
      <c r="B58" s="116" t="s">
        <v>473</v>
      </c>
      <c r="C58" s="83"/>
      <c r="D58" s="83"/>
      <c r="E58" s="83"/>
      <c r="F58" s="83"/>
      <c r="G58" s="83"/>
      <c r="H58" s="83"/>
      <c r="I58" s="83"/>
      <c r="J58" s="83"/>
      <c r="K58" s="83"/>
      <c r="L58" s="84"/>
      <c r="N58" s="81"/>
      <c r="O58" s="81"/>
    </row>
    <row r="59" spans="1:17" ht="30" customHeight="1">
      <c r="B59" s="23" t="s">
        <v>536</v>
      </c>
      <c r="C59" s="86"/>
      <c r="D59" s="8"/>
      <c r="E59" s="8"/>
      <c r="F59" s="12">
        <f>E59*L59</f>
        <v>0</v>
      </c>
      <c r="G59" s="8"/>
      <c r="H59" s="12">
        <f>G59*L59</f>
        <v>0</v>
      </c>
      <c r="I59" s="8"/>
      <c r="J59" s="12">
        <v>0</v>
      </c>
      <c r="K59" s="9"/>
      <c r="L59" s="87"/>
      <c r="N59" s="81"/>
      <c r="O59" s="81"/>
    </row>
    <row r="60" spans="1:17" ht="30" customHeight="1">
      <c r="A60" s="140" t="s">
        <v>477</v>
      </c>
      <c r="B60" s="21" t="s">
        <v>530</v>
      </c>
      <c r="C60" s="184"/>
      <c r="D60" s="3">
        <v>10</v>
      </c>
      <c r="E60" s="6">
        <v>885</v>
      </c>
      <c r="F60" s="5">
        <f>E60*L60</f>
        <v>0</v>
      </c>
      <c r="G60" s="6">
        <v>825</v>
      </c>
      <c r="H60" s="5">
        <f>G60*L60</f>
        <v>0</v>
      </c>
      <c r="I60" s="6">
        <v>810</v>
      </c>
      <c r="J60" s="5">
        <f>L60*I60</f>
        <v>0</v>
      </c>
      <c r="K60" s="7">
        <v>1275</v>
      </c>
      <c r="L60" s="22"/>
      <c r="N60" s="81"/>
      <c r="O60" s="81"/>
    </row>
    <row r="61" spans="1:17" ht="30" customHeight="1">
      <c r="A61" s="140"/>
      <c r="B61" s="21" t="s">
        <v>531</v>
      </c>
      <c r="C61" s="168"/>
      <c r="D61" s="3">
        <v>10</v>
      </c>
      <c r="E61" s="6">
        <v>885</v>
      </c>
      <c r="F61" s="5">
        <f>E61*L61</f>
        <v>0</v>
      </c>
      <c r="G61" s="6">
        <v>825</v>
      </c>
      <c r="H61" s="5">
        <f>G61*L61</f>
        <v>0</v>
      </c>
      <c r="I61" s="6">
        <v>810</v>
      </c>
      <c r="J61" s="5">
        <f>L61*I61</f>
        <v>0</v>
      </c>
      <c r="K61" s="7">
        <v>1275</v>
      </c>
      <c r="L61" s="22"/>
      <c r="N61" s="81"/>
      <c r="O61" s="81"/>
    </row>
    <row r="62" spans="1:17" ht="30" customHeight="1">
      <c r="A62" s="140"/>
      <c r="B62" s="21" t="s">
        <v>532</v>
      </c>
      <c r="C62" s="168"/>
      <c r="D62" s="3">
        <v>10</v>
      </c>
      <c r="E62" s="6">
        <v>885</v>
      </c>
      <c r="F62" s="5">
        <f>E62*L62</f>
        <v>0</v>
      </c>
      <c r="G62" s="6">
        <v>825</v>
      </c>
      <c r="H62" s="5">
        <f>G62*L62</f>
        <v>0</v>
      </c>
      <c r="I62" s="6">
        <v>810</v>
      </c>
      <c r="J62" s="5">
        <f>L62*I62</f>
        <v>0</v>
      </c>
      <c r="K62" s="7">
        <v>1275</v>
      </c>
      <c r="L62" s="22"/>
      <c r="N62" s="81"/>
      <c r="O62" s="81"/>
    </row>
    <row r="63" spans="1:17" ht="30" customHeight="1">
      <c r="A63" s="140"/>
      <c r="B63" s="21" t="s">
        <v>533</v>
      </c>
      <c r="C63" s="168"/>
      <c r="D63" s="3">
        <v>10</v>
      </c>
      <c r="E63" s="6">
        <v>885</v>
      </c>
      <c r="F63" s="5">
        <f>E63*L63</f>
        <v>0</v>
      </c>
      <c r="G63" s="6">
        <v>825</v>
      </c>
      <c r="H63" s="5">
        <f>G63*L63</f>
        <v>0</v>
      </c>
      <c r="I63" s="6">
        <v>810</v>
      </c>
      <c r="J63" s="5">
        <f>L63*I63</f>
        <v>0</v>
      </c>
      <c r="K63" s="7">
        <v>1275</v>
      </c>
      <c r="L63" s="22"/>
      <c r="N63" s="81"/>
      <c r="O63" s="81"/>
    </row>
    <row r="64" spans="1:17" ht="30" customHeight="1">
      <c r="A64" s="140"/>
      <c r="B64" s="21" t="s">
        <v>534</v>
      </c>
      <c r="C64" s="168"/>
      <c r="D64" s="3">
        <v>10</v>
      </c>
      <c r="E64" s="6">
        <v>885</v>
      </c>
      <c r="F64" s="5">
        <f>E64*L64</f>
        <v>0</v>
      </c>
      <c r="G64" s="6">
        <v>825</v>
      </c>
      <c r="H64" s="5">
        <f>G64*L64</f>
        <v>0</v>
      </c>
      <c r="I64" s="6">
        <v>810</v>
      </c>
      <c r="J64" s="5">
        <f>L64*I64</f>
        <v>0</v>
      </c>
      <c r="K64" s="7">
        <v>1275</v>
      </c>
      <c r="L64" s="22"/>
      <c r="N64" s="81"/>
      <c r="O64" s="81"/>
    </row>
    <row r="65" spans="1:15" ht="30" customHeight="1">
      <c r="A65" s="140"/>
      <c r="B65" s="21" t="s">
        <v>535</v>
      </c>
      <c r="C65" s="185"/>
      <c r="D65" s="3">
        <v>10</v>
      </c>
      <c r="E65" s="6">
        <v>885</v>
      </c>
      <c r="F65" s="5">
        <f>E65*L65</f>
        <v>0</v>
      </c>
      <c r="G65" s="6">
        <v>825</v>
      </c>
      <c r="H65" s="5">
        <f>G65*L65</f>
        <v>0</v>
      </c>
      <c r="I65" s="6">
        <v>810</v>
      </c>
      <c r="J65" s="5">
        <f>L65*I65</f>
        <v>0</v>
      </c>
      <c r="K65" s="7">
        <v>1275</v>
      </c>
      <c r="L65" s="22"/>
      <c r="N65" s="81"/>
      <c r="O65" s="81"/>
    </row>
    <row r="66" spans="1:15" ht="30" customHeight="1">
      <c r="B66" s="20" t="s">
        <v>394</v>
      </c>
      <c r="C66" s="10"/>
      <c r="D66" s="11"/>
      <c r="E66" s="11"/>
      <c r="F66" s="11"/>
      <c r="G66" s="11"/>
      <c r="H66" s="11"/>
      <c r="I66" s="11"/>
      <c r="J66" s="11"/>
      <c r="K66" s="11"/>
      <c r="L66" s="79"/>
      <c r="N66" s="81"/>
      <c r="O66" s="81"/>
    </row>
    <row r="67" spans="1:15" ht="30" customHeight="1">
      <c r="A67" s="141" t="s">
        <v>537</v>
      </c>
      <c r="B67" s="21" t="s">
        <v>135</v>
      </c>
      <c r="C67" s="154"/>
      <c r="D67" s="3">
        <v>6</v>
      </c>
      <c r="E67" s="6">
        <v>1240</v>
      </c>
      <c r="F67" s="5">
        <f>E67*L67</f>
        <v>0</v>
      </c>
      <c r="G67" s="6">
        <v>1180</v>
      </c>
      <c r="H67" s="5">
        <f>G67*L67</f>
        <v>0</v>
      </c>
      <c r="I67" s="6">
        <v>1160</v>
      </c>
      <c r="J67" s="5">
        <f>L67*I67</f>
        <v>0</v>
      </c>
      <c r="K67" s="7">
        <v>1800</v>
      </c>
      <c r="L67" s="22"/>
      <c r="N67" s="81"/>
      <c r="O67" s="81"/>
    </row>
    <row r="68" spans="1:15" ht="30" customHeight="1">
      <c r="A68" s="141"/>
      <c r="B68" s="85" t="s">
        <v>136</v>
      </c>
      <c r="C68" s="155"/>
      <c r="D68" s="3">
        <v>6</v>
      </c>
      <c r="E68" s="6">
        <v>1240</v>
      </c>
      <c r="F68" s="5">
        <f>E68*L68</f>
        <v>0</v>
      </c>
      <c r="G68" s="6">
        <v>1180</v>
      </c>
      <c r="H68" s="5">
        <f>G68*L68</f>
        <v>0</v>
      </c>
      <c r="I68" s="6">
        <v>1160</v>
      </c>
      <c r="J68" s="5">
        <f>L68*I68</f>
        <v>0</v>
      </c>
      <c r="K68" s="7">
        <v>1800</v>
      </c>
      <c r="L68" s="22"/>
      <c r="N68" s="81"/>
      <c r="O68" s="81"/>
    </row>
    <row r="69" spans="1:15" ht="30" customHeight="1">
      <c r="A69" s="141"/>
      <c r="B69" s="85" t="s">
        <v>137</v>
      </c>
      <c r="C69" s="155"/>
      <c r="D69" s="3">
        <v>6</v>
      </c>
      <c r="E69" s="6">
        <v>1240</v>
      </c>
      <c r="F69" s="5">
        <f>E69*L69</f>
        <v>0</v>
      </c>
      <c r="G69" s="6">
        <v>1180</v>
      </c>
      <c r="H69" s="5">
        <f>G69*L69</f>
        <v>0</v>
      </c>
      <c r="I69" s="6">
        <v>1160</v>
      </c>
      <c r="J69" s="5">
        <f>L69*I69</f>
        <v>0</v>
      </c>
      <c r="K69" s="7">
        <v>1800</v>
      </c>
      <c r="L69" s="22"/>
      <c r="N69" s="81"/>
      <c r="O69" s="81"/>
    </row>
    <row r="70" spans="1:15" ht="39" customHeight="1">
      <c r="A70" s="141"/>
      <c r="B70" s="21" t="s">
        <v>134</v>
      </c>
      <c r="C70" s="155"/>
      <c r="D70" s="3">
        <v>6</v>
      </c>
      <c r="E70" s="6">
        <v>1240</v>
      </c>
      <c r="F70" s="5">
        <f>E70*L70</f>
        <v>0</v>
      </c>
      <c r="G70" s="6">
        <v>1180</v>
      </c>
      <c r="H70" s="5">
        <f>G70*L70</f>
        <v>0</v>
      </c>
      <c r="I70" s="6">
        <v>1160</v>
      </c>
      <c r="J70" s="5">
        <f>L70*I70</f>
        <v>0</v>
      </c>
      <c r="K70" s="7">
        <v>1800</v>
      </c>
      <c r="L70" s="22"/>
      <c r="N70" s="81"/>
      <c r="O70" s="81"/>
    </row>
    <row r="71" spans="1:15" ht="30" customHeight="1">
      <c r="B71" s="23" t="s">
        <v>393</v>
      </c>
      <c r="C71" s="86"/>
      <c r="D71" s="8"/>
      <c r="E71" s="8"/>
      <c r="F71" s="12">
        <f>E71*L71</f>
        <v>0</v>
      </c>
      <c r="G71" s="8"/>
      <c r="H71" s="12">
        <f>G71*L71</f>
        <v>0</v>
      </c>
      <c r="I71" s="8"/>
      <c r="J71" s="12">
        <v>0</v>
      </c>
      <c r="K71" s="9"/>
      <c r="L71" s="87"/>
      <c r="N71" s="81"/>
      <c r="O71" s="81"/>
    </row>
    <row r="72" spans="1:15" ht="30" customHeight="1">
      <c r="B72" s="21" t="s">
        <v>244</v>
      </c>
      <c r="C72" s="157"/>
      <c r="D72" s="3">
        <v>6</v>
      </c>
      <c r="E72" s="6">
        <v>980</v>
      </c>
      <c r="F72" s="5">
        <f>E72*L72</f>
        <v>0</v>
      </c>
      <c r="G72" s="6">
        <v>920</v>
      </c>
      <c r="H72" s="5">
        <f>G72*L72</f>
        <v>0</v>
      </c>
      <c r="I72" s="6">
        <v>900</v>
      </c>
      <c r="J72" s="5">
        <f>L72*I72</f>
        <v>0</v>
      </c>
      <c r="K72" s="7">
        <v>1500</v>
      </c>
      <c r="L72" s="22"/>
      <c r="N72" s="81"/>
      <c r="O72" s="81"/>
    </row>
    <row r="73" spans="1:15" ht="30" customHeight="1">
      <c r="B73" s="21" t="s">
        <v>245</v>
      </c>
      <c r="C73" s="169"/>
      <c r="D73" s="3">
        <v>6</v>
      </c>
      <c r="E73" s="6">
        <v>980</v>
      </c>
      <c r="F73" s="5">
        <f>E73*L73</f>
        <v>0</v>
      </c>
      <c r="G73" s="6">
        <v>920</v>
      </c>
      <c r="H73" s="5">
        <f>G73*L73</f>
        <v>0</v>
      </c>
      <c r="I73" s="6">
        <v>900</v>
      </c>
      <c r="J73" s="5">
        <f>L73*I73</f>
        <v>0</v>
      </c>
      <c r="K73" s="7">
        <v>1500</v>
      </c>
      <c r="L73" s="22"/>
      <c r="N73" s="81"/>
      <c r="O73" s="81"/>
    </row>
    <row r="74" spans="1:15" ht="30" customHeight="1">
      <c r="B74" s="21" t="s">
        <v>246</v>
      </c>
      <c r="C74" s="169"/>
      <c r="D74" s="3">
        <v>6</v>
      </c>
      <c r="E74" s="6">
        <v>980</v>
      </c>
      <c r="F74" s="5">
        <f>E74*L74</f>
        <v>0</v>
      </c>
      <c r="G74" s="6">
        <v>920</v>
      </c>
      <c r="H74" s="5">
        <f>G74*L74</f>
        <v>0</v>
      </c>
      <c r="I74" s="6">
        <v>900</v>
      </c>
      <c r="J74" s="5">
        <f>L74*I74</f>
        <v>0</v>
      </c>
      <c r="K74" s="7">
        <v>1500</v>
      </c>
      <c r="L74" s="22"/>
      <c r="N74" s="81"/>
      <c r="O74" s="81"/>
    </row>
    <row r="75" spans="1:15" ht="30" customHeight="1">
      <c r="B75" s="21" t="s">
        <v>247</v>
      </c>
      <c r="C75" s="177"/>
      <c r="D75" s="3">
        <v>6</v>
      </c>
      <c r="E75" s="6">
        <v>980</v>
      </c>
      <c r="F75" s="5">
        <f>E75*L75</f>
        <v>0</v>
      </c>
      <c r="G75" s="6">
        <v>920</v>
      </c>
      <c r="H75" s="5">
        <f>G75*L75</f>
        <v>0</v>
      </c>
      <c r="I75" s="6">
        <v>900</v>
      </c>
      <c r="J75" s="5">
        <f>L75*I75</f>
        <v>0</v>
      </c>
      <c r="K75" s="7">
        <v>1500</v>
      </c>
      <c r="L75" s="22"/>
      <c r="N75" s="81"/>
      <c r="O75" s="81"/>
    </row>
    <row r="76" spans="1:15" ht="30" customHeight="1">
      <c r="B76" s="23" t="s">
        <v>121</v>
      </c>
      <c r="C76" s="86"/>
      <c r="D76" s="8"/>
      <c r="E76" s="8"/>
      <c r="F76" s="12">
        <f>E76*L76</f>
        <v>0</v>
      </c>
      <c r="G76" s="8"/>
      <c r="H76" s="12">
        <f>G76*L76</f>
        <v>0</v>
      </c>
      <c r="I76" s="8"/>
      <c r="J76" s="12">
        <v>0</v>
      </c>
      <c r="K76" s="9"/>
      <c r="L76" s="87"/>
      <c r="N76" s="81"/>
      <c r="O76" s="81"/>
    </row>
    <row r="77" spans="1:15" ht="30" customHeight="1">
      <c r="A77" s="146" t="s">
        <v>477</v>
      </c>
      <c r="B77" s="21" t="s">
        <v>574</v>
      </c>
      <c r="C77" s="187"/>
      <c r="D77" s="3">
        <v>6</v>
      </c>
      <c r="E77" s="6">
        <v>900</v>
      </c>
      <c r="F77" s="5">
        <f>E77*L77</f>
        <v>0</v>
      </c>
      <c r="G77" s="6">
        <v>860</v>
      </c>
      <c r="H77" s="5">
        <f>G77*L77</f>
        <v>0</v>
      </c>
      <c r="I77" s="6">
        <v>840</v>
      </c>
      <c r="J77" s="5">
        <f>L77*I77</f>
        <v>0</v>
      </c>
      <c r="K77" s="7">
        <v>1400</v>
      </c>
      <c r="L77" s="22"/>
      <c r="N77" s="81"/>
      <c r="O77" s="81"/>
    </row>
    <row r="78" spans="1:15" ht="30" customHeight="1">
      <c r="A78" s="146"/>
      <c r="B78" s="21" t="s">
        <v>575</v>
      </c>
      <c r="C78" s="187"/>
      <c r="D78" s="3">
        <v>6</v>
      </c>
      <c r="E78" s="6">
        <v>900</v>
      </c>
      <c r="F78" s="5">
        <f>E78*L78</f>
        <v>0</v>
      </c>
      <c r="G78" s="6">
        <v>860</v>
      </c>
      <c r="H78" s="5">
        <f>G78*L78</f>
        <v>0</v>
      </c>
      <c r="I78" s="6">
        <v>840</v>
      </c>
      <c r="J78" s="5">
        <f>L78*I78</f>
        <v>0</v>
      </c>
      <c r="K78" s="7">
        <v>1400</v>
      </c>
      <c r="L78" s="22"/>
      <c r="N78" s="81"/>
      <c r="O78" s="81"/>
    </row>
    <row r="79" spans="1:15" ht="30" customHeight="1">
      <c r="A79" s="146"/>
      <c r="B79" s="21" t="s">
        <v>576</v>
      </c>
      <c r="C79" s="187"/>
      <c r="D79" s="3">
        <v>6</v>
      </c>
      <c r="E79" s="6">
        <v>900</v>
      </c>
      <c r="F79" s="5">
        <f>E79*L79</f>
        <v>0</v>
      </c>
      <c r="G79" s="6">
        <v>860</v>
      </c>
      <c r="H79" s="5">
        <f>G79*L79</f>
        <v>0</v>
      </c>
      <c r="I79" s="6">
        <v>840</v>
      </c>
      <c r="J79" s="5">
        <f>L79*I79</f>
        <v>0</v>
      </c>
      <c r="K79" s="7">
        <v>1400</v>
      </c>
      <c r="L79" s="22"/>
      <c r="N79" s="81"/>
      <c r="O79" s="81"/>
    </row>
    <row r="80" spans="1:15" ht="30" customHeight="1">
      <c r="A80" s="146"/>
      <c r="B80" s="21" t="s">
        <v>577</v>
      </c>
      <c r="C80" s="187"/>
      <c r="D80" s="3">
        <v>6</v>
      </c>
      <c r="E80" s="6">
        <v>900</v>
      </c>
      <c r="F80" s="5">
        <f>E80*L80</f>
        <v>0</v>
      </c>
      <c r="G80" s="6">
        <v>860</v>
      </c>
      <c r="H80" s="5">
        <f>G80*L80</f>
        <v>0</v>
      </c>
      <c r="I80" s="6">
        <v>840</v>
      </c>
      <c r="J80" s="5">
        <f>L80*I80</f>
        <v>0</v>
      </c>
      <c r="K80" s="7">
        <v>1400</v>
      </c>
      <c r="L80" s="22"/>
      <c r="N80" s="81"/>
      <c r="O80" s="81"/>
    </row>
    <row r="81" spans="1:15" ht="30" customHeight="1">
      <c r="B81" s="21" t="s">
        <v>16</v>
      </c>
      <c r="C81" s="187"/>
      <c r="D81" s="3">
        <v>6</v>
      </c>
      <c r="E81" s="6">
        <v>900</v>
      </c>
      <c r="F81" s="5">
        <f>E81*L81</f>
        <v>0</v>
      </c>
      <c r="G81" s="6">
        <v>860</v>
      </c>
      <c r="H81" s="5">
        <f>G81*L81</f>
        <v>0</v>
      </c>
      <c r="I81" s="6">
        <v>840</v>
      </c>
      <c r="J81" s="5">
        <f>L81*I81</f>
        <v>0</v>
      </c>
      <c r="K81" s="7">
        <v>1400</v>
      </c>
      <c r="L81" s="22"/>
      <c r="N81" s="81"/>
      <c r="O81" s="81"/>
    </row>
    <row r="82" spans="1:15" ht="30" customHeight="1">
      <c r="B82" s="21" t="s">
        <v>17</v>
      </c>
      <c r="C82" s="188"/>
      <c r="D82" s="3">
        <v>6</v>
      </c>
      <c r="E82" s="6">
        <v>900</v>
      </c>
      <c r="F82" s="5">
        <f>E82*L82</f>
        <v>0</v>
      </c>
      <c r="G82" s="6">
        <v>860</v>
      </c>
      <c r="H82" s="5">
        <f>G82*L82</f>
        <v>0</v>
      </c>
      <c r="I82" s="6">
        <v>840</v>
      </c>
      <c r="J82" s="5">
        <f>L82*I82</f>
        <v>0</v>
      </c>
      <c r="K82" s="7">
        <v>1400</v>
      </c>
      <c r="L82" s="22"/>
      <c r="N82" s="81"/>
      <c r="O82" s="81"/>
    </row>
    <row r="83" spans="1:15" ht="30" customHeight="1">
      <c r="B83" s="21" t="s">
        <v>18</v>
      </c>
      <c r="C83" s="188"/>
      <c r="D83" s="3">
        <v>6</v>
      </c>
      <c r="E83" s="6">
        <v>900</v>
      </c>
      <c r="F83" s="5">
        <f>E83*L83</f>
        <v>0</v>
      </c>
      <c r="G83" s="6">
        <v>860</v>
      </c>
      <c r="H83" s="5">
        <f>G83*L83</f>
        <v>0</v>
      </c>
      <c r="I83" s="6">
        <v>840</v>
      </c>
      <c r="J83" s="5">
        <f>L83*I83</f>
        <v>0</v>
      </c>
      <c r="K83" s="7">
        <v>1400</v>
      </c>
      <c r="L83" s="22"/>
      <c r="N83" s="81"/>
      <c r="O83" s="81"/>
    </row>
    <row r="84" spans="1:15" ht="30" customHeight="1">
      <c r="B84" s="21" t="s">
        <v>19</v>
      </c>
      <c r="C84" s="188"/>
      <c r="D84" s="3">
        <v>6</v>
      </c>
      <c r="E84" s="6">
        <v>900</v>
      </c>
      <c r="F84" s="5">
        <f>E84*L84</f>
        <v>0</v>
      </c>
      <c r="G84" s="6">
        <v>860</v>
      </c>
      <c r="H84" s="5">
        <f>G84*L84</f>
        <v>0</v>
      </c>
      <c r="I84" s="6">
        <v>840</v>
      </c>
      <c r="J84" s="5">
        <f>L84*I84</f>
        <v>0</v>
      </c>
      <c r="K84" s="7">
        <v>1400</v>
      </c>
      <c r="L84" s="22"/>
      <c r="N84" s="81"/>
      <c r="O84" s="81"/>
    </row>
    <row r="85" spans="1:15" ht="30" customHeight="1">
      <c r="B85" s="21" t="s">
        <v>20</v>
      </c>
      <c r="C85" s="188"/>
      <c r="D85" s="3">
        <v>6</v>
      </c>
      <c r="E85" s="6">
        <v>900</v>
      </c>
      <c r="F85" s="5">
        <f>E85*L85</f>
        <v>0</v>
      </c>
      <c r="G85" s="6">
        <v>860</v>
      </c>
      <c r="H85" s="5">
        <f>G85*L85</f>
        <v>0</v>
      </c>
      <c r="I85" s="6">
        <v>840</v>
      </c>
      <c r="J85" s="5">
        <f>L85*I85</f>
        <v>0</v>
      </c>
      <c r="K85" s="7">
        <v>1400</v>
      </c>
      <c r="L85" s="22"/>
      <c r="N85" s="81"/>
      <c r="O85" s="81"/>
    </row>
    <row r="86" spans="1:15" ht="30" customHeight="1">
      <c r="B86" s="21" t="s">
        <v>21</v>
      </c>
      <c r="C86" s="188"/>
      <c r="D86" s="3">
        <v>6</v>
      </c>
      <c r="E86" s="6">
        <v>900</v>
      </c>
      <c r="F86" s="5">
        <f>E86*L86</f>
        <v>0</v>
      </c>
      <c r="G86" s="6">
        <v>860</v>
      </c>
      <c r="H86" s="5">
        <f>G86*L86</f>
        <v>0</v>
      </c>
      <c r="I86" s="6">
        <v>840</v>
      </c>
      <c r="J86" s="5">
        <f>L86*I86</f>
        <v>0</v>
      </c>
      <c r="K86" s="7">
        <v>1400</v>
      </c>
      <c r="L86" s="22"/>
      <c r="N86" s="81"/>
      <c r="O86" s="81"/>
    </row>
    <row r="87" spans="1:15" ht="30" customHeight="1">
      <c r="B87" s="21" t="s">
        <v>22</v>
      </c>
      <c r="C87" s="188"/>
      <c r="D87" s="3">
        <v>6</v>
      </c>
      <c r="E87" s="6">
        <v>900</v>
      </c>
      <c r="F87" s="5">
        <f>E87*L87</f>
        <v>0</v>
      </c>
      <c r="G87" s="6">
        <v>860</v>
      </c>
      <c r="H87" s="5">
        <f>G87*L87</f>
        <v>0</v>
      </c>
      <c r="I87" s="6">
        <v>840</v>
      </c>
      <c r="J87" s="5">
        <f>L87*I87</f>
        <v>0</v>
      </c>
      <c r="K87" s="7">
        <v>1400</v>
      </c>
      <c r="L87" s="22"/>
      <c r="N87" s="81"/>
      <c r="O87" s="81"/>
    </row>
    <row r="88" spans="1:15" ht="30" customHeight="1">
      <c r="B88" s="21" t="s">
        <v>23</v>
      </c>
      <c r="C88" s="188"/>
      <c r="D88" s="3">
        <v>6</v>
      </c>
      <c r="E88" s="6">
        <v>900</v>
      </c>
      <c r="F88" s="5">
        <f>E88*L88</f>
        <v>0</v>
      </c>
      <c r="G88" s="6">
        <v>860</v>
      </c>
      <c r="H88" s="5">
        <f>G88*L88</f>
        <v>0</v>
      </c>
      <c r="I88" s="6">
        <v>840</v>
      </c>
      <c r="J88" s="5">
        <f>L88*I88</f>
        <v>0</v>
      </c>
      <c r="K88" s="7">
        <v>1400</v>
      </c>
      <c r="L88" s="22"/>
      <c r="N88" s="81"/>
      <c r="O88" s="81"/>
    </row>
    <row r="89" spans="1:15" ht="30" customHeight="1">
      <c r="B89" s="20" t="s">
        <v>579</v>
      </c>
      <c r="C89" s="10"/>
      <c r="D89" s="13"/>
      <c r="E89" s="13"/>
      <c r="F89" s="12">
        <f>E89*L89</f>
        <v>0</v>
      </c>
      <c r="G89" s="13"/>
      <c r="H89" s="12">
        <f>G89*L89</f>
        <v>0</v>
      </c>
      <c r="I89" s="13"/>
      <c r="J89" s="12">
        <v>0</v>
      </c>
      <c r="K89" s="13"/>
      <c r="L89" s="87"/>
      <c r="N89" s="81"/>
      <c r="O89" s="81"/>
    </row>
    <row r="90" spans="1:15" ht="30" customHeight="1">
      <c r="A90" s="146" t="s">
        <v>477</v>
      </c>
      <c r="B90" s="21" t="s">
        <v>578</v>
      </c>
      <c r="C90" s="154"/>
      <c r="D90" s="3">
        <v>9</v>
      </c>
      <c r="E90" s="6">
        <v>468</v>
      </c>
      <c r="F90" s="5">
        <f>E90*L90</f>
        <v>0</v>
      </c>
      <c r="G90" s="6">
        <v>456</v>
      </c>
      <c r="H90" s="5">
        <f>G90*L90</f>
        <v>0</v>
      </c>
      <c r="I90" s="6">
        <v>444</v>
      </c>
      <c r="J90" s="5">
        <f>L90*I90</f>
        <v>0</v>
      </c>
      <c r="K90" s="7">
        <v>685</v>
      </c>
      <c r="L90" s="22"/>
      <c r="N90" s="81"/>
      <c r="O90" s="81"/>
    </row>
    <row r="91" spans="1:15" ht="30" customHeight="1">
      <c r="A91" s="146"/>
      <c r="B91" s="21" t="s">
        <v>545</v>
      </c>
      <c r="C91" s="155"/>
      <c r="D91" s="3">
        <v>9</v>
      </c>
      <c r="E91" s="6">
        <v>468</v>
      </c>
      <c r="F91" s="5">
        <f>E91*L91</f>
        <v>0</v>
      </c>
      <c r="G91" s="6">
        <v>456</v>
      </c>
      <c r="H91" s="5">
        <f>G91*L91</f>
        <v>0</v>
      </c>
      <c r="I91" s="6">
        <v>444</v>
      </c>
      <c r="J91" s="5">
        <f>L91*I91</f>
        <v>0</v>
      </c>
      <c r="K91" s="7">
        <v>685</v>
      </c>
      <c r="L91" s="22"/>
      <c r="N91" s="81"/>
      <c r="O91" s="81"/>
    </row>
    <row r="92" spans="1:15" ht="30" customHeight="1">
      <c r="A92" s="146"/>
      <c r="B92" s="21" t="s">
        <v>546</v>
      </c>
      <c r="C92" s="155"/>
      <c r="D92" s="3">
        <v>9</v>
      </c>
      <c r="E92" s="6">
        <v>468</v>
      </c>
      <c r="F92" s="5">
        <f>E92*L92</f>
        <v>0</v>
      </c>
      <c r="G92" s="6">
        <v>456</v>
      </c>
      <c r="H92" s="5">
        <f>G92*L92</f>
        <v>0</v>
      </c>
      <c r="I92" s="6">
        <v>444</v>
      </c>
      <c r="J92" s="5">
        <f>L92*I92</f>
        <v>0</v>
      </c>
      <c r="K92" s="7">
        <v>685</v>
      </c>
      <c r="L92" s="22"/>
      <c r="N92" s="81"/>
      <c r="O92" s="81"/>
    </row>
    <row r="93" spans="1:15" ht="39.75" customHeight="1">
      <c r="A93" s="146"/>
      <c r="B93" s="85" t="s">
        <v>547</v>
      </c>
      <c r="C93" s="155"/>
      <c r="D93" s="3">
        <v>9</v>
      </c>
      <c r="E93" s="6">
        <v>468</v>
      </c>
      <c r="F93" s="5">
        <f>E93*L93</f>
        <v>0</v>
      </c>
      <c r="G93" s="6">
        <v>456</v>
      </c>
      <c r="H93" s="5">
        <f>G93*L93</f>
        <v>0</v>
      </c>
      <c r="I93" s="6">
        <v>444</v>
      </c>
      <c r="J93" s="5">
        <f>L93*I93</f>
        <v>0</v>
      </c>
      <c r="K93" s="7">
        <v>685</v>
      </c>
      <c r="L93" s="22"/>
      <c r="N93" s="81"/>
      <c r="O93" s="81"/>
    </row>
    <row r="94" spans="1:15" ht="30" customHeight="1">
      <c r="B94" s="20" t="s">
        <v>544</v>
      </c>
      <c r="C94" s="10"/>
      <c r="D94" s="13"/>
      <c r="E94" s="13"/>
      <c r="F94" s="12">
        <f>E94*L94</f>
        <v>0</v>
      </c>
      <c r="G94" s="13"/>
      <c r="H94" s="12">
        <f>G94*L94</f>
        <v>0</v>
      </c>
      <c r="I94" s="13"/>
      <c r="J94" s="12">
        <v>0</v>
      </c>
      <c r="K94" s="13"/>
      <c r="L94" s="87"/>
      <c r="N94" s="81"/>
      <c r="O94" s="81"/>
    </row>
    <row r="95" spans="1:15" ht="30" customHeight="1">
      <c r="B95" s="21" t="s">
        <v>138</v>
      </c>
      <c r="C95" s="154"/>
      <c r="D95" s="3">
        <v>9</v>
      </c>
      <c r="E95" s="6">
        <v>492</v>
      </c>
      <c r="F95" s="5">
        <f>E95*L95</f>
        <v>0</v>
      </c>
      <c r="G95" s="6">
        <v>480</v>
      </c>
      <c r="H95" s="5">
        <f>G95*L95</f>
        <v>0</v>
      </c>
      <c r="I95" s="6">
        <v>468</v>
      </c>
      <c r="J95" s="5">
        <f>L95*I95</f>
        <v>0</v>
      </c>
      <c r="K95" s="7">
        <v>720</v>
      </c>
      <c r="L95" s="22"/>
      <c r="N95" s="81"/>
      <c r="O95" s="81"/>
    </row>
    <row r="96" spans="1:15" ht="30" customHeight="1">
      <c r="B96" s="21" t="s">
        <v>139</v>
      </c>
      <c r="C96" s="155"/>
      <c r="D96" s="3">
        <v>9</v>
      </c>
      <c r="E96" s="6">
        <v>492</v>
      </c>
      <c r="F96" s="5">
        <f>E96*L96</f>
        <v>0</v>
      </c>
      <c r="G96" s="6">
        <v>480</v>
      </c>
      <c r="H96" s="5">
        <f>G96*L96</f>
        <v>0</v>
      </c>
      <c r="I96" s="6">
        <v>468</v>
      </c>
      <c r="J96" s="5">
        <f>L96*I96</f>
        <v>0</v>
      </c>
      <c r="K96" s="7">
        <v>720</v>
      </c>
      <c r="L96" s="22"/>
      <c r="N96" s="81"/>
      <c r="O96" s="81"/>
    </row>
    <row r="97" spans="1:15" ht="30" customHeight="1">
      <c r="B97" s="21" t="s">
        <v>140</v>
      </c>
      <c r="C97" s="155"/>
      <c r="D97" s="3">
        <v>9</v>
      </c>
      <c r="E97" s="6">
        <v>492</v>
      </c>
      <c r="F97" s="5">
        <f>E97*L97</f>
        <v>0</v>
      </c>
      <c r="G97" s="6">
        <v>480</v>
      </c>
      <c r="H97" s="5">
        <f>G97*L97</f>
        <v>0</v>
      </c>
      <c r="I97" s="6">
        <v>468</v>
      </c>
      <c r="J97" s="5">
        <f>L97*I97</f>
        <v>0</v>
      </c>
      <c r="K97" s="7">
        <v>720</v>
      </c>
      <c r="L97" s="22"/>
      <c r="N97" s="81"/>
      <c r="O97" s="81"/>
    </row>
    <row r="98" spans="1:15" ht="30" customHeight="1">
      <c r="B98" s="85" t="s">
        <v>141</v>
      </c>
      <c r="C98" s="155"/>
      <c r="D98" s="3">
        <v>9</v>
      </c>
      <c r="E98" s="6">
        <v>492</v>
      </c>
      <c r="F98" s="5">
        <f>E98*L98</f>
        <v>0</v>
      </c>
      <c r="G98" s="6">
        <v>480</v>
      </c>
      <c r="H98" s="5">
        <f>G98*L98</f>
        <v>0</v>
      </c>
      <c r="I98" s="6">
        <v>468</v>
      </c>
      <c r="J98" s="5">
        <f>L98*I98</f>
        <v>0</v>
      </c>
      <c r="K98" s="7">
        <v>720</v>
      </c>
      <c r="L98" s="22"/>
      <c r="N98" s="81"/>
      <c r="O98" s="81"/>
    </row>
    <row r="99" spans="1:15" ht="30" customHeight="1">
      <c r="B99" s="117" t="s">
        <v>142</v>
      </c>
      <c r="C99" s="88"/>
      <c r="D99" s="8"/>
      <c r="E99" s="8"/>
      <c r="F99" s="12">
        <f>E99*L99</f>
        <v>0</v>
      </c>
      <c r="G99" s="8"/>
      <c r="H99" s="12">
        <f>G99*L99</f>
        <v>0</v>
      </c>
      <c r="I99" s="8"/>
      <c r="J99" s="12">
        <v>0</v>
      </c>
      <c r="K99" s="9"/>
      <c r="L99" s="87"/>
      <c r="N99" s="81"/>
      <c r="O99" s="81"/>
    </row>
    <row r="100" spans="1:15" ht="30" customHeight="1">
      <c r="B100" s="85" t="s">
        <v>469</v>
      </c>
      <c r="C100" s="186"/>
      <c r="D100" s="3">
        <v>9</v>
      </c>
      <c r="E100" s="6">
        <v>576</v>
      </c>
      <c r="F100" s="5">
        <f>E100*L100</f>
        <v>0</v>
      </c>
      <c r="G100" s="6">
        <v>558</v>
      </c>
      <c r="H100" s="5">
        <f>G100*L100</f>
        <v>0</v>
      </c>
      <c r="I100" s="6">
        <v>540</v>
      </c>
      <c r="J100" s="5">
        <f>I100*L100</f>
        <v>0</v>
      </c>
      <c r="K100" s="7">
        <v>900</v>
      </c>
      <c r="L100" s="22"/>
      <c r="N100" s="81"/>
      <c r="O100" s="81"/>
    </row>
    <row r="101" spans="1:15" ht="30" customHeight="1">
      <c r="B101" s="85" t="s">
        <v>471</v>
      </c>
      <c r="C101" s="186"/>
      <c r="D101" s="3">
        <v>9</v>
      </c>
      <c r="E101" s="6">
        <v>576</v>
      </c>
      <c r="F101" s="5">
        <f>E101*L101</f>
        <v>0</v>
      </c>
      <c r="G101" s="6">
        <v>558</v>
      </c>
      <c r="H101" s="5">
        <f>G101*L101</f>
        <v>0</v>
      </c>
      <c r="I101" s="6">
        <v>540</v>
      </c>
      <c r="J101" s="5">
        <f>I101*L101</f>
        <v>0</v>
      </c>
      <c r="K101" s="7">
        <v>900</v>
      </c>
      <c r="L101" s="22"/>
      <c r="N101" s="81"/>
      <c r="O101" s="81"/>
    </row>
    <row r="102" spans="1:15" ht="30" customHeight="1">
      <c r="B102" s="85" t="s">
        <v>470</v>
      </c>
      <c r="C102" s="186"/>
      <c r="D102" s="3">
        <v>9</v>
      </c>
      <c r="E102" s="6">
        <v>576</v>
      </c>
      <c r="F102" s="5">
        <f>E102*L102</f>
        <v>0</v>
      </c>
      <c r="G102" s="6">
        <v>558</v>
      </c>
      <c r="H102" s="5">
        <f>G102*L102</f>
        <v>0</v>
      </c>
      <c r="I102" s="6">
        <v>540</v>
      </c>
      <c r="J102" s="5">
        <f>I102*L102</f>
        <v>0</v>
      </c>
      <c r="K102" s="7">
        <v>900</v>
      </c>
      <c r="L102" s="22"/>
      <c r="N102" s="81"/>
      <c r="O102" s="81"/>
    </row>
    <row r="103" spans="1:15" ht="30" customHeight="1">
      <c r="B103" s="85" t="s">
        <v>472</v>
      </c>
      <c r="C103" s="186"/>
      <c r="D103" s="3">
        <v>9</v>
      </c>
      <c r="E103" s="6">
        <v>576</v>
      </c>
      <c r="F103" s="5">
        <f>E103*L103</f>
        <v>0</v>
      </c>
      <c r="G103" s="6">
        <v>558</v>
      </c>
      <c r="H103" s="5">
        <f>G103*L103</f>
        <v>0</v>
      </c>
      <c r="I103" s="6">
        <v>540</v>
      </c>
      <c r="J103" s="5">
        <f>I103*L103</f>
        <v>0</v>
      </c>
      <c r="K103" s="7">
        <v>900</v>
      </c>
      <c r="L103" s="22"/>
      <c r="N103" s="81"/>
      <c r="O103" s="81"/>
    </row>
    <row r="104" spans="1:15" ht="30" customHeight="1">
      <c r="A104" s="142" t="s">
        <v>477</v>
      </c>
      <c r="B104" s="85" t="s">
        <v>474</v>
      </c>
      <c r="C104" s="186"/>
      <c r="D104" s="3">
        <v>9</v>
      </c>
      <c r="E104" s="6">
        <v>576</v>
      </c>
      <c r="F104" s="5">
        <f>E104*L104</f>
        <v>0</v>
      </c>
      <c r="G104" s="6">
        <v>558</v>
      </c>
      <c r="H104" s="5">
        <f>G104*L104</f>
        <v>0</v>
      </c>
      <c r="I104" s="6">
        <v>540</v>
      </c>
      <c r="J104" s="5">
        <f>I104*L104</f>
        <v>0</v>
      </c>
      <c r="K104" s="7">
        <v>900</v>
      </c>
      <c r="L104" s="22"/>
      <c r="N104" s="81"/>
      <c r="O104" s="81"/>
    </row>
    <row r="105" spans="1:15" ht="30" customHeight="1">
      <c r="A105" s="142"/>
      <c r="B105" s="85" t="s">
        <v>475</v>
      </c>
      <c r="C105" s="186"/>
      <c r="D105" s="3">
        <v>9</v>
      </c>
      <c r="E105" s="6">
        <v>576</v>
      </c>
      <c r="F105" s="5">
        <f>E105*L105</f>
        <v>0</v>
      </c>
      <c r="G105" s="6">
        <v>558</v>
      </c>
      <c r="H105" s="5">
        <f>G105*L105</f>
        <v>0</v>
      </c>
      <c r="I105" s="6">
        <v>540</v>
      </c>
      <c r="J105" s="5">
        <f>I105*L105</f>
        <v>0</v>
      </c>
      <c r="K105" s="7">
        <v>900</v>
      </c>
      <c r="L105" s="22"/>
      <c r="N105" s="81"/>
      <c r="O105" s="81"/>
    </row>
    <row r="106" spans="1:15" ht="30" customHeight="1">
      <c r="A106" s="142"/>
      <c r="B106" s="85" t="s">
        <v>476</v>
      </c>
      <c r="C106" s="186"/>
      <c r="D106" s="3">
        <v>9</v>
      </c>
      <c r="E106" s="6">
        <v>576</v>
      </c>
      <c r="F106" s="5">
        <f>E106*L106</f>
        <v>0</v>
      </c>
      <c r="G106" s="6">
        <v>558</v>
      </c>
      <c r="H106" s="5">
        <f>G106*L106</f>
        <v>0</v>
      </c>
      <c r="I106" s="6">
        <v>540</v>
      </c>
      <c r="J106" s="5">
        <f>I106*L106</f>
        <v>0</v>
      </c>
      <c r="K106" s="7">
        <v>900</v>
      </c>
      <c r="L106" s="22"/>
      <c r="N106" s="81"/>
      <c r="O106" s="81"/>
    </row>
    <row r="107" spans="1:15" ht="30" customHeight="1">
      <c r="A107" s="142"/>
      <c r="B107" s="85" t="s">
        <v>573</v>
      </c>
      <c r="C107" s="186"/>
      <c r="D107" s="3">
        <v>9</v>
      </c>
      <c r="E107" s="6">
        <v>576</v>
      </c>
      <c r="F107" s="5">
        <f>E107*L107</f>
        <v>0</v>
      </c>
      <c r="G107" s="6">
        <v>558</v>
      </c>
      <c r="H107" s="5">
        <f>G107*L107</f>
        <v>0</v>
      </c>
      <c r="I107" s="6">
        <v>540</v>
      </c>
      <c r="J107" s="5">
        <f>I107*L107</f>
        <v>0</v>
      </c>
      <c r="K107" s="7">
        <v>900</v>
      </c>
      <c r="L107" s="22"/>
      <c r="N107" s="81"/>
      <c r="O107" s="81"/>
    </row>
    <row r="108" spans="1:15" ht="30" customHeight="1">
      <c r="B108" s="20" t="s">
        <v>392</v>
      </c>
      <c r="C108" s="10"/>
      <c r="D108" s="11"/>
      <c r="E108" s="11"/>
      <c r="F108" s="11"/>
      <c r="G108" s="11"/>
      <c r="H108" s="11"/>
      <c r="I108" s="11"/>
      <c r="J108" s="11"/>
      <c r="K108" s="11"/>
      <c r="L108" s="87"/>
      <c r="N108" s="81"/>
      <c r="O108" s="81"/>
    </row>
    <row r="109" spans="1:15" ht="30" customHeight="1">
      <c r="B109" s="80" t="s">
        <v>287</v>
      </c>
      <c r="C109" s="174"/>
      <c r="D109" s="3">
        <v>18</v>
      </c>
      <c r="E109" s="6">
        <v>248</v>
      </c>
      <c r="F109" s="5">
        <f>E109*L109</f>
        <v>0</v>
      </c>
      <c r="G109" s="6">
        <v>234</v>
      </c>
      <c r="H109" s="5">
        <f>G109*L109</f>
        <v>0</v>
      </c>
      <c r="I109" s="6">
        <v>227</v>
      </c>
      <c r="J109" s="5">
        <f>L109*I109</f>
        <v>0</v>
      </c>
      <c r="K109" s="7">
        <v>350</v>
      </c>
      <c r="L109" s="22"/>
      <c r="N109" s="81"/>
      <c r="O109" s="81"/>
    </row>
    <row r="110" spans="1:15" ht="30" customHeight="1">
      <c r="B110" s="80" t="s">
        <v>288</v>
      </c>
      <c r="C110" s="176"/>
      <c r="D110" s="3">
        <v>18</v>
      </c>
      <c r="E110" s="6">
        <v>337</v>
      </c>
      <c r="F110" s="5">
        <f>E110*L110</f>
        <v>0</v>
      </c>
      <c r="G110" s="6">
        <v>318</v>
      </c>
      <c r="H110" s="5">
        <f>G110*L110</f>
        <v>0</v>
      </c>
      <c r="I110" s="6">
        <v>309</v>
      </c>
      <c r="J110" s="5">
        <f>L110*I110</f>
        <v>0</v>
      </c>
      <c r="K110" s="7">
        <v>475</v>
      </c>
      <c r="L110" s="22"/>
      <c r="N110" s="81"/>
      <c r="O110" s="81"/>
    </row>
    <row r="111" spans="1:15" ht="30" customHeight="1">
      <c r="B111" s="80" t="s">
        <v>289</v>
      </c>
      <c r="C111" s="157"/>
      <c r="D111" s="3">
        <v>18</v>
      </c>
      <c r="E111" s="6">
        <v>191</v>
      </c>
      <c r="F111" s="5">
        <f>E111*L111</f>
        <v>0</v>
      </c>
      <c r="G111" s="6">
        <v>180</v>
      </c>
      <c r="H111" s="5">
        <f>G111*L111</f>
        <v>0</v>
      </c>
      <c r="I111" s="6">
        <v>175</v>
      </c>
      <c r="J111" s="5">
        <f>L111*I111</f>
        <v>0</v>
      </c>
      <c r="K111" s="7">
        <v>270</v>
      </c>
      <c r="L111" s="22"/>
      <c r="N111" s="81"/>
      <c r="O111" s="81"/>
    </row>
    <row r="112" spans="1:15" ht="30" customHeight="1">
      <c r="B112" s="82" t="s">
        <v>290</v>
      </c>
      <c r="C112" s="177"/>
      <c r="D112" s="3">
        <v>18</v>
      </c>
      <c r="E112" s="6">
        <v>270</v>
      </c>
      <c r="F112" s="5">
        <f>E112*L112</f>
        <v>0</v>
      </c>
      <c r="G112" s="6">
        <v>254</v>
      </c>
      <c r="H112" s="5">
        <f>G112*L112</f>
        <v>0</v>
      </c>
      <c r="I112" s="6">
        <v>247</v>
      </c>
      <c r="J112" s="5">
        <f>L112*I112</f>
        <v>0</v>
      </c>
      <c r="K112" s="7">
        <v>380</v>
      </c>
      <c r="L112" s="22"/>
      <c r="N112" s="81"/>
      <c r="O112" s="81"/>
    </row>
    <row r="113" spans="2:15" ht="30" customHeight="1">
      <c r="B113" s="80" t="s">
        <v>291</v>
      </c>
      <c r="C113" s="174"/>
      <c r="D113" s="3">
        <v>18</v>
      </c>
      <c r="E113" s="6">
        <v>436</v>
      </c>
      <c r="F113" s="5">
        <f>E113*L113</f>
        <v>0</v>
      </c>
      <c r="G113" s="6">
        <v>411</v>
      </c>
      <c r="H113" s="5">
        <f>G113*L113</f>
        <v>0</v>
      </c>
      <c r="I113" s="6">
        <v>399</v>
      </c>
      <c r="J113" s="5">
        <f>L113*I113</f>
        <v>0</v>
      </c>
      <c r="K113" s="7">
        <v>615</v>
      </c>
      <c r="L113" s="22"/>
      <c r="N113" s="81"/>
      <c r="O113" s="81"/>
    </row>
    <row r="114" spans="2:15" ht="30" customHeight="1">
      <c r="B114" s="80" t="s">
        <v>292</v>
      </c>
      <c r="C114" s="176"/>
      <c r="D114" s="3">
        <v>18</v>
      </c>
      <c r="E114" s="6">
        <v>283</v>
      </c>
      <c r="F114" s="5">
        <f>E114*L114</f>
        <v>0</v>
      </c>
      <c r="G114" s="6">
        <v>267</v>
      </c>
      <c r="H114" s="5">
        <f>G114*L114</f>
        <v>0</v>
      </c>
      <c r="I114" s="6">
        <v>259</v>
      </c>
      <c r="J114" s="5">
        <f>L114*I114</f>
        <v>0</v>
      </c>
      <c r="K114" s="7">
        <v>400</v>
      </c>
      <c r="L114" s="22"/>
      <c r="N114" s="81"/>
      <c r="O114" s="81"/>
    </row>
    <row r="115" spans="2:15" ht="30" customHeight="1">
      <c r="B115" s="80" t="s">
        <v>293</v>
      </c>
      <c r="C115" s="157"/>
      <c r="D115" s="3">
        <v>18</v>
      </c>
      <c r="E115" s="6">
        <v>164</v>
      </c>
      <c r="F115" s="5">
        <f>E115*L115</f>
        <v>0</v>
      </c>
      <c r="G115" s="6">
        <v>155</v>
      </c>
      <c r="H115" s="5">
        <f>G115*L115</f>
        <v>0</v>
      </c>
      <c r="I115" s="6">
        <v>150</v>
      </c>
      <c r="J115" s="5">
        <f>L115*I115</f>
        <v>0</v>
      </c>
      <c r="K115" s="7">
        <v>230</v>
      </c>
      <c r="L115" s="22"/>
      <c r="N115" s="81"/>
      <c r="O115" s="81"/>
    </row>
    <row r="116" spans="2:15" ht="30" customHeight="1">
      <c r="B116" s="80" t="s">
        <v>294</v>
      </c>
      <c r="C116" s="177"/>
      <c r="D116" s="3">
        <v>18</v>
      </c>
      <c r="E116" s="6">
        <v>382</v>
      </c>
      <c r="F116" s="5">
        <f>E116*L116</f>
        <v>0</v>
      </c>
      <c r="G116" s="6">
        <v>361</v>
      </c>
      <c r="H116" s="5">
        <f>G116*L116</f>
        <v>0</v>
      </c>
      <c r="I116" s="6">
        <v>350</v>
      </c>
      <c r="J116" s="5">
        <f>L116*I116</f>
        <v>0</v>
      </c>
      <c r="K116" s="7">
        <v>540</v>
      </c>
      <c r="L116" s="22"/>
      <c r="N116" s="81"/>
      <c r="O116" s="81"/>
    </row>
    <row r="117" spans="2:15" ht="30" customHeight="1">
      <c r="B117" s="89" t="s">
        <v>296</v>
      </c>
      <c r="C117" s="90"/>
      <c r="D117" s="3">
        <v>38</v>
      </c>
      <c r="E117" s="4">
        <v>392</v>
      </c>
      <c r="F117" s="5">
        <f>L117*E117</f>
        <v>0</v>
      </c>
      <c r="G117" s="6">
        <v>369</v>
      </c>
      <c r="H117" s="5">
        <f>L117*G117</f>
        <v>0</v>
      </c>
      <c r="I117" s="4">
        <v>358</v>
      </c>
      <c r="J117" s="5">
        <f>L117*I117</f>
        <v>0</v>
      </c>
      <c r="K117" s="7">
        <v>665</v>
      </c>
      <c r="L117" s="22"/>
      <c r="N117" s="81"/>
      <c r="O117" s="81"/>
    </row>
    <row r="118" spans="2:15" ht="30" customHeight="1">
      <c r="B118" s="89" t="s">
        <v>381</v>
      </c>
      <c r="C118" s="91"/>
      <c r="D118" s="3">
        <v>16</v>
      </c>
      <c r="E118" s="4">
        <v>680</v>
      </c>
      <c r="F118" s="5">
        <f>L118*E118</f>
        <v>0</v>
      </c>
      <c r="G118" s="6">
        <v>642</v>
      </c>
      <c r="H118" s="5">
        <f>L118*G118</f>
        <v>0</v>
      </c>
      <c r="I118" s="4">
        <v>623</v>
      </c>
      <c r="J118" s="5">
        <f>L118*I118</f>
        <v>0</v>
      </c>
      <c r="K118" s="7">
        <v>900</v>
      </c>
      <c r="L118" s="22"/>
      <c r="N118" s="81"/>
      <c r="O118" s="81"/>
    </row>
    <row r="119" spans="2:15" ht="30" customHeight="1">
      <c r="B119" s="89" t="s">
        <v>295</v>
      </c>
      <c r="C119" s="91"/>
      <c r="D119" s="3">
        <v>38</v>
      </c>
      <c r="E119" s="4">
        <v>242</v>
      </c>
      <c r="F119" s="5">
        <f>L119*E119</f>
        <v>0</v>
      </c>
      <c r="G119" s="6">
        <v>228</v>
      </c>
      <c r="H119" s="5">
        <f>L119*G119</f>
        <v>0</v>
      </c>
      <c r="I119" s="4">
        <v>222</v>
      </c>
      <c r="J119" s="5">
        <f>L119*I119</f>
        <v>0</v>
      </c>
      <c r="K119" s="7">
        <v>450</v>
      </c>
      <c r="L119" s="22"/>
      <c r="N119" s="81"/>
      <c r="O119" s="81"/>
    </row>
    <row r="120" spans="2:15" ht="30" customHeight="1">
      <c r="B120" s="89" t="s">
        <v>382</v>
      </c>
      <c r="C120" s="91"/>
      <c r="D120" s="3">
        <v>16</v>
      </c>
      <c r="E120" s="4">
        <v>382</v>
      </c>
      <c r="F120" s="5">
        <f>L120*E120</f>
        <v>0</v>
      </c>
      <c r="G120" s="6">
        <v>360</v>
      </c>
      <c r="H120" s="5">
        <f>L120*G120</f>
        <v>0</v>
      </c>
      <c r="I120" s="4">
        <v>349</v>
      </c>
      <c r="J120" s="5">
        <f>L120*I120</f>
        <v>0</v>
      </c>
      <c r="K120" s="7">
        <v>505</v>
      </c>
      <c r="L120" s="22"/>
      <c r="N120" s="81"/>
      <c r="O120" s="81"/>
    </row>
    <row r="121" spans="2:15" ht="30" customHeight="1">
      <c r="B121" s="89" t="s">
        <v>383</v>
      </c>
      <c r="C121" s="91"/>
      <c r="D121" s="3">
        <v>16</v>
      </c>
      <c r="E121" s="4">
        <v>563</v>
      </c>
      <c r="F121" s="5">
        <f>L121*E121</f>
        <v>0</v>
      </c>
      <c r="G121" s="6">
        <v>530</v>
      </c>
      <c r="H121" s="5">
        <f>L121*G121</f>
        <v>0</v>
      </c>
      <c r="I121" s="4">
        <v>515</v>
      </c>
      <c r="J121" s="5">
        <f>L121*I121</f>
        <v>0</v>
      </c>
      <c r="K121" s="7">
        <v>745</v>
      </c>
      <c r="L121" s="22"/>
      <c r="N121" s="81"/>
      <c r="O121" s="81"/>
    </row>
    <row r="122" spans="2:15" ht="30" customHeight="1">
      <c r="B122" s="89" t="s">
        <v>384</v>
      </c>
      <c r="C122" s="91"/>
      <c r="D122" s="3">
        <v>24</v>
      </c>
      <c r="E122" s="4">
        <v>910</v>
      </c>
      <c r="F122" s="5">
        <f>L122*E122</f>
        <v>0</v>
      </c>
      <c r="G122" s="6">
        <v>857</v>
      </c>
      <c r="H122" s="5">
        <f>L122*G122</f>
        <v>0</v>
      </c>
      <c r="I122" s="4">
        <v>832</v>
      </c>
      <c r="J122" s="5">
        <f>L122*I122</f>
        <v>0</v>
      </c>
      <c r="K122" s="7">
        <v>1200</v>
      </c>
      <c r="L122" s="22"/>
      <c r="N122" s="81"/>
      <c r="O122" s="81"/>
    </row>
    <row r="123" spans="2:15" ht="30" customHeight="1">
      <c r="B123" s="80" t="s">
        <v>297</v>
      </c>
      <c r="C123" s="157"/>
      <c r="D123" s="3">
        <v>18</v>
      </c>
      <c r="E123" s="6">
        <v>215</v>
      </c>
      <c r="F123" s="5">
        <f>E123*L123</f>
        <v>0</v>
      </c>
      <c r="G123" s="6">
        <v>203</v>
      </c>
      <c r="H123" s="5">
        <f>G123*L123</f>
        <v>0</v>
      </c>
      <c r="I123" s="6">
        <v>197</v>
      </c>
      <c r="J123" s="5">
        <f>L123*I123</f>
        <v>0</v>
      </c>
      <c r="K123" s="7">
        <v>300</v>
      </c>
      <c r="L123" s="22"/>
      <c r="N123" s="81"/>
      <c r="O123" s="81"/>
    </row>
    <row r="124" spans="2:15" ht="30" customHeight="1">
      <c r="B124" s="80" t="s">
        <v>298</v>
      </c>
      <c r="C124" s="177"/>
      <c r="D124" s="3">
        <v>18</v>
      </c>
      <c r="E124" s="6">
        <v>241</v>
      </c>
      <c r="F124" s="5">
        <f>E124*L124</f>
        <v>0</v>
      </c>
      <c r="G124" s="6">
        <v>228</v>
      </c>
      <c r="H124" s="5">
        <f>G124*L124</f>
        <v>0</v>
      </c>
      <c r="I124" s="6">
        <v>221</v>
      </c>
      <c r="J124" s="5">
        <f>L124*I124</f>
        <v>0</v>
      </c>
      <c r="K124" s="7">
        <v>340</v>
      </c>
      <c r="L124" s="22"/>
      <c r="N124" s="81"/>
      <c r="O124" s="81"/>
    </row>
    <row r="125" spans="2:15" ht="30" customHeight="1">
      <c r="B125" s="80" t="s">
        <v>299</v>
      </c>
      <c r="C125" s="174"/>
      <c r="D125" s="3">
        <v>18</v>
      </c>
      <c r="E125" s="6">
        <v>213</v>
      </c>
      <c r="F125" s="5">
        <f>E125*L125</f>
        <v>0</v>
      </c>
      <c r="G125" s="6">
        <v>201</v>
      </c>
      <c r="H125" s="5">
        <f>G125*L125</f>
        <v>0</v>
      </c>
      <c r="I125" s="6">
        <v>195</v>
      </c>
      <c r="J125" s="5">
        <f>L125*I125</f>
        <v>0</v>
      </c>
      <c r="K125" s="7">
        <v>300</v>
      </c>
      <c r="L125" s="22"/>
      <c r="N125" s="81"/>
      <c r="O125" s="81"/>
    </row>
    <row r="126" spans="2:15" ht="30" customHeight="1">
      <c r="B126" s="80" t="s">
        <v>300</v>
      </c>
      <c r="C126" s="176"/>
      <c r="D126" s="3">
        <v>18</v>
      </c>
      <c r="E126" s="6">
        <v>266</v>
      </c>
      <c r="F126" s="5">
        <f>E126*L126</f>
        <v>0</v>
      </c>
      <c r="G126" s="6">
        <v>251</v>
      </c>
      <c r="H126" s="5">
        <f>G126*L126</f>
        <v>0</v>
      </c>
      <c r="I126" s="6">
        <v>244</v>
      </c>
      <c r="J126" s="5">
        <f>L126*I126</f>
        <v>0</v>
      </c>
      <c r="K126" s="7">
        <v>375</v>
      </c>
      <c r="L126" s="22"/>
      <c r="N126" s="81"/>
      <c r="O126" s="81"/>
    </row>
    <row r="127" spans="2:15" ht="30" customHeight="1">
      <c r="B127" s="80" t="s">
        <v>301</v>
      </c>
      <c r="C127" s="157"/>
      <c r="D127" s="3">
        <v>18</v>
      </c>
      <c r="E127" s="6">
        <v>131</v>
      </c>
      <c r="F127" s="5">
        <f>E127*L127</f>
        <v>0</v>
      </c>
      <c r="G127" s="6">
        <v>124</v>
      </c>
      <c r="H127" s="5">
        <f>G127*L127</f>
        <v>0</v>
      </c>
      <c r="I127" s="6">
        <v>120</v>
      </c>
      <c r="J127" s="5">
        <f>L127*I127</f>
        <v>0</v>
      </c>
      <c r="K127" s="7">
        <v>185</v>
      </c>
      <c r="L127" s="22"/>
      <c r="N127" s="81"/>
      <c r="O127" s="81"/>
    </row>
    <row r="128" spans="2:15" ht="30" customHeight="1">
      <c r="B128" s="80" t="s">
        <v>302</v>
      </c>
      <c r="C128" s="177"/>
      <c r="D128" s="3">
        <v>18</v>
      </c>
      <c r="E128" s="6">
        <v>248</v>
      </c>
      <c r="F128" s="5">
        <f>E128*L128</f>
        <v>0</v>
      </c>
      <c r="G128" s="6">
        <v>234</v>
      </c>
      <c r="H128" s="5">
        <f>G128*L128</f>
        <v>0</v>
      </c>
      <c r="I128" s="6">
        <v>227</v>
      </c>
      <c r="J128" s="5">
        <f>L128*I128</f>
        <v>0</v>
      </c>
      <c r="K128" s="7">
        <v>350</v>
      </c>
      <c r="L128" s="22"/>
      <c r="N128" s="81"/>
      <c r="O128" s="81"/>
    </row>
    <row r="129" spans="2:15" ht="30" customHeight="1" thickBot="1">
      <c r="B129" s="31" t="s">
        <v>330</v>
      </c>
      <c r="C129" s="32"/>
      <c r="D129" s="33"/>
      <c r="E129" s="33">
        <v>0</v>
      </c>
      <c r="F129" s="12">
        <f>E129*L129</f>
        <v>0</v>
      </c>
      <c r="G129" s="33">
        <v>0</v>
      </c>
      <c r="H129" s="12">
        <f>G129*L129</f>
        <v>0</v>
      </c>
      <c r="I129" s="33"/>
      <c r="J129" s="12">
        <f>L129*I129</f>
        <v>0</v>
      </c>
      <c r="K129" s="33"/>
      <c r="L129" s="92"/>
      <c r="N129" s="81"/>
      <c r="O129" s="81"/>
    </row>
    <row r="130" spans="2:15" ht="30" customHeight="1" thickBot="1">
      <c r="B130" s="93" t="s">
        <v>324</v>
      </c>
      <c r="C130" s="164"/>
      <c r="D130" s="38">
        <v>70</v>
      </c>
      <c r="E130" s="39">
        <v>183</v>
      </c>
      <c r="F130" s="5">
        <f>E130*L130</f>
        <v>0</v>
      </c>
      <c r="G130" s="39">
        <v>172</v>
      </c>
      <c r="H130" s="5">
        <f>G130*L130</f>
        <v>0</v>
      </c>
      <c r="I130" s="39">
        <v>167</v>
      </c>
      <c r="J130" s="5">
        <f>L130*I130</f>
        <v>0</v>
      </c>
      <c r="K130" s="40">
        <v>275</v>
      </c>
      <c r="L130" s="41"/>
      <c r="N130" s="81"/>
      <c r="O130" s="81"/>
    </row>
    <row r="131" spans="2:15" ht="30" customHeight="1" thickBot="1">
      <c r="B131" s="94" t="s">
        <v>325</v>
      </c>
      <c r="C131" s="135"/>
      <c r="D131" s="3">
        <v>50</v>
      </c>
      <c r="E131" s="6">
        <v>243</v>
      </c>
      <c r="F131" s="5">
        <f>E131*L131</f>
        <v>0</v>
      </c>
      <c r="G131" s="6">
        <v>229</v>
      </c>
      <c r="H131" s="5">
        <f>G131*L131</f>
        <v>0</v>
      </c>
      <c r="I131" s="6">
        <v>222</v>
      </c>
      <c r="J131" s="5">
        <f>L131*I131</f>
        <v>0</v>
      </c>
      <c r="K131" s="7">
        <v>365</v>
      </c>
      <c r="L131" s="41"/>
      <c r="N131" s="81"/>
      <c r="O131" s="81"/>
    </row>
    <row r="132" spans="2:15" ht="30" customHeight="1" thickBot="1">
      <c r="B132" s="94" t="s">
        <v>326</v>
      </c>
      <c r="C132" s="135"/>
      <c r="D132" s="3">
        <v>38</v>
      </c>
      <c r="E132" s="6">
        <v>432</v>
      </c>
      <c r="F132" s="5">
        <f>E132*L132</f>
        <v>0</v>
      </c>
      <c r="G132" s="6">
        <v>407</v>
      </c>
      <c r="H132" s="5">
        <f>G132*L132</f>
        <v>0</v>
      </c>
      <c r="I132" s="6">
        <v>395</v>
      </c>
      <c r="J132" s="5">
        <f>L132*I132</f>
        <v>0</v>
      </c>
      <c r="K132" s="7">
        <v>650</v>
      </c>
      <c r="L132" s="41"/>
      <c r="N132" s="81"/>
      <c r="O132" s="81"/>
    </row>
    <row r="133" spans="2:15" ht="30" customHeight="1" thickBot="1">
      <c r="B133" s="94" t="s">
        <v>327</v>
      </c>
      <c r="C133" s="136"/>
      <c r="D133" s="3">
        <v>32</v>
      </c>
      <c r="E133" s="6">
        <v>554</v>
      </c>
      <c r="F133" s="5">
        <f>E133*L133</f>
        <v>0</v>
      </c>
      <c r="G133" s="6">
        <v>522</v>
      </c>
      <c r="H133" s="5">
        <f>G133*L133</f>
        <v>0</v>
      </c>
      <c r="I133" s="6">
        <v>507</v>
      </c>
      <c r="J133" s="5">
        <f>L133*I133</f>
        <v>0</v>
      </c>
      <c r="K133" s="7">
        <v>835</v>
      </c>
      <c r="L133" s="41"/>
      <c r="N133" s="81"/>
      <c r="O133" s="81"/>
    </row>
    <row r="134" spans="2:15" ht="30" customHeight="1" thickBot="1">
      <c r="B134" s="94" t="s">
        <v>314</v>
      </c>
      <c r="C134" s="157"/>
      <c r="D134" s="3">
        <v>70</v>
      </c>
      <c r="E134" s="6">
        <v>183</v>
      </c>
      <c r="F134" s="5">
        <f>E134*L134</f>
        <v>0</v>
      </c>
      <c r="G134" s="6">
        <v>172</v>
      </c>
      <c r="H134" s="5">
        <f>G134*L134</f>
        <v>0</v>
      </c>
      <c r="I134" s="6">
        <v>167</v>
      </c>
      <c r="J134" s="5">
        <f>L134*I134</f>
        <v>0</v>
      </c>
      <c r="K134" s="7">
        <v>275</v>
      </c>
      <c r="L134" s="41"/>
      <c r="N134" s="81"/>
      <c r="O134" s="81"/>
    </row>
    <row r="135" spans="2:15" ht="30" customHeight="1" thickBot="1">
      <c r="B135" s="94" t="s">
        <v>315</v>
      </c>
      <c r="C135" s="135"/>
      <c r="D135" s="3">
        <v>50</v>
      </c>
      <c r="E135" s="6">
        <v>243</v>
      </c>
      <c r="F135" s="5">
        <f>E135*L135</f>
        <v>0</v>
      </c>
      <c r="G135" s="6">
        <v>229</v>
      </c>
      <c r="H135" s="5">
        <f>G135*L135</f>
        <v>0</v>
      </c>
      <c r="I135" s="6">
        <v>222</v>
      </c>
      <c r="J135" s="5">
        <f>L135*I135</f>
        <v>0</v>
      </c>
      <c r="K135" s="7">
        <v>365</v>
      </c>
      <c r="L135" s="41"/>
      <c r="N135" s="81"/>
      <c r="O135" s="81"/>
    </row>
    <row r="136" spans="2:15" ht="30" customHeight="1" thickBot="1">
      <c r="B136" s="94" t="s">
        <v>316</v>
      </c>
      <c r="C136" s="135"/>
      <c r="D136" s="3">
        <v>38</v>
      </c>
      <c r="E136" s="6">
        <v>432</v>
      </c>
      <c r="F136" s="5">
        <f>E136*L136</f>
        <v>0</v>
      </c>
      <c r="G136" s="6">
        <v>407</v>
      </c>
      <c r="H136" s="5">
        <f>G136*L136</f>
        <v>0</v>
      </c>
      <c r="I136" s="6">
        <v>395</v>
      </c>
      <c r="J136" s="5">
        <f>L136*I136</f>
        <v>0</v>
      </c>
      <c r="K136" s="7">
        <v>650</v>
      </c>
      <c r="L136" s="41"/>
      <c r="N136" s="81"/>
      <c r="O136" s="81"/>
    </row>
    <row r="137" spans="2:15" ht="30" customHeight="1" thickBot="1">
      <c r="B137" s="94" t="s">
        <v>317</v>
      </c>
      <c r="C137" s="136"/>
      <c r="D137" s="3">
        <v>32</v>
      </c>
      <c r="E137" s="6">
        <v>554</v>
      </c>
      <c r="F137" s="5">
        <f>E137*L137</f>
        <v>0</v>
      </c>
      <c r="G137" s="6">
        <v>522</v>
      </c>
      <c r="H137" s="5">
        <f>G137*L137</f>
        <v>0</v>
      </c>
      <c r="I137" s="6">
        <v>507</v>
      </c>
      <c r="J137" s="5">
        <f>L137*I137</f>
        <v>0</v>
      </c>
      <c r="K137" s="7">
        <v>835</v>
      </c>
      <c r="L137" s="41"/>
      <c r="N137" s="81"/>
      <c r="O137" s="81"/>
    </row>
    <row r="138" spans="2:15" ht="30" customHeight="1" thickBot="1">
      <c r="B138" s="94" t="s">
        <v>318</v>
      </c>
      <c r="C138" s="157"/>
      <c r="D138" s="3">
        <v>70</v>
      </c>
      <c r="E138" s="6">
        <v>236</v>
      </c>
      <c r="F138" s="5">
        <f>E138*L138</f>
        <v>0</v>
      </c>
      <c r="G138" s="6">
        <v>222</v>
      </c>
      <c r="H138" s="5">
        <f>G138*L138</f>
        <v>0</v>
      </c>
      <c r="I138" s="6">
        <v>215</v>
      </c>
      <c r="J138" s="5">
        <f>L138*I138</f>
        <v>0</v>
      </c>
      <c r="K138" s="7">
        <v>360</v>
      </c>
      <c r="L138" s="41"/>
      <c r="N138" s="81"/>
      <c r="O138" s="81"/>
    </row>
    <row r="139" spans="2:15" ht="30" customHeight="1" thickBot="1">
      <c r="B139" s="94" t="s">
        <v>319</v>
      </c>
      <c r="C139" s="135"/>
      <c r="D139" s="3">
        <v>50</v>
      </c>
      <c r="E139" s="6">
        <v>331</v>
      </c>
      <c r="F139" s="5">
        <f>E139*L139</f>
        <v>0</v>
      </c>
      <c r="G139" s="6">
        <v>312</v>
      </c>
      <c r="H139" s="5">
        <f>G139*L139</f>
        <v>0</v>
      </c>
      <c r="I139" s="6">
        <v>303</v>
      </c>
      <c r="J139" s="5">
        <f>L139*I139</f>
        <v>0</v>
      </c>
      <c r="K139" s="7">
        <v>500</v>
      </c>
      <c r="L139" s="41"/>
      <c r="N139" s="81"/>
      <c r="O139" s="81"/>
    </row>
    <row r="140" spans="2:15" ht="30" customHeight="1" thickBot="1">
      <c r="B140" s="94" t="s">
        <v>320</v>
      </c>
      <c r="C140" s="135"/>
      <c r="D140" s="3">
        <v>50</v>
      </c>
      <c r="E140" s="6">
        <v>424</v>
      </c>
      <c r="F140" s="5">
        <f>E140*L140</f>
        <v>0</v>
      </c>
      <c r="G140" s="6">
        <v>400</v>
      </c>
      <c r="H140" s="5">
        <f>G140*L140</f>
        <v>0</v>
      </c>
      <c r="I140" s="6">
        <v>388</v>
      </c>
      <c r="J140" s="5">
        <f>L140*I140</f>
        <v>0</v>
      </c>
      <c r="K140" s="7">
        <v>640</v>
      </c>
      <c r="L140" s="41"/>
      <c r="N140" s="81"/>
      <c r="O140" s="81"/>
    </row>
    <row r="141" spans="2:15" ht="30" customHeight="1" thickBot="1">
      <c r="B141" s="94" t="s">
        <v>321</v>
      </c>
      <c r="C141" s="135"/>
      <c r="D141" s="3">
        <v>38</v>
      </c>
      <c r="E141" s="6">
        <v>586</v>
      </c>
      <c r="F141" s="5">
        <f>E141*L141</f>
        <v>0</v>
      </c>
      <c r="G141" s="6">
        <v>552</v>
      </c>
      <c r="H141" s="5">
        <f>G141*L141</f>
        <v>0</v>
      </c>
      <c r="I141" s="6">
        <v>536</v>
      </c>
      <c r="J141" s="5">
        <f>L141*I141</f>
        <v>0</v>
      </c>
      <c r="K141" s="7">
        <v>890</v>
      </c>
      <c r="L141" s="41"/>
      <c r="N141" s="81"/>
      <c r="O141" s="81"/>
    </row>
    <row r="142" spans="2:15" ht="30" customHeight="1" thickBot="1">
      <c r="B142" s="94" t="s">
        <v>322</v>
      </c>
      <c r="C142" s="136"/>
      <c r="D142" s="3">
        <v>32</v>
      </c>
      <c r="E142" s="6">
        <v>727</v>
      </c>
      <c r="F142" s="5">
        <f>E142*L142</f>
        <v>0</v>
      </c>
      <c r="G142" s="6">
        <v>685</v>
      </c>
      <c r="H142" s="5">
        <f>G142*L142</f>
        <v>0</v>
      </c>
      <c r="I142" s="6">
        <v>665</v>
      </c>
      <c r="J142" s="5">
        <f>L142*I142</f>
        <v>0</v>
      </c>
      <c r="K142" s="7">
        <v>1090</v>
      </c>
      <c r="L142" s="41"/>
      <c r="N142" s="81"/>
      <c r="O142" s="81"/>
    </row>
    <row r="143" spans="2:15" ht="30" customHeight="1" thickBot="1">
      <c r="B143" s="94" t="s">
        <v>323</v>
      </c>
      <c r="C143" s="95"/>
      <c r="D143" s="3">
        <v>70</v>
      </c>
      <c r="E143" s="6">
        <v>461</v>
      </c>
      <c r="F143" s="5">
        <f>E143*L143</f>
        <v>0</v>
      </c>
      <c r="G143" s="6">
        <v>434</v>
      </c>
      <c r="H143" s="5">
        <f>G143*L143</f>
        <v>0</v>
      </c>
      <c r="I143" s="6">
        <v>421</v>
      </c>
      <c r="J143" s="5">
        <f>L143*I143</f>
        <v>0</v>
      </c>
      <c r="K143" s="7">
        <v>695</v>
      </c>
      <c r="L143" s="41"/>
      <c r="N143" s="81"/>
      <c r="O143" s="81"/>
    </row>
    <row r="144" spans="2:15" ht="30" customHeight="1" thickBot="1">
      <c r="B144" s="94" t="s">
        <v>328</v>
      </c>
      <c r="C144" s="157"/>
      <c r="D144" s="3">
        <v>70</v>
      </c>
      <c r="E144" s="6">
        <v>190</v>
      </c>
      <c r="F144" s="5">
        <f>E144*L144</f>
        <v>0</v>
      </c>
      <c r="G144" s="6">
        <v>179</v>
      </c>
      <c r="H144" s="5">
        <f>G144*L144</f>
        <v>0</v>
      </c>
      <c r="I144" s="6">
        <v>173</v>
      </c>
      <c r="J144" s="5">
        <f>L144*I144</f>
        <v>0</v>
      </c>
      <c r="K144" s="7">
        <v>290</v>
      </c>
      <c r="L144" s="41"/>
      <c r="N144" s="81"/>
      <c r="O144" s="81"/>
    </row>
    <row r="145" spans="1:15" ht="30" customHeight="1" thickBot="1">
      <c r="B145" s="96" t="s">
        <v>329</v>
      </c>
      <c r="C145" s="169"/>
      <c r="D145" s="42">
        <v>50</v>
      </c>
      <c r="E145" s="43">
        <v>245</v>
      </c>
      <c r="F145" s="5">
        <f>E145*L145</f>
        <v>0</v>
      </c>
      <c r="G145" s="43">
        <v>231</v>
      </c>
      <c r="H145" s="5">
        <f>G145*L145</f>
        <v>0</v>
      </c>
      <c r="I145" s="43">
        <v>224</v>
      </c>
      <c r="J145" s="5">
        <f>L145*I145</f>
        <v>0</v>
      </c>
      <c r="K145" s="44">
        <v>370</v>
      </c>
      <c r="L145" s="41"/>
      <c r="N145" s="81"/>
      <c r="O145" s="81"/>
    </row>
    <row r="146" spans="1:15" ht="30" customHeight="1" thickBot="1">
      <c r="A146" s="145" t="s">
        <v>477</v>
      </c>
      <c r="B146" s="96" t="s">
        <v>450</v>
      </c>
      <c r="C146" s="169"/>
      <c r="D146" s="42">
        <v>70</v>
      </c>
      <c r="E146" s="43">
        <v>349</v>
      </c>
      <c r="F146" s="5">
        <f>E146*L146</f>
        <v>0</v>
      </c>
      <c r="G146" s="43">
        <v>324</v>
      </c>
      <c r="H146" s="5">
        <f>G146*L146</f>
        <v>0</v>
      </c>
      <c r="I146" s="43">
        <v>312</v>
      </c>
      <c r="J146" s="5">
        <f>L146*I146</f>
        <v>0</v>
      </c>
      <c r="K146" s="44">
        <v>460</v>
      </c>
      <c r="L146" s="41"/>
      <c r="N146" s="81"/>
      <c r="O146" s="81"/>
    </row>
    <row r="147" spans="1:15" ht="30" customHeight="1" thickBot="1">
      <c r="A147" s="145"/>
      <c r="B147" s="96" t="s">
        <v>451</v>
      </c>
      <c r="C147" s="170"/>
      <c r="D147" s="42">
        <v>50</v>
      </c>
      <c r="E147" s="43">
        <v>514</v>
      </c>
      <c r="F147" s="5">
        <f>E147*L147</f>
        <v>0</v>
      </c>
      <c r="G147" s="43">
        <v>479</v>
      </c>
      <c r="H147" s="5">
        <f>G147*L147</f>
        <v>0</v>
      </c>
      <c r="I147" s="43">
        <v>462</v>
      </c>
      <c r="J147" s="5">
        <f>L147*I147</f>
        <v>0</v>
      </c>
      <c r="K147" s="44">
        <v>670</v>
      </c>
      <c r="L147" s="41"/>
      <c r="N147" s="81"/>
      <c r="O147" s="81"/>
    </row>
    <row r="148" spans="1:15" ht="30" customHeight="1">
      <c r="B148" s="34" t="s">
        <v>284</v>
      </c>
      <c r="C148" s="35"/>
      <c r="D148" s="36"/>
      <c r="E148" s="36">
        <v>0</v>
      </c>
      <c r="F148" s="37"/>
      <c r="G148" s="36">
        <v>0</v>
      </c>
      <c r="H148" s="37"/>
      <c r="I148" s="36"/>
      <c r="J148" s="37"/>
      <c r="K148" s="36"/>
      <c r="L148" s="97"/>
      <c r="N148" s="81"/>
      <c r="O148" s="81"/>
    </row>
    <row r="149" spans="1:15" ht="30" customHeight="1">
      <c r="B149" s="21" t="s">
        <v>522</v>
      </c>
      <c r="C149" s="166"/>
      <c r="D149" s="3">
        <v>50</v>
      </c>
      <c r="E149" s="6">
        <v>371</v>
      </c>
      <c r="F149" s="5">
        <f>E149*L149</f>
        <v>0</v>
      </c>
      <c r="G149" s="6">
        <v>350</v>
      </c>
      <c r="H149" s="5">
        <f>G149*L149</f>
        <v>0</v>
      </c>
      <c r="I149" s="6">
        <v>340</v>
      </c>
      <c r="J149" s="5">
        <f>I149*L149</f>
        <v>0</v>
      </c>
      <c r="K149" s="7">
        <v>490</v>
      </c>
      <c r="L149" s="22"/>
      <c r="N149" s="81"/>
      <c r="O149" s="81"/>
    </row>
    <row r="150" spans="1:15" ht="30" customHeight="1">
      <c r="B150" s="21" t="s">
        <v>523</v>
      </c>
      <c r="C150" s="160"/>
      <c r="D150" s="3">
        <v>38</v>
      </c>
      <c r="E150" s="6">
        <v>504</v>
      </c>
      <c r="F150" s="5">
        <f>E150*L150</f>
        <v>0</v>
      </c>
      <c r="G150" s="6">
        <v>476</v>
      </c>
      <c r="H150" s="5">
        <f>G150*L150</f>
        <v>0</v>
      </c>
      <c r="I150" s="6">
        <v>462</v>
      </c>
      <c r="J150" s="5">
        <f>I150*L150</f>
        <v>0</v>
      </c>
      <c r="K150" s="7">
        <v>665</v>
      </c>
      <c r="L150" s="22"/>
      <c r="N150" s="81"/>
      <c r="O150" s="81"/>
    </row>
    <row r="151" spans="1:15" ht="30" customHeight="1">
      <c r="B151" s="21" t="s">
        <v>524</v>
      </c>
      <c r="C151" s="160"/>
      <c r="D151" s="3">
        <v>16</v>
      </c>
      <c r="E151" s="6">
        <v>792</v>
      </c>
      <c r="F151" s="5">
        <f>E151*L151</f>
        <v>0</v>
      </c>
      <c r="G151" s="6">
        <v>747</v>
      </c>
      <c r="H151" s="5">
        <f>G151*L151</f>
        <v>0</v>
      </c>
      <c r="I151" s="6">
        <v>725</v>
      </c>
      <c r="J151" s="5">
        <f>I151*L151</f>
        <v>0</v>
      </c>
      <c r="K151" s="7">
        <v>1050</v>
      </c>
      <c r="L151" s="22"/>
      <c r="N151" s="81"/>
      <c r="O151" s="81"/>
    </row>
    <row r="152" spans="1:15" ht="30" customHeight="1">
      <c r="B152" s="21" t="s">
        <v>525</v>
      </c>
      <c r="C152" s="160"/>
      <c r="D152" s="3">
        <v>50</v>
      </c>
      <c r="E152" s="6">
        <v>338</v>
      </c>
      <c r="F152" s="5">
        <f>E152*L152</f>
        <v>0</v>
      </c>
      <c r="G152" s="6">
        <v>319</v>
      </c>
      <c r="H152" s="5">
        <f>G152*L152</f>
        <v>0</v>
      </c>
      <c r="I152" s="6">
        <v>310</v>
      </c>
      <c r="J152" s="5">
        <f>I152*L152</f>
        <v>0</v>
      </c>
      <c r="K152" s="7">
        <v>445</v>
      </c>
      <c r="L152" s="22"/>
      <c r="N152" s="81"/>
      <c r="O152" s="81"/>
    </row>
    <row r="153" spans="1:15" ht="30" customHeight="1">
      <c r="B153" s="21" t="s">
        <v>526</v>
      </c>
      <c r="C153" s="160"/>
      <c r="D153" s="3">
        <v>38</v>
      </c>
      <c r="E153" s="6">
        <v>428</v>
      </c>
      <c r="F153" s="5">
        <f>E153*L153</f>
        <v>0</v>
      </c>
      <c r="G153" s="6">
        <v>404</v>
      </c>
      <c r="H153" s="5">
        <f>G153*L153</f>
        <v>0</v>
      </c>
      <c r="I153" s="6">
        <v>392</v>
      </c>
      <c r="J153" s="5">
        <f>I153*L153</f>
        <v>0</v>
      </c>
      <c r="K153" s="7">
        <v>565</v>
      </c>
      <c r="L153" s="22"/>
      <c r="N153" s="81"/>
      <c r="O153" s="81"/>
    </row>
    <row r="154" spans="1:15" ht="30" customHeight="1">
      <c r="B154" s="21" t="s">
        <v>527</v>
      </c>
      <c r="C154" s="160"/>
      <c r="D154" s="3">
        <v>16</v>
      </c>
      <c r="E154" s="6">
        <v>754</v>
      </c>
      <c r="F154" s="5">
        <f>E154*L154</f>
        <v>0</v>
      </c>
      <c r="G154" s="6">
        <v>712</v>
      </c>
      <c r="H154" s="5">
        <f>G154*L154</f>
        <v>0</v>
      </c>
      <c r="I154" s="6">
        <v>691</v>
      </c>
      <c r="J154" s="5">
        <f>I154*L154</f>
        <v>0</v>
      </c>
      <c r="K154" s="7">
        <v>990</v>
      </c>
      <c r="L154" s="22"/>
      <c r="N154" s="81"/>
      <c r="O154" s="81"/>
    </row>
    <row r="155" spans="1:15" ht="30" customHeight="1">
      <c r="B155" s="21" t="s">
        <v>520</v>
      </c>
      <c r="C155" s="160"/>
      <c r="D155" s="3">
        <v>50</v>
      </c>
      <c r="E155" s="6">
        <v>466</v>
      </c>
      <c r="F155" s="5">
        <f>E155*L155</f>
        <v>0</v>
      </c>
      <c r="G155" s="6">
        <v>440</v>
      </c>
      <c r="H155" s="5">
        <f>G155*L155</f>
        <v>0</v>
      </c>
      <c r="I155" s="6">
        <v>427</v>
      </c>
      <c r="J155" s="5">
        <f>I155*L155</f>
        <v>0</v>
      </c>
      <c r="K155" s="7">
        <v>615</v>
      </c>
      <c r="L155" s="22"/>
      <c r="N155" s="81"/>
      <c r="O155" s="81"/>
    </row>
    <row r="156" spans="1:15" ht="30" customHeight="1">
      <c r="B156" s="21" t="s">
        <v>521</v>
      </c>
      <c r="C156" s="160"/>
      <c r="D156" s="3">
        <v>38</v>
      </c>
      <c r="E156" s="6">
        <v>653</v>
      </c>
      <c r="F156" s="5">
        <f>E156*L156</f>
        <v>0</v>
      </c>
      <c r="G156" s="6">
        <v>616</v>
      </c>
      <c r="H156" s="5">
        <f>G156*L156</f>
        <v>0</v>
      </c>
      <c r="I156" s="6">
        <v>598</v>
      </c>
      <c r="J156" s="5">
        <f>I156*L156</f>
        <v>0</v>
      </c>
      <c r="K156" s="7">
        <v>860</v>
      </c>
      <c r="L156" s="22"/>
      <c r="N156" s="81"/>
      <c r="O156" s="81"/>
    </row>
    <row r="157" spans="1:15" ht="30" customHeight="1">
      <c r="A157" s="145" t="s">
        <v>477</v>
      </c>
      <c r="B157" s="21" t="s">
        <v>554</v>
      </c>
      <c r="C157" s="119"/>
      <c r="D157" s="3">
        <v>50</v>
      </c>
      <c r="E157" s="4">
        <v>414</v>
      </c>
      <c r="F157" s="5">
        <f>E157*L157</f>
        <v>0</v>
      </c>
      <c r="G157" s="6">
        <v>390</v>
      </c>
      <c r="H157" s="5">
        <f>G157*L157</f>
        <v>0</v>
      </c>
      <c r="I157" s="4">
        <v>379</v>
      </c>
      <c r="J157" s="5">
        <f>I157*L157</f>
        <v>0</v>
      </c>
      <c r="K157" s="7">
        <v>545</v>
      </c>
      <c r="L157" s="22"/>
      <c r="N157" s="81"/>
      <c r="O157" s="81"/>
    </row>
    <row r="158" spans="1:15" ht="30" customHeight="1">
      <c r="A158" s="145"/>
      <c r="B158" s="21" t="s">
        <v>555</v>
      </c>
      <c r="C158" s="119"/>
      <c r="D158" s="3">
        <v>50</v>
      </c>
      <c r="E158" s="4">
        <v>697</v>
      </c>
      <c r="F158" s="5">
        <f>E158*L158</f>
        <v>0</v>
      </c>
      <c r="G158" s="6">
        <v>657</v>
      </c>
      <c r="H158" s="5">
        <f>G158*L158</f>
        <v>0</v>
      </c>
      <c r="I158" s="4">
        <v>638</v>
      </c>
      <c r="J158" s="5">
        <f>I158*L158</f>
        <v>0</v>
      </c>
      <c r="K158" s="7">
        <v>920</v>
      </c>
      <c r="L158" s="22"/>
      <c r="N158" s="81"/>
      <c r="O158" s="81"/>
    </row>
    <row r="159" spans="1:15" ht="30" customHeight="1">
      <c r="A159" s="145"/>
      <c r="B159" s="21" t="s">
        <v>516</v>
      </c>
      <c r="C159" s="167"/>
      <c r="D159" s="3">
        <v>50</v>
      </c>
      <c r="E159" s="6">
        <v>332</v>
      </c>
      <c r="F159" s="5">
        <f>E159*L159</f>
        <v>0</v>
      </c>
      <c r="G159" s="6">
        <v>313</v>
      </c>
      <c r="H159" s="5">
        <f>G159*L159</f>
        <v>0</v>
      </c>
      <c r="I159" s="6">
        <v>304</v>
      </c>
      <c r="J159" s="5">
        <f>I159*L159</f>
        <v>0</v>
      </c>
      <c r="K159" s="7">
        <v>440</v>
      </c>
      <c r="L159" s="22"/>
      <c r="N159" s="81"/>
      <c r="O159" s="81"/>
    </row>
    <row r="160" spans="1:15" ht="30" customHeight="1">
      <c r="A160" s="145"/>
      <c r="B160" s="21" t="s">
        <v>517</v>
      </c>
      <c r="C160" s="168"/>
      <c r="D160" s="3">
        <v>38</v>
      </c>
      <c r="E160" s="6">
        <v>414</v>
      </c>
      <c r="F160" s="5">
        <f>E160*L160</f>
        <v>0</v>
      </c>
      <c r="G160" s="6">
        <v>391</v>
      </c>
      <c r="H160" s="5">
        <f>G160*L160</f>
        <v>0</v>
      </c>
      <c r="I160" s="6">
        <v>379</v>
      </c>
      <c r="J160" s="5">
        <f>I160*L160</f>
        <v>0</v>
      </c>
      <c r="K160" s="7">
        <v>550</v>
      </c>
      <c r="L160" s="22"/>
      <c r="N160" s="81"/>
      <c r="O160" s="81"/>
    </row>
    <row r="161" spans="1:15" ht="30" customHeight="1">
      <c r="A161" s="145"/>
      <c r="B161" s="21" t="s">
        <v>518</v>
      </c>
      <c r="C161" s="168"/>
      <c r="D161" s="3">
        <v>50</v>
      </c>
      <c r="E161" s="6">
        <v>332</v>
      </c>
      <c r="F161" s="5">
        <f>E161*L161</f>
        <v>0</v>
      </c>
      <c r="G161" s="6">
        <v>313</v>
      </c>
      <c r="H161" s="5">
        <f>G161*L161</f>
        <v>0</v>
      </c>
      <c r="I161" s="6">
        <v>304</v>
      </c>
      <c r="J161" s="5">
        <f>I161*L161</f>
        <v>0</v>
      </c>
      <c r="K161" s="7">
        <v>440</v>
      </c>
      <c r="L161" s="22"/>
      <c r="N161" s="81"/>
      <c r="O161" s="81"/>
    </row>
    <row r="162" spans="1:15" ht="30" customHeight="1">
      <c r="A162" s="145"/>
      <c r="B162" s="21" t="s">
        <v>519</v>
      </c>
      <c r="C162" s="168"/>
      <c r="D162" s="3">
        <v>38</v>
      </c>
      <c r="E162" s="6">
        <v>414</v>
      </c>
      <c r="F162" s="5">
        <f>E162*L162</f>
        <v>0</v>
      </c>
      <c r="G162" s="6">
        <v>391</v>
      </c>
      <c r="H162" s="5">
        <f>G162*L162</f>
        <v>0</v>
      </c>
      <c r="I162" s="6">
        <v>379</v>
      </c>
      <c r="J162" s="5">
        <f>I162*L162</f>
        <v>0</v>
      </c>
      <c r="K162" s="7">
        <v>550</v>
      </c>
      <c r="L162" s="22"/>
      <c r="N162" s="81"/>
      <c r="O162" s="81"/>
    </row>
    <row r="163" spans="1:15" ht="30" customHeight="1">
      <c r="B163" s="21" t="s">
        <v>446</v>
      </c>
      <c r="C163" s="168"/>
      <c r="D163" s="3">
        <v>50</v>
      </c>
      <c r="E163" s="4">
        <v>843</v>
      </c>
      <c r="F163" s="5">
        <f>E163*L163</f>
        <v>0</v>
      </c>
      <c r="G163" s="6">
        <v>795</v>
      </c>
      <c r="H163" s="5">
        <f>G163*L163</f>
        <v>0</v>
      </c>
      <c r="I163" s="4">
        <v>772</v>
      </c>
      <c r="J163" s="5">
        <f>I163*L163</f>
        <v>0</v>
      </c>
      <c r="K163" s="7">
        <v>1110</v>
      </c>
      <c r="L163" s="22"/>
      <c r="N163" s="81"/>
      <c r="O163" s="81"/>
    </row>
    <row r="164" spans="1:15" ht="30" customHeight="1">
      <c r="B164" s="23" t="s">
        <v>283</v>
      </c>
      <c r="C164" s="98"/>
      <c r="D164" s="8"/>
      <c r="E164" s="9">
        <v>0</v>
      </c>
      <c r="F164" s="12">
        <f>L164*E164</f>
        <v>0</v>
      </c>
      <c r="G164" s="8">
        <v>0</v>
      </c>
      <c r="H164" s="12">
        <f>L164*G164</f>
        <v>0</v>
      </c>
      <c r="I164" s="9"/>
      <c r="J164" s="12">
        <v>0</v>
      </c>
      <c r="K164" s="9">
        <v>0</v>
      </c>
      <c r="L164" s="87"/>
      <c r="N164" s="81"/>
      <c r="O164" s="81"/>
    </row>
    <row r="165" spans="1:15" ht="30" customHeight="1">
      <c r="B165" s="21" t="s">
        <v>512</v>
      </c>
      <c r="C165" s="99"/>
      <c r="D165" s="3">
        <v>50</v>
      </c>
      <c r="E165" s="6">
        <v>386</v>
      </c>
      <c r="F165" s="5">
        <f>E165*L165</f>
        <v>0</v>
      </c>
      <c r="G165" s="6">
        <v>364</v>
      </c>
      <c r="H165" s="5">
        <f>G165*L165</f>
        <v>0</v>
      </c>
      <c r="I165" s="6">
        <v>353</v>
      </c>
      <c r="J165" s="5">
        <f>L165*I165</f>
        <v>0</v>
      </c>
      <c r="K165" s="7">
        <v>510</v>
      </c>
      <c r="L165" s="22"/>
      <c r="N165" s="81"/>
      <c r="O165" s="81"/>
    </row>
    <row r="166" spans="1:15" ht="30" customHeight="1">
      <c r="B166" s="21" t="s">
        <v>513</v>
      </c>
      <c r="C166" s="99"/>
      <c r="D166" s="3">
        <v>38</v>
      </c>
      <c r="E166" s="6">
        <v>510</v>
      </c>
      <c r="F166" s="5">
        <f>E166*L166</f>
        <v>0</v>
      </c>
      <c r="G166" s="6">
        <v>481</v>
      </c>
      <c r="H166" s="5">
        <f>G166*L166</f>
        <v>0</v>
      </c>
      <c r="I166" s="6">
        <v>467</v>
      </c>
      <c r="J166" s="5">
        <f>L166*I166</f>
        <v>0</v>
      </c>
      <c r="K166" s="7">
        <v>675</v>
      </c>
      <c r="L166" s="22"/>
      <c r="N166" s="81"/>
      <c r="O166" s="81"/>
    </row>
    <row r="167" spans="1:15" ht="30" customHeight="1">
      <c r="B167" s="21" t="s">
        <v>514</v>
      </c>
      <c r="C167" s="99"/>
      <c r="D167" s="3">
        <v>50</v>
      </c>
      <c r="E167" s="6">
        <v>386</v>
      </c>
      <c r="F167" s="5">
        <f>E167*L167</f>
        <v>0</v>
      </c>
      <c r="G167" s="6">
        <v>364</v>
      </c>
      <c r="H167" s="5">
        <f>G167*L167</f>
        <v>0</v>
      </c>
      <c r="I167" s="6">
        <v>353</v>
      </c>
      <c r="J167" s="5">
        <f>L167*I167</f>
        <v>0</v>
      </c>
      <c r="K167" s="7">
        <v>510</v>
      </c>
      <c r="L167" s="22"/>
      <c r="N167" s="81"/>
      <c r="O167" s="81"/>
    </row>
    <row r="168" spans="1:15" ht="30" customHeight="1">
      <c r="B168" s="21" t="s">
        <v>515</v>
      </c>
      <c r="C168" s="99"/>
      <c r="D168" s="3">
        <v>38</v>
      </c>
      <c r="E168" s="6">
        <v>510</v>
      </c>
      <c r="F168" s="5">
        <f>E168*L168</f>
        <v>0</v>
      </c>
      <c r="G168" s="6">
        <v>481</v>
      </c>
      <c r="H168" s="5">
        <f>G168*L168</f>
        <v>0</v>
      </c>
      <c r="I168" s="6">
        <v>467</v>
      </c>
      <c r="J168" s="5">
        <f>L168*I168</f>
        <v>0</v>
      </c>
      <c r="K168" s="7">
        <v>675</v>
      </c>
      <c r="L168" s="22"/>
      <c r="N168" s="81"/>
      <c r="O168" s="81"/>
    </row>
    <row r="169" spans="1:15" ht="30" customHeight="1">
      <c r="A169" s="158" t="s">
        <v>477</v>
      </c>
      <c r="B169" s="21" t="s">
        <v>594</v>
      </c>
      <c r="C169" s="120"/>
      <c r="D169" s="3">
        <v>50</v>
      </c>
      <c r="E169" s="6">
        <v>365</v>
      </c>
      <c r="F169" s="5">
        <f>E169*L169</f>
        <v>0</v>
      </c>
      <c r="G169" s="6">
        <v>343</v>
      </c>
      <c r="H169" s="5">
        <f>G169*L169</f>
        <v>0</v>
      </c>
      <c r="I169" s="6">
        <v>333</v>
      </c>
      <c r="J169" s="5">
        <f>L169*I169</f>
        <v>0</v>
      </c>
      <c r="K169" s="7">
        <v>480</v>
      </c>
      <c r="L169" s="22"/>
      <c r="N169" s="81"/>
      <c r="O169" s="81"/>
    </row>
    <row r="170" spans="1:15" ht="30" customHeight="1">
      <c r="A170" s="158"/>
      <c r="B170" s="21" t="s">
        <v>595</v>
      </c>
      <c r="C170" s="120"/>
      <c r="D170" s="3">
        <v>38</v>
      </c>
      <c r="E170" s="6">
        <v>472</v>
      </c>
      <c r="F170" s="5">
        <f>E170*L170</f>
        <v>0</v>
      </c>
      <c r="G170" s="6">
        <v>445</v>
      </c>
      <c r="H170" s="5">
        <f>G170*L170</f>
        <v>0</v>
      </c>
      <c r="I170" s="6">
        <v>432</v>
      </c>
      <c r="J170" s="5">
        <f>L170*I170</f>
        <v>0</v>
      </c>
      <c r="K170" s="7">
        <v>620</v>
      </c>
      <c r="L170" s="22"/>
      <c r="N170" s="81"/>
      <c r="O170" s="81"/>
    </row>
    <row r="171" spans="1:15" ht="30" customHeight="1">
      <c r="B171" s="21" t="s">
        <v>188</v>
      </c>
      <c r="C171" s="99"/>
      <c r="D171" s="3">
        <v>50</v>
      </c>
      <c r="E171" s="6">
        <v>336</v>
      </c>
      <c r="F171" s="5">
        <f>E171*L171</f>
        <v>0</v>
      </c>
      <c r="G171" s="6">
        <v>317</v>
      </c>
      <c r="H171" s="5">
        <f>G171*L171</f>
        <v>0</v>
      </c>
      <c r="I171" s="6">
        <v>308</v>
      </c>
      <c r="J171" s="5">
        <f>L171*I171</f>
        <v>0</v>
      </c>
      <c r="K171" s="7">
        <v>440</v>
      </c>
      <c r="L171" s="22"/>
      <c r="N171" s="81"/>
      <c r="O171" s="81"/>
    </row>
    <row r="172" spans="1:15" ht="30" customHeight="1">
      <c r="B172" s="21" t="s">
        <v>189</v>
      </c>
      <c r="C172" s="99"/>
      <c r="D172" s="3">
        <v>50</v>
      </c>
      <c r="E172" s="6">
        <v>273</v>
      </c>
      <c r="F172" s="5">
        <f>E172*L172</f>
        <v>0</v>
      </c>
      <c r="G172" s="6">
        <v>258</v>
      </c>
      <c r="H172" s="5">
        <f>G172*L172</f>
        <v>0</v>
      </c>
      <c r="I172" s="6">
        <v>250</v>
      </c>
      <c r="J172" s="5">
        <f>L172*I172</f>
        <v>0</v>
      </c>
      <c r="K172" s="7">
        <v>360</v>
      </c>
      <c r="L172" s="22"/>
      <c r="N172" s="81"/>
      <c r="O172" s="81"/>
    </row>
    <row r="173" spans="1:15" ht="30" customHeight="1">
      <c r="B173" s="21" t="s">
        <v>465</v>
      </c>
      <c r="C173" s="99"/>
      <c r="D173" s="3">
        <v>50</v>
      </c>
      <c r="E173" s="6">
        <v>388</v>
      </c>
      <c r="F173" s="5">
        <f>E173*L173</f>
        <v>0</v>
      </c>
      <c r="G173" s="6">
        <v>366</v>
      </c>
      <c r="H173" s="5">
        <f>G173*L173</f>
        <v>0</v>
      </c>
      <c r="I173" s="6">
        <v>355</v>
      </c>
      <c r="J173" s="5">
        <f>L173*I173</f>
        <v>0</v>
      </c>
      <c r="K173" s="7">
        <v>510</v>
      </c>
      <c r="L173" s="22"/>
      <c r="N173" s="81"/>
      <c r="O173" s="81"/>
    </row>
    <row r="174" spans="1:15" ht="30" customHeight="1">
      <c r="B174" s="21" t="s">
        <v>466</v>
      </c>
      <c r="C174" s="99"/>
      <c r="D174" s="3">
        <v>50</v>
      </c>
      <c r="E174" s="6">
        <v>558</v>
      </c>
      <c r="F174" s="5">
        <f>E174*L174</f>
        <v>0</v>
      </c>
      <c r="G174" s="6">
        <v>526</v>
      </c>
      <c r="H174" s="5">
        <f>G174*L174</f>
        <v>0</v>
      </c>
      <c r="I174" s="6">
        <v>511</v>
      </c>
      <c r="J174" s="5">
        <f>L174*I174</f>
        <v>0</v>
      </c>
      <c r="K174" s="7">
        <v>735</v>
      </c>
      <c r="L174" s="22"/>
      <c r="N174" s="81"/>
      <c r="O174" s="81"/>
    </row>
    <row r="175" spans="1:15" ht="30" customHeight="1">
      <c r="A175" s="143" t="s">
        <v>477</v>
      </c>
      <c r="B175" s="21" t="s">
        <v>461</v>
      </c>
      <c r="C175" s="115"/>
      <c r="D175" s="3">
        <v>70</v>
      </c>
      <c r="E175" s="4">
        <v>352</v>
      </c>
      <c r="F175" s="5">
        <f>L175*E175</f>
        <v>0</v>
      </c>
      <c r="G175" s="6">
        <v>332</v>
      </c>
      <c r="H175" s="5">
        <f>L175*G175</f>
        <v>0</v>
      </c>
      <c r="I175" s="4">
        <v>322</v>
      </c>
      <c r="J175" s="5">
        <f>L175*I175</f>
        <v>0</v>
      </c>
      <c r="K175" s="7">
        <v>465</v>
      </c>
      <c r="L175" s="22"/>
      <c r="N175" s="81"/>
      <c r="O175" s="81"/>
    </row>
    <row r="176" spans="1:15" ht="30" customHeight="1">
      <c r="A176" s="143"/>
      <c r="B176" s="21" t="s">
        <v>462</v>
      </c>
      <c r="C176" s="115"/>
      <c r="D176" s="3">
        <v>50</v>
      </c>
      <c r="E176" s="4">
        <v>493</v>
      </c>
      <c r="F176" s="5">
        <f>L176*E176</f>
        <v>0</v>
      </c>
      <c r="G176" s="6">
        <v>465</v>
      </c>
      <c r="H176" s="5">
        <f>L176*G176</f>
        <v>0</v>
      </c>
      <c r="I176" s="4">
        <v>451</v>
      </c>
      <c r="J176" s="5">
        <f>L176*I176</f>
        <v>0</v>
      </c>
      <c r="K176" s="7">
        <v>650</v>
      </c>
      <c r="L176" s="22"/>
      <c r="N176" s="81"/>
      <c r="O176" s="81"/>
    </row>
    <row r="177" spans="1:15" ht="30" customHeight="1">
      <c r="A177" s="143"/>
      <c r="B177" s="21" t="s">
        <v>463</v>
      </c>
      <c r="C177" s="115"/>
      <c r="D177" s="3">
        <v>70</v>
      </c>
      <c r="E177" s="4">
        <v>352</v>
      </c>
      <c r="F177" s="5">
        <f>L177*E177</f>
        <v>0</v>
      </c>
      <c r="G177" s="6">
        <v>332</v>
      </c>
      <c r="H177" s="5">
        <f>L177*G177</f>
        <v>0</v>
      </c>
      <c r="I177" s="4">
        <v>322</v>
      </c>
      <c r="J177" s="5">
        <f>L177*I177</f>
        <v>0</v>
      </c>
      <c r="K177" s="7">
        <v>465</v>
      </c>
      <c r="L177" s="22"/>
      <c r="N177" s="81"/>
      <c r="O177" s="81"/>
    </row>
    <row r="178" spans="1:15" ht="30" customHeight="1">
      <c r="A178" s="143"/>
      <c r="B178" s="21" t="s">
        <v>464</v>
      </c>
      <c r="C178" s="115"/>
      <c r="D178" s="3">
        <v>50</v>
      </c>
      <c r="E178" s="4">
        <v>493</v>
      </c>
      <c r="F178" s="5">
        <f>L178*E178</f>
        <v>0</v>
      </c>
      <c r="G178" s="6">
        <v>465</v>
      </c>
      <c r="H178" s="5">
        <f>L178*G178</f>
        <v>0</v>
      </c>
      <c r="I178" s="4">
        <v>451</v>
      </c>
      <c r="J178" s="5">
        <f>L178*I178</f>
        <v>0</v>
      </c>
      <c r="K178" s="7">
        <v>650</v>
      </c>
      <c r="L178" s="22"/>
      <c r="N178" s="81"/>
      <c r="O178" s="81"/>
    </row>
    <row r="179" spans="1:15" ht="30" customHeight="1">
      <c r="A179" s="143"/>
      <c r="B179" s="21" t="s">
        <v>558</v>
      </c>
      <c r="C179" s="120"/>
      <c r="D179" s="3">
        <v>50</v>
      </c>
      <c r="E179" s="4">
        <v>393</v>
      </c>
      <c r="F179" s="5">
        <f>L179*E179</f>
        <v>0</v>
      </c>
      <c r="G179" s="6">
        <v>370</v>
      </c>
      <c r="H179" s="5">
        <f>L179*G179</f>
        <v>0</v>
      </c>
      <c r="I179" s="4">
        <v>359</v>
      </c>
      <c r="J179" s="5">
        <f>L179*I179</f>
        <v>0</v>
      </c>
      <c r="K179" s="7">
        <v>520</v>
      </c>
      <c r="L179" s="22"/>
      <c r="N179" s="81"/>
      <c r="O179" s="81"/>
    </row>
    <row r="180" spans="1:15" ht="30" customHeight="1">
      <c r="A180" s="143"/>
      <c r="B180" s="21" t="s">
        <v>559</v>
      </c>
      <c r="C180" s="120"/>
      <c r="D180" s="3">
        <v>50</v>
      </c>
      <c r="E180" s="4">
        <v>522</v>
      </c>
      <c r="F180" s="5">
        <f>L180*E180</f>
        <v>0</v>
      </c>
      <c r="G180" s="6">
        <v>493</v>
      </c>
      <c r="H180" s="5">
        <f>L180*G180</f>
        <v>0</v>
      </c>
      <c r="I180" s="4">
        <v>479</v>
      </c>
      <c r="J180" s="5">
        <f>L180*I180</f>
        <v>0</v>
      </c>
      <c r="K180" s="7">
        <v>690</v>
      </c>
      <c r="L180" s="22"/>
      <c r="N180" s="81"/>
      <c r="O180" s="81"/>
    </row>
    <row r="181" spans="1:15" ht="30" customHeight="1">
      <c r="A181" s="143"/>
      <c r="B181" s="21" t="s">
        <v>504</v>
      </c>
      <c r="C181" s="118"/>
      <c r="D181" s="3">
        <v>70</v>
      </c>
      <c r="E181" s="4">
        <v>318</v>
      </c>
      <c r="F181" s="5">
        <f>L181*E181</f>
        <v>0</v>
      </c>
      <c r="G181" s="6">
        <v>300</v>
      </c>
      <c r="H181" s="5">
        <f>L181*G181</f>
        <v>0</v>
      </c>
      <c r="I181" s="4">
        <v>291</v>
      </c>
      <c r="J181" s="5">
        <f>L181*I181</f>
        <v>0</v>
      </c>
      <c r="K181" s="7">
        <v>420</v>
      </c>
      <c r="L181" s="22"/>
      <c r="N181" s="81"/>
      <c r="O181" s="81"/>
    </row>
    <row r="182" spans="1:15" ht="30" customHeight="1">
      <c r="A182" s="143"/>
      <c r="B182" s="21" t="s">
        <v>505</v>
      </c>
      <c r="C182" s="118"/>
      <c r="D182" s="3">
        <v>50</v>
      </c>
      <c r="E182" s="4">
        <v>412</v>
      </c>
      <c r="F182" s="5">
        <f>L182*E182</f>
        <v>0</v>
      </c>
      <c r="G182" s="6">
        <v>388</v>
      </c>
      <c r="H182" s="5">
        <f>L182*G182</f>
        <v>0</v>
      </c>
      <c r="I182" s="4">
        <v>377</v>
      </c>
      <c r="J182" s="5">
        <f>L182*I182</f>
        <v>0</v>
      </c>
      <c r="K182" s="7">
        <v>545</v>
      </c>
      <c r="L182" s="22"/>
      <c r="N182" s="81"/>
      <c r="O182" s="81"/>
    </row>
    <row r="183" spans="1:15" ht="30" customHeight="1">
      <c r="A183" s="143"/>
      <c r="B183" s="21" t="s">
        <v>506</v>
      </c>
      <c r="C183" s="118"/>
      <c r="D183" s="3">
        <v>70</v>
      </c>
      <c r="E183" s="4">
        <v>471</v>
      </c>
      <c r="F183" s="5">
        <f>L183*E183</f>
        <v>0</v>
      </c>
      <c r="G183" s="6">
        <v>444</v>
      </c>
      <c r="H183" s="5">
        <f>L183*G183</f>
        <v>0</v>
      </c>
      <c r="I183" s="4">
        <v>431</v>
      </c>
      <c r="J183" s="5">
        <f>L183*I183</f>
        <v>0</v>
      </c>
      <c r="K183" s="7">
        <v>620</v>
      </c>
      <c r="L183" s="22"/>
      <c r="N183" s="81"/>
      <c r="O183" s="81"/>
    </row>
    <row r="184" spans="1:15" ht="30" customHeight="1">
      <c r="A184" s="143"/>
      <c r="B184" s="21" t="s">
        <v>507</v>
      </c>
      <c r="C184" s="118"/>
      <c r="D184" s="3">
        <v>50</v>
      </c>
      <c r="E184" s="4">
        <v>615</v>
      </c>
      <c r="F184" s="5">
        <f>L184*E184</f>
        <v>0</v>
      </c>
      <c r="G184" s="6">
        <v>580</v>
      </c>
      <c r="H184" s="5">
        <f>L184*G184</f>
        <v>0</v>
      </c>
      <c r="I184" s="4">
        <v>562</v>
      </c>
      <c r="J184" s="5">
        <f>L184*I184</f>
        <v>0</v>
      </c>
      <c r="K184" s="7">
        <v>810</v>
      </c>
      <c r="L184" s="22"/>
      <c r="N184" s="81"/>
      <c r="O184" s="81"/>
    </row>
    <row r="185" spans="1:15" ht="30" customHeight="1">
      <c r="A185" s="143"/>
      <c r="B185" s="21" t="s">
        <v>508</v>
      </c>
      <c r="C185" s="118"/>
      <c r="D185" s="3">
        <v>70</v>
      </c>
      <c r="E185" s="4">
        <v>271</v>
      </c>
      <c r="F185" s="5">
        <f>L185*E185</f>
        <v>0</v>
      </c>
      <c r="G185" s="6">
        <v>255</v>
      </c>
      <c r="H185" s="5">
        <f>L185*G185</f>
        <v>0</v>
      </c>
      <c r="I185" s="4">
        <v>248</v>
      </c>
      <c r="J185" s="5">
        <f>L185*I185</f>
        <v>0</v>
      </c>
      <c r="K185" s="7">
        <v>360</v>
      </c>
      <c r="L185" s="22"/>
      <c r="N185" s="81"/>
      <c r="O185" s="81"/>
    </row>
    <row r="186" spans="1:15" ht="30" customHeight="1">
      <c r="A186" s="143"/>
      <c r="B186" s="21" t="s">
        <v>509</v>
      </c>
      <c r="C186" s="118"/>
      <c r="D186" s="3">
        <v>50</v>
      </c>
      <c r="E186" s="4">
        <v>340</v>
      </c>
      <c r="F186" s="5">
        <f>L186*E186</f>
        <v>0</v>
      </c>
      <c r="G186" s="6">
        <v>320</v>
      </c>
      <c r="H186" s="5">
        <f>L186*G186</f>
        <v>0</v>
      </c>
      <c r="I186" s="4">
        <v>311</v>
      </c>
      <c r="J186" s="5">
        <f>L186*I186</f>
        <v>0</v>
      </c>
      <c r="K186" s="7">
        <v>450</v>
      </c>
      <c r="L186" s="22"/>
      <c r="N186" s="81"/>
      <c r="O186" s="81"/>
    </row>
    <row r="187" spans="1:15" ht="30" customHeight="1">
      <c r="A187" s="143"/>
      <c r="B187" s="21" t="s">
        <v>510</v>
      </c>
      <c r="C187" s="118"/>
      <c r="D187" s="3">
        <v>70</v>
      </c>
      <c r="E187" s="4">
        <v>705</v>
      </c>
      <c r="F187" s="5">
        <f>L187*E187</f>
        <v>0</v>
      </c>
      <c r="G187" s="6">
        <v>665</v>
      </c>
      <c r="H187" s="5">
        <f>L187*G187</f>
        <v>0</v>
      </c>
      <c r="I187" s="4">
        <v>645</v>
      </c>
      <c r="J187" s="5">
        <f>L187*I187</f>
        <v>0</v>
      </c>
      <c r="K187" s="7">
        <v>930</v>
      </c>
      <c r="L187" s="22"/>
      <c r="N187" s="81"/>
      <c r="O187" s="81"/>
    </row>
    <row r="188" spans="1:15" ht="30" customHeight="1">
      <c r="A188" s="143"/>
      <c r="B188" s="21" t="s">
        <v>511</v>
      </c>
      <c r="C188" s="118"/>
      <c r="D188" s="3">
        <v>50</v>
      </c>
      <c r="E188" s="4">
        <v>907</v>
      </c>
      <c r="F188" s="5">
        <f>L188*E188</f>
        <v>0</v>
      </c>
      <c r="G188" s="6">
        <v>855</v>
      </c>
      <c r="H188" s="5">
        <f>L188*G188</f>
        <v>0</v>
      </c>
      <c r="I188" s="4">
        <v>830</v>
      </c>
      <c r="J188" s="5">
        <f>L188*I188</f>
        <v>0</v>
      </c>
      <c r="K188" s="7">
        <v>1200</v>
      </c>
      <c r="L188" s="22"/>
      <c r="N188" s="81"/>
      <c r="O188" s="81"/>
    </row>
    <row r="189" spans="1:15" ht="30" customHeight="1">
      <c r="A189" s="143"/>
      <c r="B189" s="21" t="s">
        <v>564</v>
      </c>
      <c r="C189" s="120"/>
      <c r="D189" s="3">
        <v>50</v>
      </c>
      <c r="E189" s="4">
        <v>343</v>
      </c>
      <c r="F189" s="5">
        <f>L189*E189</f>
        <v>0</v>
      </c>
      <c r="G189" s="6">
        <v>323</v>
      </c>
      <c r="H189" s="5">
        <f>L189*G189</f>
        <v>0</v>
      </c>
      <c r="I189" s="4">
        <v>314</v>
      </c>
      <c r="J189" s="5">
        <f>L189*I189</f>
        <v>0</v>
      </c>
      <c r="K189" s="7">
        <v>455</v>
      </c>
      <c r="L189" s="22"/>
      <c r="N189" s="81"/>
      <c r="O189" s="81"/>
    </row>
    <row r="190" spans="1:15" ht="30" customHeight="1">
      <c r="A190" s="143"/>
      <c r="B190" s="21" t="s">
        <v>565</v>
      </c>
      <c r="C190" s="120"/>
      <c r="D190" s="3">
        <v>50</v>
      </c>
      <c r="E190" s="4">
        <v>262</v>
      </c>
      <c r="F190" s="5">
        <f>L190*E190</f>
        <v>0</v>
      </c>
      <c r="G190" s="6">
        <v>247</v>
      </c>
      <c r="H190" s="5">
        <f>L190*G190</f>
        <v>0</v>
      </c>
      <c r="I190" s="4">
        <v>240</v>
      </c>
      <c r="J190" s="5">
        <f>L190*I190</f>
        <v>0</v>
      </c>
      <c r="K190" s="7">
        <v>345</v>
      </c>
      <c r="L190" s="22"/>
      <c r="N190" s="81"/>
      <c r="O190" s="81"/>
    </row>
    <row r="191" spans="1:15" ht="30" customHeight="1">
      <c r="A191" s="143"/>
      <c r="B191" s="21" t="s">
        <v>566</v>
      </c>
      <c r="C191" s="120"/>
      <c r="D191" s="3">
        <v>38</v>
      </c>
      <c r="E191" s="4">
        <v>351</v>
      </c>
      <c r="F191" s="5">
        <f>L191*E191</f>
        <v>0</v>
      </c>
      <c r="G191" s="6">
        <v>331</v>
      </c>
      <c r="H191" s="5">
        <f>L191*G191</f>
        <v>0</v>
      </c>
      <c r="I191" s="4">
        <v>321</v>
      </c>
      <c r="J191" s="5">
        <f>L191*I191</f>
        <v>0</v>
      </c>
      <c r="K191" s="7">
        <v>465</v>
      </c>
      <c r="L191" s="22"/>
      <c r="N191" s="81"/>
      <c r="O191" s="81"/>
    </row>
    <row r="192" spans="1:15" ht="30" customHeight="1">
      <c r="A192" s="143"/>
      <c r="B192" s="21" t="s">
        <v>567</v>
      </c>
      <c r="C192" s="120"/>
      <c r="D192" s="3">
        <v>50</v>
      </c>
      <c r="E192" s="4">
        <v>294</v>
      </c>
      <c r="F192" s="5">
        <f>L192*E192</f>
        <v>0</v>
      </c>
      <c r="G192" s="6">
        <v>277</v>
      </c>
      <c r="H192" s="5">
        <f>L192*G192</f>
        <v>0</v>
      </c>
      <c r="I192" s="4">
        <v>269</v>
      </c>
      <c r="J192" s="5">
        <f>L192*I192</f>
        <v>0</v>
      </c>
      <c r="K192" s="7">
        <v>390</v>
      </c>
      <c r="L192" s="22"/>
      <c r="N192" s="81"/>
      <c r="O192" s="81"/>
    </row>
    <row r="193" spans="1:15" ht="30" customHeight="1">
      <c r="B193" s="21" t="s">
        <v>467</v>
      </c>
      <c r="C193" s="99"/>
      <c r="D193" s="3">
        <v>50</v>
      </c>
      <c r="E193" s="6">
        <v>253</v>
      </c>
      <c r="F193" s="5">
        <f>E193*L193</f>
        <v>0</v>
      </c>
      <c r="G193" s="6">
        <v>239</v>
      </c>
      <c r="H193" s="5">
        <f>G193*L193</f>
        <v>0</v>
      </c>
      <c r="I193" s="6">
        <v>232</v>
      </c>
      <c r="J193" s="5">
        <f>L193*I193</f>
        <v>0</v>
      </c>
      <c r="K193" s="7">
        <v>335</v>
      </c>
      <c r="L193" s="22"/>
      <c r="N193" s="81"/>
      <c r="O193" s="81"/>
    </row>
    <row r="194" spans="1:15" ht="30" customHeight="1">
      <c r="B194" s="21" t="s">
        <v>468</v>
      </c>
      <c r="C194" s="100"/>
      <c r="D194" s="3">
        <v>38</v>
      </c>
      <c r="E194" s="6">
        <v>452</v>
      </c>
      <c r="F194" s="5">
        <f>E194*L194</f>
        <v>0</v>
      </c>
      <c r="G194" s="6">
        <v>426</v>
      </c>
      <c r="H194" s="5">
        <f>G194*L194</f>
        <v>0</v>
      </c>
      <c r="I194" s="6">
        <v>414</v>
      </c>
      <c r="J194" s="5">
        <f>L194*I194</f>
        <v>0</v>
      </c>
      <c r="K194" s="7">
        <v>595</v>
      </c>
      <c r="L194" s="22"/>
      <c r="N194" s="81"/>
      <c r="O194" s="81"/>
    </row>
    <row r="195" spans="1:15" ht="30" customHeight="1">
      <c r="B195" s="23" t="s">
        <v>282</v>
      </c>
      <c r="C195" s="1"/>
      <c r="D195" s="8"/>
      <c r="E195" s="9">
        <v>0</v>
      </c>
      <c r="F195" s="12">
        <f>L195*E195</f>
        <v>0</v>
      </c>
      <c r="G195" s="8">
        <v>0</v>
      </c>
      <c r="H195" s="12">
        <f>L195*G195</f>
        <v>0</v>
      </c>
      <c r="I195" s="9"/>
      <c r="J195" s="12"/>
      <c r="K195" s="9">
        <v>0</v>
      </c>
      <c r="L195" s="87"/>
      <c r="N195" s="81"/>
      <c r="O195" s="81"/>
    </row>
    <row r="196" spans="1:15" ht="30" customHeight="1">
      <c r="B196" s="55" t="s">
        <v>538</v>
      </c>
      <c r="C196" s="149"/>
      <c r="D196" s="3">
        <v>50</v>
      </c>
      <c r="E196" s="4">
        <v>424</v>
      </c>
      <c r="F196" s="5">
        <f>L196*E196</f>
        <v>0</v>
      </c>
      <c r="G196" s="6">
        <v>400</v>
      </c>
      <c r="H196" s="5">
        <f>L196*G196</f>
        <v>0</v>
      </c>
      <c r="I196" s="4">
        <v>388</v>
      </c>
      <c r="J196" s="5">
        <f>L196*I196</f>
        <v>0</v>
      </c>
      <c r="K196" s="7">
        <v>560</v>
      </c>
      <c r="L196" s="22"/>
      <c r="N196" s="81"/>
      <c r="O196" s="81"/>
    </row>
    <row r="197" spans="1:15" ht="30" customHeight="1">
      <c r="B197" s="55" t="s">
        <v>539</v>
      </c>
      <c r="C197" s="135"/>
      <c r="D197" s="3">
        <v>38</v>
      </c>
      <c r="E197" s="4">
        <v>595</v>
      </c>
      <c r="F197" s="5">
        <f>L197*E197</f>
        <v>0</v>
      </c>
      <c r="G197" s="6">
        <v>561</v>
      </c>
      <c r="H197" s="5">
        <f>L197*G197</f>
        <v>0</v>
      </c>
      <c r="I197" s="4">
        <v>545</v>
      </c>
      <c r="J197" s="5">
        <f>L197*I197</f>
        <v>0</v>
      </c>
      <c r="K197" s="7">
        <v>785</v>
      </c>
      <c r="L197" s="22"/>
      <c r="N197" s="81"/>
      <c r="O197" s="81"/>
    </row>
    <row r="198" spans="1:15" ht="30" customHeight="1">
      <c r="B198" s="55" t="s">
        <v>540</v>
      </c>
      <c r="C198" s="135"/>
      <c r="D198" s="3">
        <v>16</v>
      </c>
      <c r="E198" s="4">
        <v>1136</v>
      </c>
      <c r="F198" s="5">
        <f>L198*E198</f>
        <v>0</v>
      </c>
      <c r="G198" s="6">
        <v>1072</v>
      </c>
      <c r="H198" s="5">
        <f>L198*G198</f>
        <v>0</v>
      </c>
      <c r="I198" s="4">
        <v>1040</v>
      </c>
      <c r="J198" s="5">
        <f>L198*I198</f>
        <v>0</v>
      </c>
      <c r="K198" s="7">
        <v>1500</v>
      </c>
      <c r="L198" s="22"/>
      <c r="N198" s="81"/>
      <c r="O198" s="81"/>
    </row>
    <row r="199" spans="1:15" ht="30" customHeight="1">
      <c r="B199" s="21" t="s">
        <v>502</v>
      </c>
      <c r="C199" s="135"/>
      <c r="D199" s="3">
        <v>50</v>
      </c>
      <c r="E199" s="6">
        <v>388</v>
      </c>
      <c r="F199" s="5">
        <f>E199*L199</f>
        <v>0</v>
      </c>
      <c r="G199" s="6">
        <v>366</v>
      </c>
      <c r="H199" s="5">
        <f>G199*L199</f>
        <v>0</v>
      </c>
      <c r="I199" s="6">
        <v>355</v>
      </c>
      <c r="J199" s="5">
        <f>L199*I199</f>
        <v>0</v>
      </c>
      <c r="K199" s="7">
        <v>510</v>
      </c>
      <c r="L199" s="22"/>
      <c r="N199" s="81"/>
      <c r="O199" s="81"/>
    </row>
    <row r="200" spans="1:15" ht="30" customHeight="1">
      <c r="B200" s="21" t="s">
        <v>503</v>
      </c>
      <c r="C200" s="136"/>
      <c r="D200" s="3">
        <v>38</v>
      </c>
      <c r="E200" s="6">
        <v>562</v>
      </c>
      <c r="F200" s="5">
        <f>E200*L200</f>
        <v>0</v>
      </c>
      <c r="G200" s="6">
        <v>530</v>
      </c>
      <c r="H200" s="5">
        <f>G200*L200</f>
        <v>0</v>
      </c>
      <c r="I200" s="6">
        <v>515</v>
      </c>
      <c r="J200" s="5">
        <f>L200*I200</f>
        <v>0</v>
      </c>
      <c r="K200" s="7">
        <v>740</v>
      </c>
      <c r="L200" s="22"/>
      <c r="N200" s="81"/>
      <c r="O200" s="81"/>
    </row>
    <row r="201" spans="1:15" ht="30" customHeight="1">
      <c r="B201" s="23" t="s">
        <v>281</v>
      </c>
      <c r="C201" s="1"/>
      <c r="D201" s="8"/>
      <c r="E201" s="9">
        <v>0</v>
      </c>
      <c r="F201" s="12"/>
      <c r="G201" s="8">
        <v>0</v>
      </c>
      <c r="H201" s="12"/>
      <c r="I201" s="9"/>
      <c r="J201" s="12"/>
      <c r="K201" s="9">
        <v>0</v>
      </c>
      <c r="L201" s="87"/>
      <c r="N201" s="81"/>
      <c r="O201" s="81"/>
    </row>
    <row r="202" spans="1:15" ht="30" customHeight="1">
      <c r="B202" s="21" t="s">
        <v>376</v>
      </c>
      <c r="C202" s="149"/>
      <c r="D202" s="3">
        <v>50</v>
      </c>
      <c r="E202" s="6">
        <v>390</v>
      </c>
      <c r="F202" s="5">
        <f>E202*L202</f>
        <v>0</v>
      </c>
      <c r="G202" s="6">
        <v>368</v>
      </c>
      <c r="H202" s="5">
        <f>G202*L202</f>
        <v>0</v>
      </c>
      <c r="I202" s="6">
        <v>357</v>
      </c>
      <c r="J202" s="5">
        <f>L202*I202</f>
        <v>0</v>
      </c>
      <c r="K202" s="7">
        <v>515</v>
      </c>
      <c r="L202" s="22"/>
      <c r="N202" s="81"/>
      <c r="O202" s="81"/>
    </row>
    <row r="203" spans="1:15" ht="30" customHeight="1">
      <c r="B203" s="21" t="s">
        <v>377</v>
      </c>
      <c r="C203" s="135"/>
      <c r="D203" s="3">
        <v>50</v>
      </c>
      <c r="E203" s="6">
        <v>666</v>
      </c>
      <c r="F203" s="5">
        <f>E203*L203</f>
        <v>0</v>
      </c>
      <c r="G203" s="6">
        <v>628</v>
      </c>
      <c r="H203" s="5">
        <f>G203*L203</f>
        <v>0</v>
      </c>
      <c r="I203" s="6">
        <v>610</v>
      </c>
      <c r="J203" s="5">
        <f>L203*I203</f>
        <v>0</v>
      </c>
      <c r="K203" s="7">
        <v>880</v>
      </c>
      <c r="L203" s="22"/>
      <c r="N203" s="81"/>
      <c r="O203" s="81"/>
    </row>
    <row r="204" spans="1:15" ht="30" customHeight="1">
      <c r="A204" s="143" t="s">
        <v>477</v>
      </c>
      <c r="B204" s="21" t="s">
        <v>452</v>
      </c>
      <c r="C204" s="135"/>
      <c r="D204" s="3">
        <v>50</v>
      </c>
      <c r="E204" s="4">
        <v>297</v>
      </c>
      <c r="F204" s="5">
        <f>L204*E204</f>
        <v>0</v>
      </c>
      <c r="G204" s="6">
        <v>280</v>
      </c>
      <c r="H204" s="5">
        <f>L204*G204</f>
        <v>0</v>
      </c>
      <c r="I204" s="4">
        <v>272</v>
      </c>
      <c r="J204" s="5">
        <f>L204*I204</f>
        <v>0</v>
      </c>
      <c r="K204" s="7">
        <v>395</v>
      </c>
      <c r="L204" s="22"/>
      <c r="N204" s="81"/>
      <c r="O204" s="81"/>
    </row>
    <row r="205" spans="1:15" ht="30" customHeight="1">
      <c r="A205" s="143"/>
      <c r="B205" s="21" t="s">
        <v>453</v>
      </c>
      <c r="C205" s="135"/>
      <c r="D205" s="3">
        <v>50</v>
      </c>
      <c r="E205" s="4">
        <v>371</v>
      </c>
      <c r="F205" s="5">
        <f>L205*E205</f>
        <v>0</v>
      </c>
      <c r="G205" s="6">
        <v>350</v>
      </c>
      <c r="H205" s="5">
        <f>L205*G205</f>
        <v>0</v>
      </c>
      <c r="I205" s="4">
        <v>340</v>
      </c>
      <c r="J205" s="5">
        <f>L205*I205</f>
        <v>0</v>
      </c>
      <c r="K205" s="7">
        <v>490</v>
      </c>
      <c r="L205" s="22"/>
      <c r="N205" s="81"/>
      <c r="O205" s="81"/>
    </row>
    <row r="206" spans="1:15" ht="30" customHeight="1">
      <c r="A206" s="143"/>
      <c r="B206" s="21" t="s">
        <v>454</v>
      </c>
      <c r="C206" s="135"/>
      <c r="D206" s="3">
        <v>38</v>
      </c>
      <c r="E206" s="4">
        <v>514</v>
      </c>
      <c r="F206" s="5">
        <f>L206*E206</f>
        <v>0</v>
      </c>
      <c r="G206" s="6">
        <v>480</v>
      </c>
      <c r="H206" s="5">
        <f>L206*G206</f>
        <v>0</v>
      </c>
      <c r="I206" s="4">
        <v>466</v>
      </c>
      <c r="J206" s="5">
        <f>L206*I206</f>
        <v>0</v>
      </c>
      <c r="K206" s="7">
        <v>675</v>
      </c>
      <c r="L206" s="22"/>
      <c r="N206" s="81"/>
      <c r="O206" s="81"/>
    </row>
    <row r="207" spans="1:15" ht="30" customHeight="1">
      <c r="B207" s="21" t="s">
        <v>455</v>
      </c>
      <c r="C207" s="135"/>
      <c r="D207" s="3">
        <v>50</v>
      </c>
      <c r="E207" s="6">
        <v>330</v>
      </c>
      <c r="F207" s="5">
        <f>E207*L207</f>
        <v>0</v>
      </c>
      <c r="G207" s="6">
        <v>312</v>
      </c>
      <c r="H207" s="5">
        <f>G207*L207</f>
        <v>0</v>
      </c>
      <c r="I207" s="6">
        <v>302</v>
      </c>
      <c r="J207" s="5">
        <f>L207*I207</f>
        <v>0</v>
      </c>
      <c r="K207" s="7">
        <v>440</v>
      </c>
      <c r="L207" s="22"/>
      <c r="N207" s="81"/>
      <c r="O207" s="81"/>
    </row>
    <row r="208" spans="1:15" ht="30" customHeight="1">
      <c r="B208" s="21" t="s">
        <v>456</v>
      </c>
      <c r="C208" s="135"/>
      <c r="D208" s="3">
        <v>50</v>
      </c>
      <c r="E208" s="6">
        <v>475</v>
      </c>
      <c r="F208" s="5">
        <f>E208*L208</f>
        <v>0</v>
      </c>
      <c r="G208" s="6">
        <v>448</v>
      </c>
      <c r="H208" s="5">
        <f>G208*L208</f>
        <v>0</v>
      </c>
      <c r="I208" s="6">
        <v>435</v>
      </c>
      <c r="J208" s="5">
        <f>L208*I208</f>
        <v>0</v>
      </c>
      <c r="K208" s="7">
        <v>630</v>
      </c>
      <c r="L208" s="22"/>
      <c r="N208" s="81"/>
      <c r="O208" s="81"/>
    </row>
    <row r="209" spans="1:15" ht="30" customHeight="1">
      <c r="B209" s="21" t="s">
        <v>457</v>
      </c>
      <c r="C209" s="135"/>
      <c r="D209" s="3">
        <v>50</v>
      </c>
      <c r="E209" s="6">
        <v>641</v>
      </c>
      <c r="F209" s="5">
        <f>E209*L209</f>
        <v>0</v>
      </c>
      <c r="G209" s="6">
        <v>605</v>
      </c>
      <c r="H209" s="5">
        <f>G209*L209</f>
        <v>0</v>
      </c>
      <c r="I209" s="6">
        <v>587</v>
      </c>
      <c r="J209" s="5">
        <f>L209*I209</f>
        <v>0</v>
      </c>
      <c r="K209" s="7">
        <v>847</v>
      </c>
      <c r="L209" s="22"/>
      <c r="N209" s="81"/>
      <c r="O209" s="81"/>
    </row>
    <row r="210" spans="1:15" ht="30" customHeight="1">
      <c r="A210" s="144" t="s">
        <v>477</v>
      </c>
      <c r="B210" s="21" t="s">
        <v>500</v>
      </c>
      <c r="C210" s="135"/>
      <c r="D210" s="3">
        <v>70</v>
      </c>
      <c r="E210" s="6">
        <v>419</v>
      </c>
      <c r="F210" s="5">
        <f>E210*L210</f>
        <v>0</v>
      </c>
      <c r="G210" s="6">
        <v>395</v>
      </c>
      <c r="H210" s="5">
        <f>G210*L210</f>
        <v>0</v>
      </c>
      <c r="I210" s="6">
        <v>384</v>
      </c>
      <c r="J210" s="5">
        <f>L210*I210</f>
        <v>0</v>
      </c>
      <c r="K210" s="7">
        <v>550</v>
      </c>
      <c r="L210" s="22"/>
      <c r="N210" s="81"/>
      <c r="O210" s="81"/>
    </row>
    <row r="211" spans="1:15" ht="30" customHeight="1">
      <c r="A211" s="144"/>
      <c r="B211" s="21" t="s">
        <v>501</v>
      </c>
      <c r="C211" s="135"/>
      <c r="D211" s="3">
        <v>90</v>
      </c>
      <c r="E211" s="6">
        <v>605</v>
      </c>
      <c r="F211" s="5">
        <f>E211*L211</f>
        <v>0</v>
      </c>
      <c r="G211" s="6">
        <v>570</v>
      </c>
      <c r="H211" s="5">
        <f>G211*L211</f>
        <v>0</v>
      </c>
      <c r="I211" s="6">
        <v>553</v>
      </c>
      <c r="J211" s="5">
        <f>L211*I211</f>
        <v>0</v>
      </c>
      <c r="K211" s="7">
        <v>800</v>
      </c>
      <c r="L211" s="22"/>
      <c r="N211" s="81"/>
      <c r="O211" s="81"/>
    </row>
    <row r="212" spans="1:15" ht="30" customHeight="1">
      <c r="B212" s="21" t="s">
        <v>458</v>
      </c>
      <c r="C212" s="135"/>
      <c r="D212" s="3">
        <v>50</v>
      </c>
      <c r="E212" s="4">
        <v>388</v>
      </c>
      <c r="F212" s="5">
        <f>E212*L212</f>
        <v>0</v>
      </c>
      <c r="G212" s="6">
        <v>366</v>
      </c>
      <c r="H212" s="5">
        <f>G212*L212</f>
        <v>0</v>
      </c>
      <c r="I212" s="4">
        <v>355</v>
      </c>
      <c r="J212" s="5">
        <f>L212*I212</f>
        <v>0</v>
      </c>
      <c r="K212" s="7">
        <v>510</v>
      </c>
      <c r="L212" s="22"/>
      <c r="N212" s="81"/>
      <c r="O212" s="81"/>
    </row>
    <row r="213" spans="1:15" ht="30" customHeight="1">
      <c r="B213" s="21" t="s">
        <v>459</v>
      </c>
      <c r="C213" s="135"/>
      <c r="D213" s="3">
        <v>50</v>
      </c>
      <c r="E213" s="4">
        <v>559</v>
      </c>
      <c r="F213" s="5">
        <f>E213*L213</f>
        <v>0</v>
      </c>
      <c r="G213" s="6">
        <v>527</v>
      </c>
      <c r="H213" s="5">
        <f>G213*L213</f>
        <v>0</v>
      </c>
      <c r="I213" s="4">
        <v>512</v>
      </c>
      <c r="J213" s="5">
        <f>L213*I213</f>
        <v>0</v>
      </c>
      <c r="K213" s="7">
        <v>735</v>
      </c>
      <c r="L213" s="22"/>
      <c r="N213" s="81"/>
      <c r="O213" s="81"/>
    </row>
    <row r="214" spans="1:15" ht="30" customHeight="1">
      <c r="B214" s="21" t="s">
        <v>460</v>
      </c>
      <c r="C214" s="136"/>
      <c r="D214" s="3">
        <v>50</v>
      </c>
      <c r="E214" s="4">
        <v>754</v>
      </c>
      <c r="F214" s="5">
        <f>E214*L214</f>
        <v>0</v>
      </c>
      <c r="G214" s="6">
        <v>712</v>
      </c>
      <c r="H214" s="5">
        <f>G214*L214</f>
        <v>0</v>
      </c>
      <c r="I214" s="4">
        <v>691</v>
      </c>
      <c r="J214" s="5">
        <f>L214*I214</f>
        <v>0</v>
      </c>
      <c r="K214" s="7">
        <v>995</v>
      </c>
      <c r="L214" s="22"/>
      <c r="N214" s="81"/>
      <c r="O214" s="81"/>
    </row>
    <row r="215" spans="1:15" ht="30" customHeight="1">
      <c r="B215" s="23" t="s">
        <v>272</v>
      </c>
      <c r="C215" s="1"/>
      <c r="D215" s="8"/>
      <c r="E215" s="9">
        <v>0</v>
      </c>
      <c r="F215" s="12"/>
      <c r="G215" s="8">
        <v>0</v>
      </c>
      <c r="H215" s="12"/>
      <c r="I215" s="9"/>
      <c r="J215" s="12"/>
      <c r="K215" s="9">
        <v>0</v>
      </c>
      <c r="L215" s="87"/>
      <c r="N215" s="81"/>
      <c r="O215" s="81"/>
    </row>
    <row r="216" spans="1:15" ht="30" customHeight="1">
      <c r="B216" s="21" t="s">
        <v>498</v>
      </c>
      <c r="C216" s="134"/>
      <c r="D216" s="3">
        <v>50</v>
      </c>
      <c r="E216" s="4">
        <v>273</v>
      </c>
      <c r="F216" s="5">
        <f>E216*L216</f>
        <v>0</v>
      </c>
      <c r="G216" s="6">
        <v>258</v>
      </c>
      <c r="H216" s="5">
        <f>G216*L216</f>
        <v>0</v>
      </c>
      <c r="I216" s="4">
        <v>250</v>
      </c>
      <c r="J216" s="5">
        <f>L216*I216</f>
        <v>0</v>
      </c>
      <c r="K216" s="7">
        <v>360</v>
      </c>
      <c r="L216" s="22"/>
      <c r="N216" s="81"/>
      <c r="O216" s="81"/>
    </row>
    <row r="217" spans="1:15" ht="30" customHeight="1">
      <c r="B217" s="21" t="s">
        <v>499</v>
      </c>
      <c r="C217" s="135"/>
      <c r="D217" s="3">
        <v>38</v>
      </c>
      <c r="E217" s="4">
        <v>388</v>
      </c>
      <c r="F217" s="5">
        <f>E217*L217</f>
        <v>0</v>
      </c>
      <c r="G217" s="6">
        <v>366</v>
      </c>
      <c r="H217" s="5">
        <f>G217*L217</f>
        <v>0</v>
      </c>
      <c r="I217" s="4">
        <v>355</v>
      </c>
      <c r="J217" s="5">
        <f>L217*I217</f>
        <v>0</v>
      </c>
      <c r="K217" s="7">
        <v>510</v>
      </c>
      <c r="L217" s="22"/>
      <c r="N217" s="81"/>
      <c r="O217" s="81"/>
    </row>
    <row r="218" spans="1:15" ht="30" customHeight="1">
      <c r="B218" s="21" t="s">
        <v>280</v>
      </c>
      <c r="C218" s="136"/>
      <c r="D218" s="3">
        <v>16</v>
      </c>
      <c r="E218" s="4">
        <v>292</v>
      </c>
      <c r="F218" s="5">
        <f>E218*L218</f>
        <v>0</v>
      </c>
      <c r="G218" s="6">
        <v>275</v>
      </c>
      <c r="H218" s="5">
        <f>G218*L218</f>
        <v>0</v>
      </c>
      <c r="I218" s="4">
        <v>267</v>
      </c>
      <c r="J218" s="5">
        <f>L218*I218</f>
        <v>0</v>
      </c>
      <c r="K218" s="7">
        <v>385</v>
      </c>
      <c r="L218" s="22"/>
      <c r="N218" s="81"/>
      <c r="O218" s="81"/>
    </row>
    <row r="219" spans="1:15" ht="30" customHeight="1">
      <c r="B219" s="23" t="s">
        <v>271</v>
      </c>
      <c r="C219" s="1"/>
      <c r="D219" s="8"/>
      <c r="E219" s="9">
        <v>0</v>
      </c>
      <c r="F219" s="12"/>
      <c r="G219" s="8">
        <v>0</v>
      </c>
      <c r="H219" s="12"/>
      <c r="I219" s="9"/>
      <c r="J219" s="12"/>
      <c r="K219" s="9">
        <v>0</v>
      </c>
      <c r="L219" s="87"/>
      <c r="N219" s="81"/>
      <c r="O219" s="81"/>
    </row>
    <row r="220" spans="1:15" ht="30" customHeight="1">
      <c r="B220" s="21" t="s">
        <v>496</v>
      </c>
      <c r="C220" s="134"/>
      <c r="D220" s="3">
        <v>50</v>
      </c>
      <c r="E220" s="4">
        <v>653</v>
      </c>
      <c r="F220" s="5">
        <f>E220*L220</f>
        <v>0</v>
      </c>
      <c r="G220" s="6">
        <v>616</v>
      </c>
      <c r="H220" s="5">
        <f>G220*L220</f>
        <v>0</v>
      </c>
      <c r="I220" s="4">
        <v>598</v>
      </c>
      <c r="J220" s="5">
        <f>L220*I220</f>
        <v>0</v>
      </c>
      <c r="K220" s="7">
        <v>860</v>
      </c>
      <c r="L220" s="22"/>
      <c r="N220" s="81"/>
      <c r="O220" s="81"/>
    </row>
    <row r="221" spans="1:15" ht="30" customHeight="1">
      <c r="B221" s="21" t="s">
        <v>497</v>
      </c>
      <c r="C221" s="136"/>
      <c r="D221" s="3">
        <v>38</v>
      </c>
      <c r="E221" s="4">
        <v>1146</v>
      </c>
      <c r="F221" s="5">
        <f>E221*L221</f>
        <v>0</v>
      </c>
      <c r="G221" s="6">
        <v>1082</v>
      </c>
      <c r="H221" s="5">
        <f>G221*L221</f>
        <v>0</v>
      </c>
      <c r="I221" s="4">
        <v>1050</v>
      </c>
      <c r="J221" s="5">
        <f>L221*I221</f>
        <v>0</v>
      </c>
      <c r="K221" s="7">
        <v>1515</v>
      </c>
      <c r="L221" s="22"/>
      <c r="N221" s="81"/>
      <c r="O221" s="81"/>
    </row>
    <row r="222" spans="1:15" ht="30" customHeight="1">
      <c r="B222" s="23" t="s">
        <v>360</v>
      </c>
      <c r="C222" s="86"/>
      <c r="D222" s="8"/>
      <c r="E222" s="8">
        <v>0</v>
      </c>
      <c r="F222" s="12">
        <f>E222*L222</f>
        <v>0</v>
      </c>
      <c r="G222" s="8">
        <v>0</v>
      </c>
      <c r="H222" s="12">
        <f>G222*L222</f>
        <v>0</v>
      </c>
      <c r="I222" s="8"/>
      <c r="J222" s="12"/>
      <c r="K222" s="9">
        <v>0</v>
      </c>
      <c r="L222" s="87"/>
      <c r="N222" s="81"/>
      <c r="O222" s="81"/>
    </row>
    <row r="223" spans="1:15" ht="30" customHeight="1">
      <c r="B223" s="55" t="s">
        <v>378</v>
      </c>
      <c r="C223" s="162"/>
      <c r="D223" s="3">
        <v>50</v>
      </c>
      <c r="E223" s="4">
        <v>368</v>
      </c>
      <c r="F223" s="5">
        <f>L223*E223</f>
        <v>0</v>
      </c>
      <c r="G223" s="6">
        <v>347</v>
      </c>
      <c r="H223" s="5">
        <f>L223*G223</f>
        <v>0</v>
      </c>
      <c r="I223" s="4">
        <v>337</v>
      </c>
      <c r="J223" s="5">
        <f>L223*I223</f>
        <v>0</v>
      </c>
      <c r="K223" s="7">
        <v>485</v>
      </c>
      <c r="L223" s="22"/>
      <c r="N223" s="81"/>
      <c r="O223" s="81"/>
    </row>
    <row r="224" spans="1:15" ht="30" customHeight="1">
      <c r="B224" s="55" t="s">
        <v>379</v>
      </c>
      <c r="C224" s="163"/>
      <c r="D224" s="3">
        <v>38</v>
      </c>
      <c r="E224" s="4">
        <v>533</v>
      </c>
      <c r="F224" s="5">
        <f>L224*E224</f>
        <v>0</v>
      </c>
      <c r="G224" s="6">
        <v>503</v>
      </c>
      <c r="H224" s="5">
        <f>L224*G224</f>
        <v>0</v>
      </c>
      <c r="I224" s="4">
        <v>488</v>
      </c>
      <c r="J224" s="5">
        <f>L224*I224</f>
        <v>0</v>
      </c>
      <c r="K224" s="7">
        <v>705</v>
      </c>
      <c r="L224" s="22"/>
      <c r="N224" s="81"/>
      <c r="O224" s="81"/>
    </row>
    <row r="225" spans="2:15" ht="30" customHeight="1">
      <c r="B225" s="55" t="s">
        <v>380</v>
      </c>
      <c r="C225" s="163"/>
      <c r="D225" s="3">
        <v>38</v>
      </c>
      <c r="E225" s="4">
        <v>684</v>
      </c>
      <c r="F225" s="5">
        <f>L225*E225</f>
        <v>0</v>
      </c>
      <c r="G225" s="6">
        <v>645</v>
      </c>
      <c r="H225" s="5">
        <f>L225*G225</f>
        <v>0</v>
      </c>
      <c r="I225" s="4">
        <v>626</v>
      </c>
      <c r="J225" s="5">
        <f>L225*I225</f>
        <v>0</v>
      </c>
      <c r="K225" s="7">
        <v>905</v>
      </c>
      <c r="L225" s="22"/>
      <c r="N225" s="81"/>
      <c r="O225" s="81"/>
    </row>
    <row r="226" spans="2:15" ht="30" customHeight="1">
      <c r="B226" s="21" t="s">
        <v>492</v>
      </c>
      <c r="C226" s="163"/>
      <c r="D226" s="3">
        <v>50</v>
      </c>
      <c r="E226" s="6">
        <v>388</v>
      </c>
      <c r="F226" s="5">
        <f>E226*L226</f>
        <v>0</v>
      </c>
      <c r="G226" s="6">
        <v>366</v>
      </c>
      <c r="H226" s="5">
        <f>G226*L226</f>
        <v>0</v>
      </c>
      <c r="I226" s="6">
        <v>355</v>
      </c>
      <c r="J226" s="5">
        <f>L226*I226</f>
        <v>0</v>
      </c>
      <c r="K226" s="7">
        <v>510</v>
      </c>
      <c r="L226" s="22"/>
      <c r="N226" s="81"/>
      <c r="O226" s="81"/>
    </row>
    <row r="227" spans="2:15" ht="30" customHeight="1">
      <c r="B227" s="21" t="s">
        <v>493</v>
      </c>
      <c r="C227" s="160"/>
      <c r="D227" s="3">
        <v>38</v>
      </c>
      <c r="E227" s="6">
        <v>569</v>
      </c>
      <c r="F227" s="5">
        <f>E227*L227</f>
        <v>0</v>
      </c>
      <c r="G227" s="6">
        <v>537</v>
      </c>
      <c r="H227" s="5">
        <f>G227*L227</f>
        <v>0</v>
      </c>
      <c r="I227" s="6">
        <v>521</v>
      </c>
      <c r="J227" s="5">
        <f>L227*I227</f>
        <v>0</v>
      </c>
      <c r="K227" s="7">
        <v>750</v>
      </c>
      <c r="L227" s="22"/>
      <c r="N227" s="81"/>
      <c r="O227" s="81"/>
    </row>
    <row r="228" spans="2:15" ht="30" customHeight="1">
      <c r="B228" s="21" t="s">
        <v>144</v>
      </c>
      <c r="C228" s="160"/>
      <c r="D228" s="3">
        <v>16</v>
      </c>
      <c r="E228" s="6">
        <v>584</v>
      </c>
      <c r="F228" s="5">
        <f>E228*L228</f>
        <v>0</v>
      </c>
      <c r="G228" s="6">
        <v>551</v>
      </c>
      <c r="H228" s="5">
        <f>G228*L228</f>
        <v>0</v>
      </c>
      <c r="I228" s="6">
        <v>535</v>
      </c>
      <c r="J228" s="5">
        <f>L228*I228</f>
        <v>0</v>
      </c>
      <c r="K228" s="7">
        <v>770</v>
      </c>
      <c r="L228" s="22"/>
      <c r="N228" s="81"/>
      <c r="O228" s="81"/>
    </row>
    <row r="229" spans="2:15" ht="30" customHeight="1">
      <c r="B229" s="21" t="s">
        <v>145</v>
      </c>
      <c r="C229" s="160"/>
      <c r="D229" s="3">
        <v>16</v>
      </c>
      <c r="E229" s="6">
        <v>584</v>
      </c>
      <c r="F229" s="5">
        <f>E229*L229</f>
        <v>0</v>
      </c>
      <c r="G229" s="6">
        <v>551</v>
      </c>
      <c r="H229" s="5">
        <f>G229*L229</f>
        <v>0</v>
      </c>
      <c r="I229" s="6">
        <v>535</v>
      </c>
      <c r="J229" s="5">
        <f>L229*I229</f>
        <v>0</v>
      </c>
      <c r="K229" s="7">
        <v>770</v>
      </c>
      <c r="L229" s="22"/>
      <c r="N229" s="81"/>
      <c r="O229" s="81"/>
    </row>
    <row r="230" spans="2:15" ht="30" customHeight="1">
      <c r="B230" s="21" t="s">
        <v>146</v>
      </c>
      <c r="C230" s="161"/>
      <c r="D230" s="3">
        <v>16</v>
      </c>
      <c r="E230" s="6">
        <v>584</v>
      </c>
      <c r="F230" s="5">
        <f>E230*L230</f>
        <v>0</v>
      </c>
      <c r="G230" s="6">
        <v>551</v>
      </c>
      <c r="H230" s="5">
        <f>G230*L230</f>
        <v>0</v>
      </c>
      <c r="I230" s="6">
        <v>535</v>
      </c>
      <c r="J230" s="5">
        <f>L230*I230</f>
        <v>0</v>
      </c>
      <c r="K230" s="7">
        <v>770</v>
      </c>
      <c r="L230" s="22"/>
      <c r="N230" s="81"/>
      <c r="O230" s="81"/>
    </row>
    <row r="231" spans="2:15" ht="30" customHeight="1">
      <c r="B231" s="20" t="s">
        <v>133</v>
      </c>
      <c r="C231" s="10"/>
      <c r="D231" s="13"/>
      <c r="E231" s="13">
        <v>0</v>
      </c>
      <c r="F231" s="12"/>
      <c r="G231" s="13">
        <v>0</v>
      </c>
      <c r="H231" s="12"/>
      <c r="I231" s="13"/>
      <c r="J231" s="12"/>
      <c r="K231" s="13">
        <v>0</v>
      </c>
      <c r="L231" s="87"/>
      <c r="N231" s="81"/>
      <c r="O231" s="81"/>
    </row>
    <row r="232" spans="2:15" ht="30" customHeight="1">
      <c r="B232" s="27" t="s">
        <v>494</v>
      </c>
      <c r="C232" s="154"/>
      <c r="D232" s="3">
        <v>38</v>
      </c>
      <c r="E232" s="6">
        <v>336</v>
      </c>
      <c r="F232" s="5">
        <f>E232*L232</f>
        <v>0</v>
      </c>
      <c r="G232" s="6">
        <v>317</v>
      </c>
      <c r="H232" s="5">
        <f>G232*L232</f>
        <v>0</v>
      </c>
      <c r="I232" s="6">
        <v>308</v>
      </c>
      <c r="J232" s="5">
        <f>L232*I232</f>
        <v>0</v>
      </c>
      <c r="K232" s="7">
        <v>440</v>
      </c>
      <c r="L232" s="22"/>
      <c r="N232" s="81"/>
      <c r="O232" s="81"/>
    </row>
    <row r="233" spans="2:15" ht="30" customHeight="1">
      <c r="B233" s="27" t="s">
        <v>495</v>
      </c>
      <c r="C233" s="154"/>
      <c r="D233" s="3">
        <v>16</v>
      </c>
      <c r="E233" s="6">
        <v>526</v>
      </c>
      <c r="F233" s="5">
        <f>E233*L233</f>
        <v>0</v>
      </c>
      <c r="G233" s="6">
        <v>496</v>
      </c>
      <c r="H233" s="5">
        <f>G233*L233</f>
        <v>0</v>
      </c>
      <c r="I233" s="6">
        <v>482</v>
      </c>
      <c r="J233" s="5">
        <f>L233*I233</f>
        <v>0</v>
      </c>
      <c r="K233" s="7">
        <v>690</v>
      </c>
      <c r="L233" s="22"/>
      <c r="N233" s="81"/>
      <c r="O233" s="81"/>
    </row>
    <row r="234" spans="2:15" ht="30" customHeight="1">
      <c r="B234" s="24" t="s">
        <v>130</v>
      </c>
      <c r="C234" s="154"/>
      <c r="D234" s="3">
        <v>16</v>
      </c>
      <c r="E234" s="6">
        <v>504</v>
      </c>
      <c r="F234" s="5">
        <f>E234*L234</f>
        <v>0</v>
      </c>
      <c r="G234" s="6">
        <v>476</v>
      </c>
      <c r="H234" s="5">
        <f>G234*L234</f>
        <v>0</v>
      </c>
      <c r="I234" s="6">
        <v>462</v>
      </c>
      <c r="J234" s="5">
        <f>L234*I234</f>
        <v>0</v>
      </c>
      <c r="K234" s="7">
        <v>665</v>
      </c>
      <c r="L234" s="22"/>
      <c r="N234" s="81"/>
      <c r="O234" s="81"/>
    </row>
    <row r="235" spans="2:15" ht="30" customHeight="1">
      <c r="B235" s="24" t="s">
        <v>131</v>
      </c>
      <c r="C235" s="155"/>
      <c r="D235" s="3">
        <v>16</v>
      </c>
      <c r="E235" s="6">
        <v>504</v>
      </c>
      <c r="F235" s="5">
        <f>L235*E235</f>
        <v>0</v>
      </c>
      <c r="G235" s="6">
        <v>476</v>
      </c>
      <c r="H235" s="5">
        <f>L235*G235</f>
        <v>0</v>
      </c>
      <c r="I235" s="6">
        <v>462</v>
      </c>
      <c r="J235" s="5">
        <f>L235*I235</f>
        <v>0</v>
      </c>
      <c r="K235" s="7">
        <v>665</v>
      </c>
      <c r="L235" s="22"/>
      <c r="N235" s="81"/>
      <c r="O235" s="81"/>
    </row>
    <row r="236" spans="2:15" ht="30" customHeight="1">
      <c r="B236" s="24" t="s">
        <v>528</v>
      </c>
      <c r="C236" s="155"/>
      <c r="D236" s="3">
        <v>16</v>
      </c>
      <c r="E236" s="6">
        <v>504</v>
      </c>
      <c r="F236" s="5">
        <f>L236*E236</f>
        <v>0</v>
      </c>
      <c r="G236" s="6">
        <v>476</v>
      </c>
      <c r="H236" s="5">
        <f>L236*G236</f>
        <v>0</v>
      </c>
      <c r="I236" s="6">
        <v>462</v>
      </c>
      <c r="J236" s="5">
        <f>L236*I236</f>
        <v>0</v>
      </c>
      <c r="K236" s="7">
        <v>665</v>
      </c>
      <c r="L236" s="22"/>
      <c r="N236" s="81"/>
      <c r="O236" s="81"/>
    </row>
    <row r="237" spans="2:15" ht="30" customHeight="1">
      <c r="B237" s="24" t="s">
        <v>132</v>
      </c>
      <c r="C237" s="155"/>
      <c r="D237" s="3">
        <v>16</v>
      </c>
      <c r="E237" s="6">
        <v>504</v>
      </c>
      <c r="F237" s="5">
        <f>L237*E237</f>
        <v>0</v>
      </c>
      <c r="G237" s="6">
        <v>476</v>
      </c>
      <c r="H237" s="5">
        <f>L237*G237</f>
        <v>0</v>
      </c>
      <c r="I237" s="6">
        <v>462</v>
      </c>
      <c r="J237" s="5">
        <f>L237*I237</f>
        <v>0</v>
      </c>
      <c r="K237" s="7">
        <v>665</v>
      </c>
      <c r="L237" s="22"/>
      <c r="N237" s="81"/>
      <c r="O237" s="81"/>
    </row>
    <row r="238" spans="2:15" ht="30" customHeight="1">
      <c r="B238" s="20" t="s">
        <v>198</v>
      </c>
      <c r="C238" s="10"/>
      <c r="D238" s="13"/>
      <c r="E238" s="13">
        <v>0</v>
      </c>
      <c r="F238" s="13"/>
      <c r="G238" s="13">
        <v>0</v>
      </c>
      <c r="H238" s="13"/>
      <c r="I238" s="13"/>
      <c r="J238" s="12"/>
      <c r="K238" s="13">
        <v>0</v>
      </c>
      <c r="L238" s="87"/>
      <c r="N238" s="81"/>
      <c r="O238" s="81"/>
    </row>
    <row r="239" spans="2:15" ht="30" customHeight="1">
      <c r="B239" s="27" t="s">
        <v>197</v>
      </c>
      <c r="C239" s="162"/>
      <c r="D239" s="3">
        <v>12</v>
      </c>
      <c r="E239" s="6">
        <v>372</v>
      </c>
      <c r="F239" s="5">
        <f>L239*E239</f>
        <v>0</v>
      </c>
      <c r="G239" s="6">
        <v>351</v>
      </c>
      <c r="H239" s="5">
        <f>L239*G239</f>
        <v>0</v>
      </c>
      <c r="I239" s="6">
        <v>341</v>
      </c>
      <c r="J239" s="5">
        <f>L239*I239</f>
        <v>0</v>
      </c>
      <c r="K239" s="7">
        <v>490</v>
      </c>
      <c r="L239" s="22"/>
      <c r="N239" s="81"/>
      <c r="O239" s="81"/>
    </row>
    <row r="240" spans="2:15" ht="30" customHeight="1">
      <c r="B240" s="27" t="s">
        <v>196</v>
      </c>
      <c r="C240" s="163"/>
      <c r="D240" s="3">
        <v>12</v>
      </c>
      <c r="E240" s="6">
        <v>372</v>
      </c>
      <c r="F240" s="5">
        <f>L240*E240</f>
        <v>0</v>
      </c>
      <c r="G240" s="6">
        <v>351</v>
      </c>
      <c r="H240" s="5">
        <f>L240*G240</f>
        <v>0</v>
      </c>
      <c r="I240" s="6">
        <v>341</v>
      </c>
      <c r="J240" s="5">
        <f>L240*I240</f>
        <v>0</v>
      </c>
      <c r="K240" s="7">
        <v>490</v>
      </c>
      <c r="L240" s="22"/>
      <c r="N240" s="81"/>
      <c r="O240" s="81"/>
    </row>
    <row r="241" spans="1:15" ht="30" customHeight="1">
      <c r="B241" s="27" t="s">
        <v>194</v>
      </c>
      <c r="C241" s="163"/>
      <c r="D241" s="3">
        <v>6</v>
      </c>
      <c r="E241" s="6">
        <v>639</v>
      </c>
      <c r="F241" s="5">
        <f>L241*E241</f>
        <v>0</v>
      </c>
      <c r="G241" s="6">
        <v>603</v>
      </c>
      <c r="H241" s="5">
        <f>L241*G241</f>
        <v>0</v>
      </c>
      <c r="I241" s="6">
        <v>585</v>
      </c>
      <c r="J241" s="5">
        <f>L241*I241</f>
        <v>0</v>
      </c>
      <c r="K241" s="7">
        <v>845</v>
      </c>
      <c r="L241" s="22"/>
      <c r="N241" s="81"/>
      <c r="O241" s="81"/>
    </row>
    <row r="242" spans="1:15" ht="30" customHeight="1">
      <c r="B242" s="27" t="s">
        <v>195</v>
      </c>
      <c r="C242" s="163"/>
      <c r="D242" s="3">
        <v>6</v>
      </c>
      <c r="E242" s="6">
        <v>639</v>
      </c>
      <c r="F242" s="5">
        <f>L242*E242</f>
        <v>0</v>
      </c>
      <c r="G242" s="6">
        <v>603</v>
      </c>
      <c r="H242" s="5">
        <f>L242*G242</f>
        <v>0</v>
      </c>
      <c r="I242" s="6">
        <v>585</v>
      </c>
      <c r="J242" s="5">
        <f>L242*I242</f>
        <v>0</v>
      </c>
      <c r="K242" s="7">
        <v>845</v>
      </c>
      <c r="L242" s="22"/>
      <c r="N242" s="81"/>
      <c r="O242" s="81"/>
    </row>
    <row r="243" spans="1:15" ht="30" customHeight="1">
      <c r="B243" s="27" t="s">
        <v>276</v>
      </c>
      <c r="C243" s="161"/>
      <c r="D243" s="3">
        <v>12</v>
      </c>
      <c r="E243" s="6">
        <v>366</v>
      </c>
      <c r="F243" s="5">
        <f>L243*E243</f>
        <v>0</v>
      </c>
      <c r="G243" s="6">
        <v>345</v>
      </c>
      <c r="H243" s="5">
        <f>L243*G243</f>
        <v>0</v>
      </c>
      <c r="I243" s="6">
        <v>335</v>
      </c>
      <c r="J243" s="5">
        <f>L243*I243</f>
        <v>0</v>
      </c>
      <c r="K243" s="7">
        <v>485</v>
      </c>
      <c r="L243" s="22"/>
      <c r="N243" s="81"/>
      <c r="O243" s="81"/>
    </row>
    <row r="244" spans="1:15" ht="30" customHeight="1">
      <c r="B244" s="23" t="s">
        <v>104</v>
      </c>
      <c r="C244" s="10"/>
      <c r="D244" s="101"/>
      <c r="E244" s="101">
        <v>0</v>
      </c>
      <c r="F244" s="101"/>
      <c r="G244" s="101">
        <v>0</v>
      </c>
      <c r="H244" s="101"/>
      <c r="I244" s="101"/>
      <c r="J244" s="12"/>
      <c r="K244" s="101">
        <v>0</v>
      </c>
      <c r="L244" s="87"/>
      <c r="N244" s="81"/>
      <c r="O244" s="81"/>
    </row>
    <row r="245" spans="1:15" ht="30" customHeight="1">
      <c r="A245" s="147" t="s">
        <v>477</v>
      </c>
      <c r="B245" s="2" t="s">
        <v>588</v>
      </c>
      <c r="C245" s="159"/>
      <c r="D245" s="3">
        <v>1</v>
      </c>
      <c r="E245" s="4">
        <v>609</v>
      </c>
      <c r="F245" s="5">
        <f>L245*E245</f>
        <v>0</v>
      </c>
      <c r="G245" s="6">
        <v>575</v>
      </c>
      <c r="H245" s="5">
        <f>L245*G245</f>
        <v>0</v>
      </c>
      <c r="I245" s="4">
        <v>558</v>
      </c>
      <c r="J245" s="5">
        <f>L245*I245</f>
        <v>0</v>
      </c>
      <c r="K245" s="7">
        <v>805</v>
      </c>
      <c r="L245" s="22"/>
      <c r="N245" s="81"/>
      <c r="O245" s="81"/>
    </row>
    <row r="246" spans="1:15" ht="30" customHeight="1">
      <c r="A246" s="147"/>
      <c r="B246" s="2" t="s">
        <v>589</v>
      </c>
      <c r="C246" s="160"/>
      <c r="D246" s="3">
        <v>1</v>
      </c>
      <c r="E246" s="4">
        <v>609</v>
      </c>
      <c r="F246" s="5">
        <f>L246*E246</f>
        <v>0</v>
      </c>
      <c r="G246" s="6">
        <v>575</v>
      </c>
      <c r="H246" s="5">
        <f>L246*G246</f>
        <v>0</v>
      </c>
      <c r="I246" s="4">
        <v>558</v>
      </c>
      <c r="J246" s="5">
        <f>L246*I246</f>
        <v>0</v>
      </c>
      <c r="K246" s="7">
        <v>805</v>
      </c>
      <c r="L246" s="22"/>
      <c r="N246" s="81"/>
      <c r="O246" s="81"/>
    </row>
    <row r="247" spans="1:15" ht="30" customHeight="1">
      <c r="A247" s="147"/>
      <c r="B247" s="2" t="s">
        <v>590</v>
      </c>
      <c r="C247" s="160"/>
      <c r="D247" s="3">
        <v>1</v>
      </c>
      <c r="E247" s="4">
        <v>609</v>
      </c>
      <c r="F247" s="5">
        <f>L247*E247</f>
        <v>0</v>
      </c>
      <c r="G247" s="6">
        <v>575</v>
      </c>
      <c r="H247" s="5">
        <f>L247*G247</f>
        <v>0</v>
      </c>
      <c r="I247" s="4">
        <v>558</v>
      </c>
      <c r="J247" s="5">
        <f>L247*I247</f>
        <v>0</v>
      </c>
      <c r="K247" s="7">
        <v>805</v>
      </c>
      <c r="L247" s="22"/>
      <c r="N247" s="81"/>
      <c r="O247" s="81"/>
    </row>
    <row r="248" spans="1:15" ht="30" customHeight="1">
      <c r="A248" s="147"/>
      <c r="B248" s="2" t="s">
        <v>591</v>
      </c>
      <c r="C248" s="160"/>
      <c r="D248" s="3">
        <v>1</v>
      </c>
      <c r="E248" s="4">
        <v>609</v>
      </c>
      <c r="F248" s="5">
        <f>L248*E248</f>
        <v>0</v>
      </c>
      <c r="G248" s="6">
        <v>575</v>
      </c>
      <c r="H248" s="5">
        <f>L248*G248</f>
        <v>0</v>
      </c>
      <c r="I248" s="4">
        <v>558</v>
      </c>
      <c r="J248" s="5">
        <f>L248*I248</f>
        <v>0</v>
      </c>
      <c r="K248" s="7">
        <v>805</v>
      </c>
      <c r="L248" s="22"/>
      <c r="N248" s="81"/>
      <c r="O248" s="81"/>
    </row>
    <row r="249" spans="1:15" ht="30" customHeight="1">
      <c r="A249" s="147"/>
      <c r="B249" s="2" t="s">
        <v>592</v>
      </c>
      <c r="C249" s="160"/>
      <c r="D249" s="3">
        <v>1</v>
      </c>
      <c r="E249" s="4">
        <v>609</v>
      </c>
      <c r="F249" s="5">
        <f>L249*E249</f>
        <v>0</v>
      </c>
      <c r="G249" s="6">
        <v>575</v>
      </c>
      <c r="H249" s="5">
        <f>L249*G249</f>
        <v>0</v>
      </c>
      <c r="I249" s="4">
        <v>558</v>
      </c>
      <c r="J249" s="5">
        <f>L249*I249</f>
        <v>0</v>
      </c>
      <c r="K249" s="7">
        <v>805</v>
      </c>
      <c r="L249" s="22"/>
      <c r="N249" s="81"/>
      <c r="O249" s="81"/>
    </row>
    <row r="250" spans="1:15" ht="30" customHeight="1">
      <c r="A250" s="147"/>
      <c r="B250" s="2" t="s">
        <v>593</v>
      </c>
      <c r="C250" s="160"/>
      <c r="D250" s="3">
        <v>1</v>
      </c>
      <c r="E250" s="4">
        <v>609</v>
      </c>
      <c r="F250" s="5">
        <f>L250*E250</f>
        <v>0</v>
      </c>
      <c r="G250" s="6">
        <v>575</v>
      </c>
      <c r="H250" s="5">
        <f>L250*G250</f>
        <v>0</v>
      </c>
      <c r="I250" s="4">
        <v>558</v>
      </c>
      <c r="J250" s="5">
        <f>L250*I250</f>
        <v>0</v>
      </c>
      <c r="K250" s="7">
        <v>805</v>
      </c>
      <c r="L250" s="22"/>
      <c r="N250" s="81"/>
      <c r="O250" s="81"/>
    </row>
    <row r="251" spans="1:15" ht="30" customHeight="1">
      <c r="B251" s="2" t="s">
        <v>190</v>
      </c>
      <c r="C251" s="160"/>
      <c r="D251" s="3">
        <v>12</v>
      </c>
      <c r="E251" s="4">
        <v>609</v>
      </c>
      <c r="F251" s="5">
        <f>L251*E251</f>
        <v>0</v>
      </c>
      <c r="G251" s="6">
        <v>575</v>
      </c>
      <c r="H251" s="5">
        <f>L251*G251</f>
        <v>0</v>
      </c>
      <c r="I251" s="4">
        <v>558</v>
      </c>
      <c r="J251" s="5">
        <f>L251*I251</f>
        <v>0</v>
      </c>
      <c r="K251" s="7">
        <v>805</v>
      </c>
      <c r="L251" s="22"/>
      <c r="N251" s="81"/>
      <c r="O251" s="81"/>
    </row>
    <row r="252" spans="1:15" ht="30" customHeight="1">
      <c r="B252" s="2" t="s">
        <v>191</v>
      </c>
      <c r="C252" s="160"/>
      <c r="D252" s="3">
        <v>12</v>
      </c>
      <c r="E252" s="4">
        <v>609</v>
      </c>
      <c r="F252" s="5">
        <f>L252*E252</f>
        <v>0</v>
      </c>
      <c r="G252" s="6">
        <v>575</v>
      </c>
      <c r="H252" s="5">
        <f>L252*G252</f>
        <v>0</v>
      </c>
      <c r="I252" s="4">
        <v>558</v>
      </c>
      <c r="J252" s="5">
        <f>L252*I252</f>
        <v>0</v>
      </c>
      <c r="K252" s="7">
        <v>805</v>
      </c>
      <c r="L252" s="22"/>
      <c r="N252" s="81"/>
      <c r="O252" s="81"/>
    </row>
    <row r="253" spans="1:15" ht="30" customHeight="1">
      <c r="B253" s="2" t="s">
        <v>6</v>
      </c>
      <c r="C253" s="160"/>
      <c r="D253" s="3">
        <v>12</v>
      </c>
      <c r="E253" s="4">
        <v>609</v>
      </c>
      <c r="F253" s="5">
        <f>L253*E253</f>
        <v>0</v>
      </c>
      <c r="G253" s="6">
        <v>575</v>
      </c>
      <c r="H253" s="5">
        <f>L253*G253</f>
        <v>0</v>
      </c>
      <c r="I253" s="4">
        <v>558</v>
      </c>
      <c r="J253" s="5">
        <f>L253*I253</f>
        <v>0</v>
      </c>
      <c r="K253" s="7">
        <v>805</v>
      </c>
      <c r="L253" s="22"/>
      <c r="N253" s="81"/>
      <c r="O253" s="81"/>
    </row>
    <row r="254" spans="1:15" ht="30" customHeight="1">
      <c r="B254" s="2" t="s">
        <v>7</v>
      </c>
      <c r="C254" s="160"/>
      <c r="D254" s="3">
        <v>12</v>
      </c>
      <c r="E254" s="4">
        <v>609</v>
      </c>
      <c r="F254" s="5">
        <f>L254*E254</f>
        <v>0</v>
      </c>
      <c r="G254" s="6">
        <v>575</v>
      </c>
      <c r="H254" s="5">
        <f>L254*G254</f>
        <v>0</v>
      </c>
      <c r="I254" s="4">
        <v>558</v>
      </c>
      <c r="J254" s="5">
        <f>L254*I254</f>
        <v>0</v>
      </c>
      <c r="K254" s="7">
        <v>805</v>
      </c>
      <c r="L254" s="22"/>
      <c r="N254" s="81"/>
      <c r="O254" s="81"/>
    </row>
    <row r="255" spans="1:15" ht="30" customHeight="1">
      <c r="B255" s="2" t="s">
        <v>8</v>
      </c>
      <c r="C255" s="160"/>
      <c r="D255" s="3">
        <v>12</v>
      </c>
      <c r="E255" s="4">
        <v>609</v>
      </c>
      <c r="F255" s="5">
        <f>L255*E255</f>
        <v>0</v>
      </c>
      <c r="G255" s="6">
        <v>575</v>
      </c>
      <c r="H255" s="5">
        <f>L255*G255</f>
        <v>0</v>
      </c>
      <c r="I255" s="4">
        <v>558</v>
      </c>
      <c r="J255" s="5">
        <f>L255*I255</f>
        <v>0</v>
      </c>
      <c r="K255" s="7">
        <v>805</v>
      </c>
      <c r="L255" s="22"/>
      <c r="N255" s="81"/>
      <c r="O255" s="81"/>
    </row>
    <row r="256" spans="1:15" ht="30" customHeight="1">
      <c r="B256" s="2" t="s">
        <v>9</v>
      </c>
      <c r="C256" s="160"/>
      <c r="D256" s="3">
        <v>12</v>
      </c>
      <c r="E256" s="4">
        <v>609</v>
      </c>
      <c r="F256" s="5">
        <f>L256*E256</f>
        <v>0</v>
      </c>
      <c r="G256" s="6">
        <v>575</v>
      </c>
      <c r="H256" s="5">
        <f>L256*G256</f>
        <v>0</v>
      </c>
      <c r="I256" s="4">
        <v>558</v>
      </c>
      <c r="J256" s="5">
        <f>L256*I256</f>
        <v>0</v>
      </c>
      <c r="K256" s="7">
        <v>805</v>
      </c>
      <c r="L256" s="22"/>
      <c r="N256" s="81"/>
      <c r="O256" s="81"/>
    </row>
    <row r="257" spans="2:15" ht="30" customHeight="1">
      <c r="B257" s="2" t="s">
        <v>10</v>
      </c>
      <c r="C257" s="160"/>
      <c r="D257" s="3">
        <v>12</v>
      </c>
      <c r="E257" s="4">
        <v>609</v>
      </c>
      <c r="F257" s="5">
        <f>L257*E257</f>
        <v>0</v>
      </c>
      <c r="G257" s="6">
        <v>575</v>
      </c>
      <c r="H257" s="5">
        <f>L257*G257</f>
        <v>0</v>
      </c>
      <c r="I257" s="4">
        <v>558</v>
      </c>
      <c r="J257" s="5">
        <f>L257*I257</f>
        <v>0</v>
      </c>
      <c r="K257" s="7">
        <v>805</v>
      </c>
      <c r="L257" s="22"/>
      <c r="N257" s="81"/>
      <c r="O257" s="81"/>
    </row>
    <row r="258" spans="2:15" ht="30" customHeight="1">
      <c r="B258" s="2" t="s">
        <v>278</v>
      </c>
      <c r="C258" s="160"/>
      <c r="D258" s="3">
        <v>12</v>
      </c>
      <c r="E258" s="4">
        <v>603</v>
      </c>
      <c r="F258" s="5">
        <f>L258*E258</f>
        <v>0</v>
      </c>
      <c r="G258" s="6">
        <v>569</v>
      </c>
      <c r="H258" s="5">
        <f>L258*G258</f>
        <v>0</v>
      </c>
      <c r="I258" s="4">
        <v>552</v>
      </c>
      <c r="J258" s="5">
        <f>L258*I258</f>
        <v>0</v>
      </c>
      <c r="K258" s="7">
        <v>800</v>
      </c>
      <c r="L258" s="22"/>
      <c r="N258" s="81"/>
      <c r="O258" s="81"/>
    </row>
    <row r="259" spans="2:15" ht="30" customHeight="1">
      <c r="B259" s="2" t="s">
        <v>192</v>
      </c>
      <c r="C259" s="160"/>
      <c r="D259" s="3">
        <v>6</v>
      </c>
      <c r="E259" s="4">
        <v>1037</v>
      </c>
      <c r="F259" s="5">
        <f>L259*E259</f>
        <v>0</v>
      </c>
      <c r="G259" s="6">
        <v>979</v>
      </c>
      <c r="H259" s="5">
        <f>L259*G259</f>
        <v>0</v>
      </c>
      <c r="I259" s="4">
        <v>950</v>
      </c>
      <c r="J259" s="5">
        <f>L259*I259</f>
        <v>0</v>
      </c>
      <c r="K259" s="7">
        <v>1370</v>
      </c>
      <c r="L259" s="22"/>
      <c r="N259" s="81"/>
      <c r="O259" s="81"/>
    </row>
    <row r="260" spans="2:15" ht="30" customHeight="1">
      <c r="B260" s="2" t="s">
        <v>193</v>
      </c>
      <c r="C260" s="160"/>
      <c r="D260" s="3">
        <v>6</v>
      </c>
      <c r="E260" s="4">
        <v>1037</v>
      </c>
      <c r="F260" s="5">
        <f>L260*E260</f>
        <v>0</v>
      </c>
      <c r="G260" s="6">
        <v>979</v>
      </c>
      <c r="H260" s="5">
        <f>L260*G260</f>
        <v>0</v>
      </c>
      <c r="I260" s="4">
        <v>950</v>
      </c>
      <c r="J260" s="5">
        <f>L260*I260</f>
        <v>0</v>
      </c>
      <c r="K260" s="7">
        <v>1370</v>
      </c>
      <c r="L260" s="22"/>
      <c r="N260" s="81"/>
      <c r="O260" s="81"/>
    </row>
    <row r="261" spans="2:15" ht="30" customHeight="1">
      <c r="B261" s="2" t="s">
        <v>11</v>
      </c>
      <c r="C261" s="160"/>
      <c r="D261" s="3">
        <v>6</v>
      </c>
      <c r="E261" s="4">
        <v>1037</v>
      </c>
      <c r="F261" s="5">
        <f>L261*E261</f>
        <v>0</v>
      </c>
      <c r="G261" s="6">
        <v>979</v>
      </c>
      <c r="H261" s="5">
        <f>L261*G261</f>
        <v>0</v>
      </c>
      <c r="I261" s="4">
        <v>950</v>
      </c>
      <c r="J261" s="5">
        <f>L261*I261</f>
        <v>0</v>
      </c>
      <c r="K261" s="7">
        <v>1370</v>
      </c>
      <c r="L261" s="22"/>
      <c r="N261" s="81"/>
      <c r="O261" s="81"/>
    </row>
    <row r="262" spans="2:15" ht="30" customHeight="1">
      <c r="B262" s="2" t="s">
        <v>12</v>
      </c>
      <c r="C262" s="160"/>
      <c r="D262" s="3">
        <v>6</v>
      </c>
      <c r="E262" s="4">
        <v>1037</v>
      </c>
      <c r="F262" s="5">
        <f>L262*E262</f>
        <v>0</v>
      </c>
      <c r="G262" s="6">
        <v>979</v>
      </c>
      <c r="H262" s="5">
        <f>L262*G262</f>
        <v>0</v>
      </c>
      <c r="I262" s="4">
        <v>950</v>
      </c>
      <c r="J262" s="5">
        <f>L262*I262</f>
        <v>0</v>
      </c>
      <c r="K262" s="7">
        <v>1370</v>
      </c>
      <c r="L262" s="22"/>
      <c r="N262" s="81"/>
      <c r="O262" s="81"/>
    </row>
    <row r="263" spans="2:15" ht="30" customHeight="1">
      <c r="B263" s="2" t="s">
        <v>13</v>
      </c>
      <c r="C263" s="160"/>
      <c r="D263" s="3">
        <v>6</v>
      </c>
      <c r="E263" s="4">
        <v>1037</v>
      </c>
      <c r="F263" s="5">
        <f>L263*E263</f>
        <v>0</v>
      </c>
      <c r="G263" s="6">
        <v>979</v>
      </c>
      <c r="H263" s="5">
        <f>L263*G263</f>
        <v>0</v>
      </c>
      <c r="I263" s="4">
        <v>950</v>
      </c>
      <c r="J263" s="5">
        <f>L263*I263</f>
        <v>0</v>
      </c>
      <c r="K263" s="7">
        <v>1370</v>
      </c>
      <c r="L263" s="22"/>
      <c r="N263" s="81"/>
      <c r="O263" s="81"/>
    </row>
    <row r="264" spans="2:15" ht="30" customHeight="1">
      <c r="B264" s="2" t="s">
        <v>14</v>
      </c>
      <c r="C264" s="160"/>
      <c r="D264" s="3">
        <v>6</v>
      </c>
      <c r="E264" s="4">
        <v>1037</v>
      </c>
      <c r="F264" s="5">
        <f>L264*E264</f>
        <v>0</v>
      </c>
      <c r="G264" s="6">
        <v>979</v>
      </c>
      <c r="H264" s="5">
        <f>L264*G264</f>
        <v>0</v>
      </c>
      <c r="I264" s="4">
        <v>950</v>
      </c>
      <c r="J264" s="5">
        <f>L264*I264</f>
        <v>0</v>
      </c>
      <c r="K264" s="7">
        <v>1370</v>
      </c>
      <c r="L264" s="22"/>
      <c r="N264" s="81"/>
      <c r="O264" s="81"/>
    </row>
    <row r="265" spans="2:15" ht="30" customHeight="1">
      <c r="B265" s="2" t="s">
        <v>15</v>
      </c>
      <c r="C265" s="160"/>
      <c r="D265" s="3">
        <v>6</v>
      </c>
      <c r="E265" s="4">
        <v>1037</v>
      </c>
      <c r="F265" s="5">
        <f>L265*E265</f>
        <v>0</v>
      </c>
      <c r="G265" s="6">
        <v>979</v>
      </c>
      <c r="H265" s="5">
        <f>L265*G265</f>
        <v>0</v>
      </c>
      <c r="I265" s="4">
        <v>950</v>
      </c>
      <c r="J265" s="5">
        <f>L265*I265</f>
        <v>0</v>
      </c>
      <c r="K265" s="7">
        <v>1370</v>
      </c>
      <c r="L265" s="22"/>
      <c r="N265" s="81"/>
      <c r="O265" s="81"/>
    </row>
    <row r="266" spans="2:15" ht="30" customHeight="1">
      <c r="B266" s="2" t="s">
        <v>279</v>
      </c>
      <c r="C266" s="160"/>
      <c r="D266" s="3">
        <v>6</v>
      </c>
      <c r="E266" s="4">
        <v>1026</v>
      </c>
      <c r="F266" s="5">
        <f>L266*E266</f>
        <v>0</v>
      </c>
      <c r="G266" s="6">
        <v>968</v>
      </c>
      <c r="H266" s="5">
        <f>L266*G266</f>
        <v>0</v>
      </c>
      <c r="I266" s="4">
        <v>940</v>
      </c>
      <c r="J266" s="5">
        <f>L266*I266</f>
        <v>0</v>
      </c>
      <c r="K266" s="7">
        <v>1355</v>
      </c>
      <c r="L266" s="22"/>
      <c r="N266" s="81"/>
      <c r="O266" s="81"/>
    </row>
    <row r="267" spans="2:15" ht="30" customHeight="1">
      <c r="B267" s="2" t="s">
        <v>238</v>
      </c>
      <c r="C267" s="160"/>
      <c r="D267" s="3">
        <v>2</v>
      </c>
      <c r="E267" s="4">
        <v>1976</v>
      </c>
      <c r="F267" s="5">
        <f>L267*E267</f>
        <v>0</v>
      </c>
      <c r="G267" s="6">
        <v>1864</v>
      </c>
      <c r="H267" s="5">
        <f>L267*G267</f>
        <v>0</v>
      </c>
      <c r="I267" s="4">
        <v>1810</v>
      </c>
      <c r="J267" s="5">
        <f>L267*I267</f>
        <v>0</v>
      </c>
      <c r="K267" s="7">
        <v>2610</v>
      </c>
      <c r="L267" s="22"/>
      <c r="N267" s="81"/>
      <c r="O267" s="81"/>
    </row>
    <row r="268" spans="2:15" ht="30" customHeight="1">
      <c r="B268" s="2" t="s">
        <v>239</v>
      </c>
      <c r="C268" s="160"/>
      <c r="D268" s="3">
        <v>2</v>
      </c>
      <c r="E268" s="4">
        <v>1976</v>
      </c>
      <c r="F268" s="5">
        <f>L268*E268</f>
        <v>0</v>
      </c>
      <c r="G268" s="6">
        <v>1864</v>
      </c>
      <c r="H268" s="5">
        <f>L268*G268</f>
        <v>0</v>
      </c>
      <c r="I268" s="4">
        <v>1810</v>
      </c>
      <c r="J268" s="5">
        <f>L268*I268</f>
        <v>0</v>
      </c>
      <c r="K268" s="7">
        <v>2610</v>
      </c>
      <c r="L268" s="22"/>
      <c r="N268" s="81"/>
      <c r="O268" s="81"/>
    </row>
    <row r="269" spans="2:15" ht="30" customHeight="1">
      <c r="B269" s="2" t="s">
        <v>240</v>
      </c>
      <c r="C269" s="161"/>
      <c r="D269" s="3">
        <v>2</v>
      </c>
      <c r="E269" s="4">
        <v>1976</v>
      </c>
      <c r="F269" s="5">
        <f>L269*E269</f>
        <v>0</v>
      </c>
      <c r="G269" s="6">
        <v>1864</v>
      </c>
      <c r="H269" s="5">
        <f>L269*G269</f>
        <v>0</v>
      </c>
      <c r="I269" s="4">
        <v>1810</v>
      </c>
      <c r="J269" s="5">
        <f>L269*I269</f>
        <v>0</v>
      </c>
      <c r="K269" s="7">
        <v>2610</v>
      </c>
      <c r="L269" s="22"/>
      <c r="N269" s="81"/>
      <c r="O269" s="81"/>
    </row>
    <row r="270" spans="2:15" ht="30" customHeight="1">
      <c r="B270" s="20" t="s">
        <v>105</v>
      </c>
      <c r="C270" s="10"/>
      <c r="D270" s="13"/>
      <c r="E270" s="13">
        <v>0</v>
      </c>
      <c r="F270" s="13"/>
      <c r="G270" s="13">
        <v>0</v>
      </c>
      <c r="H270" s="13"/>
      <c r="I270" s="13"/>
      <c r="J270" s="12"/>
      <c r="K270" s="13">
        <v>0</v>
      </c>
      <c r="L270" s="87"/>
      <c r="N270" s="81"/>
      <c r="O270" s="81"/>
    </row>
    <row r="271" spans="2:15" ht="30" customHeight="1">
      <c r="B271" s="25" t="s">
        <v>106</v>
      </c>
      <c r="C271" s="156"/>
      <c r="D271" s="3">
        <v>12</v>
      </c>
      <c r="E271" s="4">
        <v>637</v>
      </c>
      <c r="F271" s="5">
        <f>L271*E271</f>
        <v>0</v>
      </c>
      <c r="G271" s="6">
        <v>600</v>
      </c>
      <c r="H271" s="5">
        <f>L271*G271</f>
        <v>0</v>
      </c>
      <c r="I271" s="4">
        <v>583</v>
      </c>
      <c r="J271" s="5">
        <f>L271*I271</f>
        <v>0</v>
      </c>
      <c r="K271" s="7">
        <v>840</v>
      </c>
      <c r="L271" s="22"/>
      <c r="N271" s="81"/>
      <c r="O271" s="81"/>
    </row>
    <row r="272" spans="2:15" ht="30" customHeight="1">
      <c r="B272" s="25" t="s">
        <v>107</v>
      </c>
      <c r="C272" s="156"/>
      <c r="D272" s="3">
        <v>12</v>
      </c>
      <c r="E272" s="4">
        <v>637</v>
      </c>
      <c r="F272" s="5">
        <f>L272*E272</f>
        <v>0</v>
      </c>
      <c r="G272" s="6">
        <v>600</v>
      </c>
      <c r="H272" s="5">
        <f>L272*G272</f>
        <v>0</v>
      </c>
      <c r="I272" s="4">
        <v>583</v>
      </c>
      <c r="J272" s="5">
        <f>L272*I272</f>
        <v>0</v>
      </c>
      <c r="K272" s="7">
        <v>840</v>
      </c>
      <c r="L272" s="22"/>
      <c r="N272" s="81"/>
      <c r="O272" s="81"/>
    </row>
    <row r="273" spans="2:15" ht="30" customHeight="1">
      <c r="B273" s="25" t="s">
        <v>108</v>
      </c>
      <c r="C273" s="156"/>
      <c r="D273" s="3">
        <v>12</v>
      </c>
      <c r="E273" s="4">
        <v>637</v>
      </c>
      <c r="F273" s="5">
        <f>L273*E273</f>
        <v>0</v>
      </c>
      <c r="G273" s="6">
        <v>600</v>
      </c>
      <c r="H273" s="5">
        <f>L273*G273</f>
        <v>0</v>
      </c>
      <c r="I273" s="4">
        <v>583</v>
      </c>
      <c r="J273" s="5">
        <f>L273*I273</f>
        <v>0</v>
      </c>
      <c r="K273" s="7">
        <v>840</v>
      </c>
      <c r="L273" s="22"/>
      <c r="N273" s="81"/>
      <c r="O273" s="81"/>
    </row>
    <row r="274" spans="2:15" ht="30" customHeight="1">
      <c r="B274" s="25" t="s">
        <v>109</v>
      </c>
      <c r="C274" s="156"/>
      <c r="D274" s="3">
        <v>12</v>
      </c>
      <c r="E274" s="4">
        <v>637</v>
      </c>
      <c r="F274" s="5">
        <f>L274*E274</f>
        <v>0</v>
      </c>
      <c r="G274" s="6">
        <v>600</v>
      </c>
      <c r="H274" s="5">
        <f>L274*G274</f>
        <v>0</v>
      </c>
      <c r="I274" s="4">
        <v>583</v>
      </c>
      <c r="J274" s="5">
        <f>L274*I274</f>
        <v>0</v>
      </c>
      <c r="K274" s="7">
        <v>840</v>
      </c>
      <c r="L274" s="22"/>
      <c r="N274" s="81"/>
      <c r="O274" s="81"/>
    </row>
    <row r="275" spans="2:15" ht="30" customHeight="1">
      <c r="B275" s="25" t="s">
        <v>110</v>
      </c>
      <c r="C275" s="156"/>
      <c r="D275" s="3">
        <v>12</v>
      </c>
      <c r="E275" s="4">
        <v>637</v>
      </c>
      <c r="F275" s="5">
        <f>L275*E275</f>
        <v>0</v>
      </c>
      <c r="G275" s="6">
        <v>600</v>
      </c>
      <c r="H275" s="5">
        <f>L275*G275</f>
        <v>0</v>
      </c>
      <c r="I275" s="4">
        <v>583</v>
      </c>
      <c r="J275" s="5">
        <f>L275*I275</f>
        <v>0</v>
      </c>
      <c r="K275" s="7">
        <v>840</v>
      </c>
      <c r="L275" s="22"/>
      <c r="N275" s="81"/>
      <c r="O275" s="81"/>
    </row>
    <row r="276" spans="2:15" ht="30" customHeight="1">
      <c r="B276" s="25" t="s">
        <v>111</v>
      </c>
      <c r="C276" s="156"/>
      <c r="D276" s="3">
        <v>6</v>
      </c>
      <c r="E276" s="4">
        <v>1089</v>
      </c>
      <c r="F276" s="5">
        <f>L276*E276</f>
        <v>0</v>
      </c>
      <c r="G276" s="6">
        <v>1027</v>
      </c>
      <c r="H276" s="5">
        <f>L276*G276</f>
        <v>0</v>
      </c>
      <c r="I276" s="4">
        <v>997</v>
      </c>
      <c r="J276" s="5">
        <f>L276*I276</f>
        <v>0</v>
      </c>
      <c r="K276" s="7">
        <v>1435</v>
      </c>
      <c r="L276" s="22"/>
      <c r="N276" s="81"/>
      <c r="O276" s="81"/>
    </row>
    <row r="277" spans="2:15" ht="30" customHeight="1">
      <c r="B277" s="25" t="s">
        <v>112</v>
      </c>
      <c r="C277" s="156"/>
      <c r="D277" s="3">
        <v>6</v>
      </c>
      <c r="E277" s="4">
        <v>1089</v>
      </c>
      <c r="F277" s="5">
        <f>L277*E277</f>
        <v>0</v>
      </c>
      <c r="G277" s="6">
        <v>1027</v>
      </c>
      <c r="H277" s="5">
        <f>L277*G277</f>
        <v>0</v>
      </c>
      <c r="I277" s="4">
        <v>997</v>
      </c>
      <c r="J277" s="5">
        <f>L277*I277</f>
        <v>0</v>
      </c>
      <c r="K277" s="7">
        <v>1435</v>
      </c>
      <c r="L277" s="22"/>
      <c r="N277" s="81"/>
      <c r="O277" s="81"/>
    </row>
    <row r="278" spans="2:15" ht="30" customHeight="1">
      <c r="B278" s="25" t="s">
        <v>113</v>
      </c>
      <c r="C278" s="156"/>
      <c r="D278" s="3">
        <v>6</v>
      </c>
      <c r="E278" s="4">
        <v>1089</v>
      </c>
      <c r="F278" s="5">
        <f>L278*E278</f>
        <v>0</v>
      </c>
      <c r="G278" s="6">
        <v>1027</v>
      </c>
      <c r="H278" s="5">
        <f>L278*G278</f>
        <v>0</v>
      </c>
      <c r="I278" s="4">
        <v>997</v>
      </c>
      <c r="J278" s="5">
        <f>L278*I278</f>
        <v>0</v>
      </c>
      <c r="K278" s="7">
        <v>1435</v>
      </c>
      <c r="L278" s="22"/>
      <c r="N278" s="81"/>
      <c r="O278" s="81"/>
    </row>
    <row r="279" spans="2:15" ht="30" customHeight="1">
      <c r="B279" s="25" t="s">
        <v>114</v>
      </c>
      <c r="C279" s="156"/>
      <c r="D279" s="3">
        <v>6</v>
      </c>
      <c r="E279" s="4">
        <v>1089</v>
      </c>
      <c r="F279" s="5">
        <f>L279*E279</f>
        <v>0</v>
      </c>
      <c r="G279" s="6">
        <v>1027</v>
      </c>
      <c r="H279" s="5">
        <f>L279*G279</f>
        <v>0</v>
      </c>
      <c r="I279" s="4">
        <v>997</v>
      </c>
      <c r="J279" s="5">
        <f>L279*I279</f>
        <v>0</v>
      </c>
      <c r="K279" s="7">
        <v>1435</v>
      </c>
      <c r="L279" s="22"/>
      <c r="N279" s="81"/>
      <c r="O279" s="81"/>
    </row>
    <row r="280" spans="2:15" ht="30" customHeight="1">
      <c r="B280" s="25" t="s">
        <v>115</v>
      </c>
      <c r="C280" s="156"/>
      <c r="D280" s="3">
        <v>6</v>
      </c>
      <c r="E280" s="4">
        <v>1089</v>
      </c>
      <c r="F280" s="5">
        <f>L280*E280</f>
        <v>0</v>
      </c>
      <c r="G280" s="6">
        <v>1027</v>
      </c>
      <c r="H280" s="5">
        <f>L280*G280</f>
        <v>0</v>
      </c>
      <c r="I280" s="4">
        <v>997</v>
      </c>
      <c r="J280" s="5">
        <f>L280*I280</f>
        <v>0</v>
      </c>
      <c r="K280" s="7">
        <v>1435</v>
      </c>
      <c r="L280" s="22"/>
      <c r="N280" s="81"/>
      <c r="O280" s="81"/>
    </row>
    <row r="281" spans="2:15" ht="30" customHeight="1">
      <c r="B281" s="20" t="s">
        <v>116</v>
      </c>
      <c r="C281" s="10"/>
      <c r="D281" s="13"/>
      <c r="E281" s="13">
        <v>0</v>
      </c>
      <c r="F281" s="12"/>
      <c r="G281" s="13">
        <v>0</v>
      </c>
      <c r="H281" s="12"/>
      <c r="I281" s="13"/>
      <c r="J281" s="12"/>
      <c r="K281" s="13">
        <v>0</v>
      </c>
      <c r="L281" s="87"/>
      <c r="N281" s="81"/>
      <c r="O281" s="81"/>
    </row>
    <row r="282" spans="2:15" ht="30" customHeight="1">
      <c r="B282" s="29" t="s">
        <v>277</v>
      </c>
      <c r="C282" s="156"/>
      <c r="D282" s="3">
        <v>16</v>
      </c>
      <c r="E282" s="6">
        <v>526</v>
      </c>
      <c r="F282" s="5">
        <f>L282*E282</f>
        <v>0</v>
      </c>
      <c r="G282" s="6">
        <v>496</v>
      </c>
      <c r="H282" s="5">
        <f>L282*G282</f>
        <v>0</v>
      </c>
      <c r="I282" s="4">
        <v>482</v>
      </c>
      <c r="J282" s="5">
        <f>L282*I282</f>
        <v>0</v>
      </c>
      <c r="K282" s="7">
        <v>695</v>
      </c>
      <c r="L282" s="22"/>
      <c r="N282" s="81"/>
      <c r="O282" s="81"/>
    </row>
    <row r="283" spans="2:15" ht="30" customHeight="1">
      <c r="B283" s="26" t="s">
        <v>117</v>
      </c>
      <c r="C283" s="156"/>
      <c r="D283" s="3">
        <v>6</v>
      </c>
      <c r="E283" s="6">
        <v>1122</v>
      </c>
      <c r="F283" s="5">
        <f>L283*E283</f>
        <v>0</v>
      </c>
      <c r="G283" s="6">
        <v>1059</v>
      </c>
      <c r="H283" s="5">
        <f>L283*G283</f>
        <v>0</v>
      </c>
      <c r="I283" s="4">
        <v>1028</v>
      </c>
      <c r="J283" s="5">
        <f>L283*I283</f>
        <v>0</v>
      </c>
      <c r="K283" s="7">
        <v>1480</v>
      </c>
      <c r="L283" s="22"/>
      <c r="N283" s="81"/>
      <c r="O283" s="81"/>
    </row>
    <row r="284" spans="2:15" ht="30" customHeight="1">
      <c r="B284" s="26" t="s">
        <v>118</v>
      </c>
      <c r="C284" s="156"/>
      <c r="D284" s="3">
        <v>6</v>
      </c>
      <c r="E284" s="6">
        <v>1122</v>
      </c>
      <c r="F284" s="5">
        <f>L284*E284</f>
        <v>0</v>
      </c>
      <c r="G284" s="6">
        <v>1059</v>
      </c>
      <c r="H284" s="5">
        <f>L284*G284</f>
        <v>0</v>
      </c>
      <c r="I284" s="4">
        <v>1028</v>
      </c>
      <c r="J284" s="5">
        <f>L284*I284</f>
        <v>0</v>
      </c>
      <c r="K284" s="7">
        <v>1480</v>
      </c>
      <c r="L284" s="22"/>
      <c r="N284" s="81"/>
      <c r="O284" s="81"/>
    </row>
    <row r="285" spans="2:15" ht="30" customHeight="1">
      <c r="B285" s="26" t="s">
        <v>119</v>
      </c>
      <c r="C285" s="156"/>
      <c r="D285" s="3">
        <v>6</v>
      </c>
      <c r="E285" s="6">
        <v>2030</v>
      </c>
      <c r="F285" s="5">
        <f>L285*E285</f>
        <v>0</v>
      </c>
      <c r="G285" s="6">
        <v>1915</v>
      </c>
      <c r="H285" s="5">
        <f>L285*G285</f>
        <v>0</v>
      </c>
      <c r="I285" s="4">
        <v>1859</v>
      </c>
      <c r="J285" s="5">
        <f>L285*I285</f>
        <v>0</v>
      </c>
      <c r="K285" s="7">
        <v>2680</v>
      </c>
      <c r="L285" s="22"/>
      <c r="N285" s="81"/>
      <c r="O285" s="81"/>
    </row>
    <row r="286" spans="2:15" ht="30" customHeight="1">
      <c r="B286" s="26" t="s">
        <v>120</v>
      </c>
      <c r="C286" s="156"/>
      <c r="D286" s="3">
        <v>6</v>
      </c>
      <c r="E286" s="6">
        <v>2030</v>
      </c>
      <c r="F286" s="5">
        <f>L286*E286</f>
        <v>0</v>
      </c>
      <c r="G286" s="6">
        <v>1915</v>
      </c>
      <c r="H286" s="5">
        <f>L286*G286</f>
        <v>0</v>
      </c>
      <c r="I286" s="4">
        <v>1859</v>
      </c>
      <c r="J286" s="5">
        <f>L286*I286</f>
        <v>0</v>
      </c>
      <c r="K286" s="7">
        <v>2680</v>
      </c>
      <c r="L286" s="22"/>
      <c r="N286" s="81"/>
      <c r="O286" s="81"/>
    </row>
    <row r="287" spans="2:15" ht="30" customHeight="1">
      <c r="B287" s="20" t="s">
        <v>128</v>
      </c>
      <c r="C287" s="10"/>
      <c r="D287" s="13"/>
      <c r="E287" s="13">
        <v>0</v>
      </c>
      <c r="F287" s="12"/>
      <c r="G287" s="13">
        <v>0</v>
      </c>
      <c r="H287" s="12"/>
      <c r="I287" s="13"/>
      <c r="J287" s="12"/>
      <c r="K287" s="13">
        <v>0</v>
      </c>
      <c r="L287" s="87"/>
      <c r="N287" s="81"/>
      <c r="O287" s="81"/>
    </row>
    <row r="288" spans="2:15" ht="30" customHeight="1">
      <c r="B288" s="102" t="s">
        <v>548</v>
      </c>
      <c r="C288" s="156"/>
      <c r="D288" s="3">
        <v>50</v>
      </c>
      <c r="E288" s="6">
        <v>388</v>
      </c>
      <c r="F288" s="5">
        <f>L288*E288</f>
        <v>0</v>
      </c>
      <c r="G288" s="6">
        <v>366</v>
      </c>
      <c r="H288" s="5">
        <f>L288*G288</f>
        <v>0</v>
      </c>
      <c r="I288" s="4">
        <v>355</v>
      </c>
      <c r="J288" s="5">
        <f>L288*I288</f>
        <v>0</v>
      </c>
      <c r="K288" s="7">
        <v>510</v>
      </c>
      <c r="L288" s="22"/>
      <c r="N288" s="81"/>
      <c r="O288" s="81"/>
    </row>
    <row r="289" spans="1:15" ht="30" customHeight="1">
      <c r="B289" s="102" t="s">
        <v>549</v>
      </c>
      <c r="C289" s="156"/>
      <c r="D289" s="3">
        <v>38</v>
      </c>
      <c r="E289" s="6">
        <v>562</v>
      </c>
      <c r="F289" s="5">
        <f>L289*E289</f>
        <v>0</v>
      </c>
      <c r="G289" s="6">
        <v>530</v>
      </c>
      <c r="H289" s="5">
        <f>L289*G289</f>
        <v>0</v>
      </c>
      <c r="I289" s="4">
        <v>515</v>
      </c>
      <c r="J289" s="5">
        <f>L289*I289</f>
        <v>0</v>
      </c>
      <c r="K289" s="7">
        <v>740</v>
      </c>
      <c r="L289" s="22"/>
      <c r="N289" s="81"/>
      <c r="O289" s="81"/>
    </row>
    <row r="290" spans="1:15" ht="30" customHeight="1">
      <c r="A290" s="165" t="s">
        <v>477</v>
      </c>
      <c r="B290" s="21" t="s">
        <v>550</v>
      </c>
      <c r="C290" s="156"/>
      <c r="D290" s="3">
        <v>38</v>
      </c>
      <c r="E290" s="4">
        <v>634</v>
      </c>
      <c r="F290" s="5">
        <f>L290*E290</f>
        <v>0</v>
      </c>
      <c r="G290" s="6">
        <v>598</v>
      </c>
      <c r="H290" s="5">
        <f>L290*G290</f>
        <v>0</v>
      </c>
      <c r="I290" s="4">
        <v>580</v>
      </c>
      <c r="J290" s="5">
        <f>L290*I290</f>
        <v>0</v>
      </c>
      <c r="K290" s="7">
        <v>840</v>
      </c>
      <c r="L290" s="22"/>
      <c r="N290" s="81"/>
      <c r="O290" s="81"/>
    </row>
    <row r="291" spans="1:15" ht="30" customHeight="1">
      <c r="A291" s="165"/>
      <c r="B291" s="21" t="s">
        <v>551</v>
      </c>
      <c r="C291" s="156"/>
      <c r="D291" s="3">
        <v>38</v>
      </c>
      <c r="E291" s="4">
        <v>846</v>
      </c>
      <c r="F291" s="5">
        <f>L291*E291</f>
        <v>0</v>
      </c>
      <c r="G291" s="6">
        <v>798</v>
      </c>
      <c r="H291" s="5">
        <f>L291*G291</f>
        <v>0</v>
      </c>
      <c r="I291" s="4">
        <v>774</v>
      </c>
      <c r="J291" s="5">
        <f>L291*I291</f>
        <v>0</v>
      </c>
      <c r="K291" s="7">
        <v>1100</v>
      </c>
      <c r="L291" s="22"/>
      <c r="N291" s="81"/>
      <c r="O291" s="81"/>
    </row>
    <row r="292" spans="1:15" ht="30" customHeight="1">
      <c r="B292" s="102" t="s">
        <v>125</v>
      </c>
      <c r="C292" s="156"/>
      <c r="D292" s="3">
        <v>16</v>
      </c>
      <c r="E292" s="6">
        <v>571</v>
      </c>
      <c r="F292" s="5">
        <f>L292*E292</f>
        <v>0</v>
      </c>
      <c r="G292" s="6">
        <v>539</v>
      </c>
      <c r="H292" s="5">
        <f>L292*G292</f>
        <v>0</v>
      </c>
      <c r="I292" s="4">
        <v>523</v>
      </c>
      <c r="J292" s="5">
        <f>L292*I292</f>
        <v>0</v>
      </c>
      <c r="K292" s="7">
        <v>755</v>
      </c>
      <c r="L292" s="22"/>
      <c r="N292" s="81"/>
      <c r="O292" s="81"/>
    </row>
    <row r="293" spans="1:15" ht="30" customHeight="1">
      <c r="B293" s="102" t="s">
        <v>529</v>
      </c>
      <c r="C293" s="156"/>
      <c r="D293" s="3">
        <v>16</v>
      </c>
      <c r="E293" s="6">
        <v>571</v>
      </c>
      <c r="F293" s="5">
        <f>L293*E293</f>
        <v>0</v>
      </c>
      <c r="G293" s="6">
        <v>539</v>
      </c>
      <c r="H293" s="5">
        <f>L293*G293</f>
        <v>0</v>
      </c>
      <c r="I293" s="4">
        <v>523</v>
      </c>
      <c r="J293" s="5">
        <f>L293*I293</f>
        <v>0</v>
      </c>
      <c r="K293" s="7">
        <v>755</v>
      </c>
      <c r="L293" s="22"/>
      <c r="N293" s="81"/>
      <c r="O293" s="81"/>
    </row>
    <row r="294" spans="1:15" ht="30" customHeight="1">
      <c r="B294" s="103" t="s">
        <v>186</v>
      </c>
      <c r="C294" s="156"/>
      <c r="D294" s="3">
        <v>16</v>
      </c>
      <c r="E294" s="6">
        <v>571</v>
      </c>
      <c r="F294" s="5">
        <f>L294*E294</f>
        <v>0</v>
      </c>
      <c r="G294" s="6">
        <v>539</v>
      </c>
      <c r="H294" s="5">
        <f>L294*G294</f>
        <v>0</v>
      </c>
      <c r="I294" s="4">
        <v>523</v>
      </c>
      <c r="J294" s="5">
        <f>L294*I294</f>
        <v>0</v>
      </c>
      <c r="K294" s="7">
        <v>755</v>
      </c>
      <c r="L294" s="22"/>
      <c r="N294" s="81"/>
      <c r="O294" s="81"/>
    </row>
    <row r="295" spans="1:15" ht="30" customHeight="1">
      <c r="B295" s="102" t="s">
        <v>285</v>
      </c>
      <c r="C295" s="156"/>
      <c r="D295" s="3">
        <v>16</v>
      </c>
      <c r="E295" s="6">
        <v>571</v>
      </c>
      <c r="F295" s="5">
        <f>L295*E295</f>
        <v>0</v>
      </c>
      <c r="G295" s="6">
        <v>539</v>
      </c>
      <c r="H295" s="5">
        <f>L295*G295</f>
        <v>0</v>
      </c>
      <c r="I295" s="4">
        <v>523</v>
      </c>
      <c r="J295" s="5">
        <f>L295*I295</f>
        <v>0</v>
      </c>
      <c r="K295" s="7">
        <v>755</v>
      </c>
      <c r="L295" s="22"/>
      <c r="N295" s="81"/>
      <c r="O295" s="81"/>
    </row>
    <row r="296" spans="1:15" ht="30" customHeight="1">
      <c r="B296" s="104" t="s">
        <v>143</v>
      </c>
      <c r="C296" s="156"/>
      <c r="D296" s="3">
        <v>16</v>
      </c>
      <c r="E296" s="6">
        <v>526</v>
      </c>
      <c r="F296" s="5">
        <f>L296*E296</f>
        <v>0</v>
      </c>
      <c r="G296" s="6">
        <v>496</v>
      </c>
      <c r="H296" s="5">
        <f>L296*G296</f>
        <v>0</v>
      </c>
      <c r="I296" s="4">
        <v>482</v>
      </c>
      <c r="J296" s="5">
        <f>L296*I296</f>
        <v>0</v>
      </c>
      <c r="K296" s="7">
        <v>690</v>
      </c>
      <c r="L296" s="22"/>
      <c r="N296" s="81"/>
      <c r="O296" s="81"/>
    </row>
    <row r="297" spans="1:15" ht="30" customHeight="1">
      <c r="B297" s="28" t="s">
        <v>24</v>
      </c>
      <c r="C297" s="105"/>
      <c r="D297" s="105"/>
      <c r="E297" s="105"/>
      <c r="F297" s="105"/>
      <c r="G297" s="105"/>
      <c r="H297" s="105"/>
      <c r="I297" s="105"/>
      <c r="J297" s="105"/>
      <c r="K297" s="105"/>
      <c r="L297" s="106"/>
      <c r="N297" s="81"/>
      <c r="O297" s="81"/>
    </row>
    <row r="298" spans="1:15" ht="30" customHeight="1">
      <c r="B298" s="23" t="s">
        <v>608</v>
      </c>
      <c r="C298" s="1"/>
      <c r="D298" s="8"/>
      <c r="E298" s="9">
        <v>0</v>
      </c>
      <c r="F298" s="12"/>
      <c r="G298" s="8">
        <v>0</v>
      </c>
      <c r="H298" s="12"/>
      <c r="I298" s="9"/>
      <c r="J298" s="12"/>
      <c r="K298" s="9">
        <v>0</v>
      </c>
      <c r="L298" s="87"/>
      <c r="N298" s="81"/>
      <c r="O298" s="81"/>
    </row>
    <row r="299" spans="1:15" ht="30" customHeight="1">
      <c r="B299" s="122" t="s">
        <v>603</v>
      </c>
      <c r="C299" s="132"/>
      <c r="D299" s="3">
        <v>16</v>
      </c>
      <c r="E299" s="4">
        <v>335</v>
      </c>
      <c r="F299" s="5">
        <f>L299*E299</f>
        <v>0</v>
      </c>
      <c r="G299" s="6">
        <v>316</v>
      </c>
      <c r="H299" s="5">
        <f>L299*G299</f>
        <v>0</v>
      </c>
      <c r="I299" s="4">
        <v>307</v>
      </c>
      <c r="J299" s="5">
        <f>L299*I299</f>
        <v>0</v>
      </c>
      <c r="K299" s="7">
        <v>440</v>
      </c>
      <c r="L299" s="22"/>
      <c r="N299" s="81"/>
      <c r="O299" s="81"/>
    </row>
    <row r="300" spans="1:15" ht="30" customHeight="1">
      <c r="B300" s="122" t="s">
        <v>604</v>
      </c>
      <c r="C300" s="132"/>
      <c r="D300" s="3">
        <v>16</v>
      </c>
      <c r="E300" s="4">
        <v>335</v>
      </c>
      <c r="F300" s="5">
        <f>L300*E300</f>
        <v>0</v>
      </c>
      <c r="G300" s="6">
        <v>316</v>
      </c>
      <c r="H300" s="5">
        <f>L300*G300</f>
        <v>0</v>
      </c>
      <c r="I300" s="4">
        <v>307</v>
      </c>
      <c r="J300" s="5">
        <f>L300*I300</f>
        <v>0</v>
      </c>
      <c r="K300" s="7">
        <v>440</v>
      </c>
      <c r="L300" s="22"/>
      <c r="N300" s="81"/>
      <c r="O300" s="81"/>
    </row>
    <row r="301" spans="1:15" ht="30" customHeight="1">
      <c r="B301" s="122" t="s">
        <v>605</v>
      </c>
      <c r="C301" s="132"/>
      <c r="D301" s="3">
        <v>16</v>
      </c>
      <c r="E301" s="4">
        <v>335</v>
      </c>
      <c r="F301" s="5">
        <f>L301*E301</f>
        <v>0</v>
      </c>
      <c r="G301" s="6">
        <v>316</v>
      </c>
      <c r="H301" s="5">
        <f>L301*G301</f>
        <v>0</v>
      </c>
      <c r="I301" s="4">
        <v>307</v>
      </c>
      <c r="J301" s="5">
        <f>L301*I301</f>
        <v>0</v>
      </c>
      <c r="K301" s="7">
        <v>440</v>
      </c>
      <c r="L301" s="22"/>
      <c r="N301" s="81"/>
      <c r="O301" s="81"/>
    </row>
    <row r="302" spans="1:15" ht="30" customHeight="1">
      <c r="B302" s="122" t="s">
        <v>606</v>
      </c>
      <c r="C302" s="132"/>
      <c r="D302" s="3">
        <v>16</v>
      </c>
      <c r="E302" s="4">
        <v>335</v>
      </c>
      <c r="F302" s="5">
        <f>L302*E302</f>
        <v>0</v>
      </c>
      <c r="G302" s="6">
        <v>316</v>
      </c>
      <c r="H302" s="5">
        <f>L302*G302</f>
        <v>0</v>
      </c>
      <c r="I302" s="4">
        <v>307</v>
      </c>
      <c r="J302" s="5">
        <f>L302*I302</f>
        <v>0</v>
      </c>
      <c r="K302" s="7">
        <v>440</v>
      </c>
      <c r="L302" s="22"/>
      <c r="N302" s="81"/>
      <c r="O302" s="81"/>
    </row>
    <row r="303" spans="1:15" ht="30" customHeight="1">
      <c r="B303" s="122" t="s">
        <v>607</v>
      </c>
      <c r="C303" s="132"/>
      <c r="D303" s="3">
        <v>16</v>
      </c>
      <c r="E303" s="4">
        <v>335</v>
      </c>
      <c r="F303" s="5">
        <f>L303*E303</f>
        <v>0</v>
      </c>
      <c r="G303" s="6">
        <v>316</v>
      </c>
      <c r="H303" s="5">
        <f>L303*G303</f>
        <v>0</v>
      </c>
      <c r="I303" s="4">
        <v>307</v>
      </c>
      <c r="J303" s="5">
        <f>L303*I303</f>
        <v>0</v>
      </c>
      <c r="K303" s="7">
        <v>440</v>
      </c>
      <c r="L303" s="22"/>
      <c r="N303" s="81"/>
      <c r="O303" s="81"/>
    </row>
    <row r="304" spans="1:15" ht="30" customHeight="1">
      <c r="B304" s="23" t="s">
        <v>602</v>
      </c>
      <c r="C304" s="1"/>
      <c r="D304" s="8"/>
      <c r="E304" s="9">
        <v>0</v>
      </c>
      <c r="F304" s="12"/>
      <c r="G304" s="8">
        <v>0</v>
      </c>
      <c r="H304" s="12"/>
      <c r="I304" s="9"/>
      <c r="J304" s="12"/>
      <c r="K304" s="9">
        <v>0</v>
      </c>
      <c r="L304" s="87"/>
      <c r="N304" s="81"/>
      <c r="O304" s="81"/>
    </row>
    <row r="305" spans="2:15" ht="30" customHeight="1">
      <c r="B305" s="122" t="s">
        <v>599</v>
      </c>
      <c r="C305" s="134"/>
      <c r="D305" s="3">
        <v>50</v>
      </c>
      <c r="E305" s="4">
        <v>258</v>
      </c>
      <c r="F305" s="5">
        <f>L305*E305</f>
        <v>0</v>
      </c>
      <c r="G305" s="6">
        <v>243</v>
      </c>
      <c r="H305" s="5">
        <f>L305*G305</f>
        <v>0</v>
      </c>
      <c r="I305" s="4">
        <v>236</v>
      </c>
      <c r="J305" s="5">
        <f>L305*I305</f>
        <v>0</v>
      </c>
      <c r="K305" s="7">
        <v>340</v>
      </c>
      <c r="L305" s="22"/>
      <c r="N305" s="81"/>
      <c r="O305" s="81"/>
    </row>
    <row r="306" spans="2:15" ht="30" customHeight="1">
      <c r="B306" s="122" t="s">
        <v>600</v>
      </c>
      <c r="C306" s="135"/>
      <c r="D306" s="3">
        <v>50</v>
      </c>
      <c r="E306" s="4">
        <v>258</v>
      </c>
      <c r="F306" s="5">
        <f>L306*E306</f>
        <v>0</v>
      </c>
      <c r="G306" s="6">
        <v>243</v>
      </c>
      <c r="H306" s="5">
        <f>L306*G306</f>
        <v>0</v>
      </c>
      <c r="I306" s="4">
        <v>236</v>
      </c>
      <c r="J306" s="5">
        <f>L306*I306</f>
        <v>0</v>
      </c>
      <c r="K306" s="7">
        <v>340</v>
      </c>
      <c r="L306" s="22"/>
      <c r="N306" s="81"/>
      <c r="O306" s="81"/>
    </row>
    <row r="307" spans="2:15" ht="30" customHeight="1">
      <c r="B307" s="122" t="s">
        <v>601</v>
      </c>
      <c r="C307" s="136"/>
      <c r="D307" s="3">
        <v>50</v>
      </c>
      <c r="E307" s="4">
        <v>258</v>
      </c>
      <c r="F307" s="5">
        <f>L307*E307</f>
        <v>0</v>
      </c>
      <c r="G307" s="6">
        <v>243</v>
      </c>
      <c r="H307" s="5">
        <f>L307*G307</f>
        <v>0</v>
      </c>
      <c r="I307" s="4">
        <v>236</v>
      </c>
      <c r="J307" s="5">
        <f>L307*I307</f>
        <v>0</v>
      </c>
      <c r="K307" s="7">
        <v>340</v>
      </c>
      <c r="L307" s="22"/>
      <c r="N307" s="81"/>
      <c r="O307" s="81"/>
    </row>
    <row r="308" spans="2:15" ht="30" customHeight="1">
      <c r="B308" s="23" t="s">
        <v>612</v>
      </c>
      <c r="C308" s="1"/>
      <c r="D308" s="8"/>
      <c r="E308" s="9">
        <v>0</v>
      </c>
      <c r="F308" s="12"/>
      <c r="G308" s="8">
        <v>0</v>
      </c>
      <c r="H308" s="12"/>
      <c r="I308" s="9"/>
      <c r="J308" s="12"/>
      <c r="K308" s="9">
        <v>0</v>
      </c>
      <c r="L308" s="87"/>
      <c r="N308" s="81"/>
      <c r="O308" s="81"/>
    </row>
    <row r="309" spans="2:15" ht="30" customHeight="1">
      <c r="B309" s="122" t="s">
        <v>609</v>
      </c>
      <c r="C309" s="134"/>
      <c r="D309" s="3">
        <v>38</v>
      </c>
      <c r="E309" s="4">
        <v>335</v>
      </c>
      <c r="F309" s="5">
        <f>L309*E309</f>
        <v>0</v>
      </c>
      <c r="G309" s="6">
        <v>316</v>
      </c>
      <c r="H309" s="5">
        <f>L309*G309</f>
        <v>0</v>
      </c>
      <c r="I309" s="4">
        <v>307</v>
      </c>
      <c r="J309" s="5">
        <f>L309*I309</f>
        <v>0</v>
      </c>
      <c r="K309" s="7">
        <v>440</v>
      </c>
      <c r="L309" s="22"/>
      <c r="N309" s="81"/>
      <c r="O309" s="81"/>
    </row>
    <row r="310" spans="2:15" ht="30" customHeight="1">
      <c r="B310" s="122" t="s">
        <v>610</v>
      </c>
      <c r="C310" s="135"/>
      <c r="D310" s="3">
        <v>50</v>
      </c>
      <c r="E310" s="4">
        <v>292</v>
      </c>
      <c r="F310" s="5">
        <f>L310*E310</f>
        <v>0</v>
      </c>
      <c r="G310" s="6">
        <v>275</v>
      </c>
      <c r="H310" s="5">
        <f>L310*G310</f>
        <v>0</v>
      </c>
      <c r="I310" s="4">
        <v>267</v>
      </c>
      <c r="J310" s="5">
        <f>L310*I310</f>
        <v>0</v>
      </c>
      <c r="K310" s="7">
        <v>385</v>
      </c>
      <c r="L310" s="22"/>
      <c r="N310" s="81"/>
      <c r="O310" s="81"/>
    </row>
    <row r="311" spans="2:15" ht="30" customHeight="1">
      <c r="B311" s="122" t="s">
        <v>611</v>
      </c>
      <c r="C311" s="136"/>
      <c r="D311" s="3">
        <v>38</v>
      </c>
      <c r="E311" s="4">
        <v>395</v>
      </c>
      <c r="F311" s="5">
        <f>L311*E311</f>
        <v>0</v>
      </c>
      <c r="G311" s="6">
        <v>372</v>
      </c>
      <c r="H311" s="5">
        <f>L311*G311</f>
        <v>0</v>
      </c>
      <c r="I311" s="4">
        <v>361</v>
      </c>
      <c r="J311" s="5">
        <f>L311*I311</f>
        <v>0</v>
      </c>
      <c r="K311" s="7">
        <v>520</v>
      </c>
      <c r="L311" s="22"/>
      <c r="N311" s="81"/>
      <c r="O311" s="81"/>
    </row>
    <row r="312" spans="2:15" ht="30" customHeight="1">
      <c r="B312" s="23" t="s">
        <v>615</v>
      </c>
      <c r="C312" s="1"/>
      <c r="D312" s="8"/>
      <c r="E312" s="9">
        <v>0</v>
      </c>
      <c r="F312" s="12"/>
      <c r="G312" s="8">
        <v>0</v>
      </c>
      <c r="H312" s="12"/>
      <c r="I312" s="9"/>
      <c r="J312" s="12"/>
      <c r="K312" s="9">
        <v>0</v>
      </c>
      <c r="L312" s="87"/>
      <c r="N312" s="81"/>
      <c r="O312" s="81"/>
    </row>
    <row r="313" spans="2:15" ht="30" customHeight="1">
      <c r="B313" s="122" t="s">
        <v>613</v>
      </c>
      <c r="C313" s="134"/>
      <c r="D313" s="3">
        <v>38</v>
      </c>
      <c r="E313" s="4">
        <v>335</v>
      </c>
      <c r="F313" s="5">
        <f>L313*E313</f>
        <v>0</v>
      </c>
      <c r="G313" s="6">
        <v>316</v>
      </c>
      <c r="H313" s="5">
        <f>L313*G313</f>
        <v>0</v>
      </c>
      <c r="I313" s="4">
        <v>307</v>
      </c>
      <c r="J313" s="5">
        <f>L313*I313</f>
        <v>0</v>
      </c>
      <c r="K313" s="7">
        <v>440</v>
      </c>
      <c r="L313" s="22"/>
      <c r="N313" s="81"/>
      <c r="O313" s="81"/>
    </row>
    <row r="314" spans="2:15" ht="30" customHeight="1">
      <c r="B314" s="122" t="s">
        <v>614</v>
      </c>
      <c r="C314" s="135"/>
      <c r="D314" s="3">
        <v>50</v>
      </c>
      <c r="E314" s="4">
        <v>311</v>
      </c>
      <c r="F314" s="5">
        <f>L314*E314</f>
        <v>0</v>
      </c>
      <c r="G314" s="6">
        <v>293</v>
      </c>
      <c r="H314" s="5">
        <f>L314*G314</f>
        <v>0</v>
      </c>
      <c r="I314" s="4">
        <v>285</v>
      </c>
      <c r="J314" s="5">
        <f>L314*I314</f>
        <v>0</v>
      </c>
      <c r="K314" s="7">
        <v>410</v>
      </c>
      <c r="L314" s="22"/>
      <c r="N314" s="81"/>
      <c r="O314" s="81"/>
    </row>
    <row r="315" spans="2:15" ht="30" customHeight="1">
      <c r="B315" s="21" t="s">
        <v>435</v>
      </c>
      <c r="C315" s="136"/>
      <c r="D315" s="3">
        <v>38</v>
      </c>
      <c r="E315" s="4">
        <v>678</v>
      </c>
      <c r="F315" s="5">
        <f>L315*E315</f>
        <v>0</v>
      </c>
      <c r="G315" s="6">
        <v>640</v>
      </c>
      <c r="H315" s="5">
        <f>L315*G315</f>
        <v>0</v>
      </c>
      <c r="I315" s="4">
        <v>621</v>
      </c>
      <c r="J315" s="5">
        <f>L315*I315</f>
        <v>0</v>
      </c>
      <c r="K315" s="7">
        <v>895</v>
      </c>
      <c r="L315" s="22"/>
      <c r="N315" s="81"/>
      <c r="O315" s="81"/>
    </row>
    <row r="316" spans="2:15" ht="30" customHeight="1" thickBot="1">
      <c r="B316" s="31" t="s">
        <v>330</v>
      </c>
      <c r="C316" s="32"/>
      <c r="D316" s="33"/>
      <c r="E316" s="33">
        <v>0</v>
      </c>
      <c r="F316" s="12">
        <f>E316*L316</f>
        <v>0</v>
      </c>
      <c r="G316" s="33">
        <v>0</v>
      </c>
      <c r="H316" s="12">
        <f>G316*L316</f>
        <v>0</v>
      </c>
      <c r="I316" s="33"/>
      <c r="J316" s="12">
        <f>L316*I316</f>
        <v>0</v>
      </c>
      <c r="K316" s="33"/>
      <c r="L316" s="92"/>
      <c r="N316" s="81"/>
      <c r="O316" s="81"/>
    </row>
    <row r="317" spans="2:15" ht="30" customHeight="1" thickBot="1">
      <c r="B317" s="93" t="s">
        <v>331</v>
      </c>
      <c r="C317" s="164"/>
      <c r="D317" s="38">
        <v>70</v>
      </c>
      <c r="E317" s="39">
        <v>183</v>
      </c>
      <c r="F317" s="5">
        <f>E317*L317</f>
        <v>0</v>
      </c>
      <c r="G317" s="39">
        <v>172</v>
      </c>
      <c r="H317" s="5">
        <f>G317*L317</f>
        <v>0</v>
      </c>
      <c r="I317" s="39">
        <v>167</v>
      </c>
      <c r="J317" s="5">
        <f>L317*I317</f>
        <v>0</v>
      </c>
      <c r="K317" s="40">
        <v>275</v>
      </c>
      <c r="L317" s="41"/>
      <c r="N317" s="81"/>
      <c r="O317" s="81"/>
    </row>
    <row r="318" spans="2:15" ht="30" customHeight="1" thickBot="1">
      <c r="B318" s="94" t="s">
        <v>332</v>
      </c>
      <c r="C318" s="135"/>
      <c r="D318" s="3">
        <v>50</v>
      </c>
      <c r="E318" s="6">
        <v>243</v>
      </c>
      <c r="F318" s="5">
        <f>E318*L318</f>
        <v>0</v>
      </c>
      <c r="G318" s="6">
        <v>229</v>
      </c>
      <c r="H318" s="5">
        <f>G318*L318</f>
        <v>0</v>
      </c>
      <c r="I318" s="6">
        <v>222</v>
      </c>
      <c r="J318" s="5">
        <f>L318*I318</f>
        <v>0</v>
      </c>
      <c r="K318" s="7">
        <v>365</v>
      </c>
      <c r="L318" s="41"/>
      <c r="N318" s="81"/>
      <c r="O318" s="81"/>
    </row>
    <row r="319" spans="2:15" ht="30" customHeight="1" thickBot="1">
      <c r="B319" s="94" t="s">
        <v>333</v>
      </c>
      <c r="C319" s="135"/>
      <c r="D319" s="3">
        <v>50</v>
      </c>
      <c r="E319" s="6">
        <v>304</v>
      </c>
      <c r="F319" s="5">
        <f>E319*L319</f>
        <v>0</v>
      </c>
      <c r="G319" s="6">
        <v>286</v>
      </c>
      <c r="H319" s="5">
        <f>G319*L319</f>
        <v>0</v>
      </c>
      <c r="I319" s="6">
        <v>278</v>
      </c>
      <c r="J319" s="5">
        <f>L319*I319</f>
        <v>0</v>
      </c>
      <c r="K319" s="7">
        <v>455</v>
      </c>
      <c r="L319" s="41"/>
      <c r="N319" s="81"/>
      <c r="O319" s="81"/>
    </row>
    <row r="320" spans="2:15" ht="30" customHeight="1" thickBot="1">
      <c r="B320" s="94" t="s">
        <v>334</v>
      </c>
      <c r="C320" s="135"/>
      <c r="D320" s="3">
        <v>38</v>
      </c>
      <c r="E320" s="6">
        <v>432</v>
      </c>
      <c r="F320" s="5">
        <f>E320*L320</f>
        <v>0</v>
      </c>
      <c r="G320" s="6">
        <v>407</v>
      </c>
      <c r="H320" s="5">
        <f>G320*L320</f>
        <v>0</v>
      </c>
      <c r="I320" s="6">
        <v>395</v>
      </c>
      <c r="J320" s="5">
        <f>L320*I320</f>
        <v>0</v>
      </c>
      <c r="K320" s="7">
        <v>650</v>
      </c>
      <c r="L320" s="41"/>
      <c r="N320" s="81"/>
      <c r="O320" s="81"/>
    </row>
    <row r="321" spans="1:15" ht="30" customHeight="1" thickBot="1">
      <c r="B321" s="94" t="s">
        <v>335</v>
      </c>
      <c r="C321" s="136"/>
      <c r="D321" s="3">
        <v>32</v>
      </c>
      <c r="E321" s="6">
        <v>554</v>
      </c>
      <c r="F321" s="5">
        <f>E321*L321</f>
        <v>0</v>
      </c>
      <c r="G321" s="6">
        <v>522</v>
      </c>
      <c r="H321" s="5">
        <f>G321*L321</f>
        <v>0</v>
      </c>
      <c r="I321" s="6">
        <v>507</v>
      </c>
      <c r="J321" s="5">
        <f>L321*I321</f>
        <v>0</v>
      </c>
      <c r="K321" s="7">
        <v>835</v>
      </c>
      <c r="L321" s="41"/>
      <c r="N321" s="81"/>
      <c r="O321" s="81"/>
    </row>
    <row r="322" spans="1:15" ht="30" customHeight="1" thickBot="1">
      <c r="B322" s="94" t="s">
        <v>336</v>
      </c>
      <c r="C322" s="157"/>
      <c r="D322" s="3">
        <v>70</v>
      </c>
      <c r="E322" s="6">
        <v>183</v>
      </c>
      <c r="F322" s="5">
        <f>E322*L322</f>
        <v>0</v>
      </c>
      <c r="G322" s="6">
        <v>172</v>
      </c>
      <c r="H322" s="5">
        <f>G322*L322</f>
        <v>0</v>
      </c>
      <c r="I322" s="6">
        <v>167</v>
      </c>
      <c r="J322" s="5">
        <f>L322*I322</f>
        <v>0</v>
      </c>
      <c r="K322" s="7">
        <v>275</v>
      </c>
      <c r="L322" s="41"/>
      <c r="N322" s="81"/>
      <c r="O322" s="81"/>
    </row>
    <row r="323" spans="1:15" ht="30" customHeight="1" thickBot="1">
      <c r="B323" s="94" t="s">
        <v>337</v>
      </c>
      <c r="C323" s="135"/>
      <c r="D323" s="3">
        <v>50</v>
      </c>
      <c r="E323" s="6">
        <v>243</v>
      </c>
      <c r="F323" s="5">
        <f>E323*L323</f>
        <v>0</v>
      </c>
      <c r="G323" s="6">
        <v>229</v>
      </c>
      <c r="H323" s="5">
        <f>G323*L323</f>
        <v>0</v>
      </c>
      <c r="I323" s="6">
        <v>222</v>
      </c>
      <c r="J323" s="5">
        <f>L323*I323</f>
        <v>0</v>
      </c>
      <c r="K323" s="7">
        <v>365</v>
      </c>
      <c r="L323" s="41"/>
      <c r="N323" s="81"/>
      <c r="O323" s="81"/>
    </row>
    <row r="324" spans="1:15" ht="30" customHeight="1" thickBot="1">
      <c r="B324" s="94" t="s">
        <v>338</v>
      </c>
      <c r="C324" s="135"/>
      <c r="D324" s="3">
        <v>50</v>
      </c>
      <c r="E324" s="6">
        <v>304</v>
      </c>
      <c r="F324" s="5">
        <f>E324*L324</f>
        <v>0</v>
      </c>
      <c r="G324" s="6">
        <v>286</v>
      </c>
      <c r="H324" s="5">
        <f>G324*L324</f>
        <v>0</v>
      </c>
      <c r="I324" s="6">
        <v>278</v>
      </c>
      <c r="J324" s="5">
        <f>L324*I324</f>
        <v>0</v>
      </c>
      <c r="K324" s="7">
        <v>455</v>
      </c>
      <c r="L324" s="41"/>
      <c r="N324" s="81"/>
      <c r="O324" s="81"/>
    </row>
    <row r="325" spans="1:15" ht="30" customHeight="1" thickBot="1">
      <c r="B325" s="94" t="s">
        <v>339</v>
      </c>
      <c r="C325" s="135"/>
      <c r="D325" s="3">
        <v>38</v>
      </c>
      <c r="E325" s="6">
        <v>432</v>
      </c>
      <c r="F325" s="5">
        <f>E325*L325</f>
        <v>0</v>
      </c>
      <c r="G325" s="6">
        <v>407</v>
      </c>
      <c r="H325" s="5">
        <f>G325*L325</f>
        <v>0</v>
      </c>
      <c r="I325" s="6">
        <v>395</v>
      </c>
      <c r="J325" s="5">
        <f>L325*I325</f>
        <v>0</v>
      </c>
      <c r="K325" s="7">
        <v>650</v>
      </c>
      <c r="L325" s="41"/>
      <c r="N325" s="81"/>
      <c r="O325" s="81"/>
    </row>
    <row r="326" spans="1:15" ht="30" customHeight="1" thickBot="1">
      <c r="B326" s="94" t="s">
        <v>340</v>
      </c>
      <c r="C326" s="136"/>
      <c r="D326" s="3">
        <v>32</v>
      </c>
      <c r="E326" s="6">
        <v>554</v>
      </c>
      <c r="F326" s="5">
        <f>E326*L326</f>
        <v>0</v>
      </c>
      <c r="G326" s="6">
        <v>522</v>
      </c>
      <c r="H326" s="5">
        <f>G326*L326</f>
        <v>0</v>
      </c>
      <c r="I326" s="6">
        <v>507</v>
      </c>
      <c r="J326" s="5">
        <f>L326*I326</f>
        <v>0</v>
      </c>
      <c r="K326" s="7">
        <v>835</v>
      </c>
      <c r="L326" s="41"/>
      <c r="N326" s="81"/>
      <c r="O326" s="81"/>
    </row>
    <row r="327" spans="1:15" ht="30" customHeight="1" thickBot="1">
      <c r="B327" s="94" t="s">
        <v>341</v>
      </c>
      <c r="C327" s="157"/>
      <c r="D327" s="3">
        <v>70</v>
      </c>
      <c r="E327" s="6">
        <v>236</v>
      </c>
      <c r="F327" s="5">
        <f>E327*L327</f>
        <v>0</v>
      </c>
      <c r="G327" s="6">
        <v>222</v>
      </c>
      <c r="H327" s="5">
        <f>G327*L327</f>
        <v>0</v>
      </c>
      <c r="I327" s="6">
        <v>215</v>
      </c>
      <c r="J327" s="5">
        <f>L327*I327</f>
        <v>0</v>
      </c>
      <c r="K327" s="7">
        <v>360</v>
      </c>
      <c r="L327" s="41"/>
      <c r="N327" s="81"/>
      <c r="O327" s="81"/>
    </row>
    <row r="328" spans="1:15" ht="30" customHeight="1" thickBot="1">
      <c r="B328" s="94" t="s">
        <v>342</v>
      </c>
      <c r="C328" s="135"/>
      <c r="D328" s="3">
        <v>50</v>
      </c>
      <c r="E328" s="6">
        <v>331</v>
      </c>
      <c r="F328" s="5">
        <f>E328*L328</f>
        <v>0</v>
      </c>
      <c r="G328" s="6">
        <v>312</v>
      </c>
      <c r="H328" s="5">
        <f>G328*L328</f>
        <v>0</v>
      </c>
      <c r="I328" s="6">
        <v>303</v>
      </c>
      <c r="J328" s="5">
        <f>L328*I328</f>
        <v>0</v>
      </c>
      <c r="K328" s="7">
        <v>500</v>
      </c>
      <c r="L328" s="41"/>
      <c r="N328" s="81"/>
      <c r="O328" s="81"/>
    </row>
    <row r="329" spans="1:15" ht="30" customHeight="1" thickBot="1">
      <c r="B329" s="94" t="s">
        <v>343</v>
      </c>
      <c r="C329" s="135"/>
      <c r="D329" s="3">
        <v>50</v>
      </c>
      <c r="E329" s="6">
        <v>424</v>
      </c>
      <c r="F329" s="5">
        <f>E329*L329</f>
        <v>0</v>
      </c>
      <c r="G329" s="6">
        <v>400</v>
      </c>
      <c r="H329" s="5">
        <f>G329*L329</f>
        <v>0</v>
      </c>
      <c r="I329" s="6">
        <v>388</v>
      </c>
      <c r="J329" s="5">
        <f>L329*I329</f>
        <v>0</v>
      </c>
      <c r="K329" s="7">
        <v>640</v>
      </c>
      <c r="L329" s="41"/>
      <c r="N329" s="81"/>
      <c r="O329" s="81"/>
    </row>
    <row r="330" spans="1:15" ht="30" customHeight="1" thickBot="1">
      <c r="B330" s="94" t="s">
        <v>344</v>
      </c>
      <c r="C330" s="135"/>
      <c r="D330" s="3">
        <v>38</v>
      </c>
      <c r="E330" s="6">
        <v>586</v>
      </c>
      <c r="F330" s="5">
        <f>E330*L330</f>
        <v>0</v>
      </c>
      <c r="G330" s="6">
        <v>552</v>
      </c>
      <c r="H330" s="5">
        <f>G330*L330</f>
        <v>0</v>
      </c>
      <c r="I330" s="6">
        <v>536</v>
      </c>
      <c r="J330" s="5">
        <f>L330*I330</f>
        <v>0</v>
      </c>
      <c r="K330" s="7">
        <v>890</v>
      </c>
      <c r="L330" s="41"/>
      <c r="N330" s="81"/>
      <c r="O330" s="81"/>
    </row>
    <row r="331" spans="1:15" ht="30" customHeight="1" thickBot="1">
      <c r="B331" s="94" t="s">
        <v>345</v>
      </c>
      <c r="C331" s="136"/>
      <c r="D331" s="3">
        <v>32</v>
      </c>
      <c r="E331" s="6">
        <v>727</v>
      </c>
      <c r="F331" s="5">
        <f>E331*L331</f>
        <v>0</v>
      </c>
      <c r="G331" s="6">
        <v>685</v>
      </c>
      <c r="H331" s="5">
        <f>G331*L331</f>
        <v>0</v>
      </c>
      <c r="I331" s="6">
        <v>665</v>
      </c>
      <c r="J331" s="5">
        <f>L331*I331</f>
        <v>0</v>
      </c>
      <c r="K331" s="7">
        <v>1090</v>
      </c>
      <c r="L331" s="41"/>
      <c r="N331" s="81"/>
      <c r="O331" s="81"/>
    </row>
    <row r="332" spans="1:15" ht="30" customHeight="1" thickBot="1">
      <c r="B332" s="94" t="s">
        <v>346</v>
      </c>
      <c r="C332" s="157"/>
      <c r="D332" s="3">
        <v>70</v>
      </c>
      <c r="E332" s="6">
        <v>461</v>
      </c>
      <c r="F332" s="5">
        <f>E332*L332</f>
        <v>0</v>
      </c>
      <c r="G332" s="6">
        <v>434</v>
      </c>
      <c r="H332" s="5">
        <f>G332*L332</f>
        <v>0</v>
      </c>
      <c r="I332" s="6">
        <v>421</v>
      </c>
      <c r="J332" s="5">
        <f>L332*I332</f>
        <v>0</v>
      </c>
      <c r="K332" s="7">
        <v>695</v>
      </c>
      <c r="L332" s="41"/>
      <c r="N332" s="81"/>
      <c r="O332" s="81"/>
    </row>
    <row r="333" spans="1:15" ht="30" customHeight="1" thickBot="1">
      <c r="B333" s="94" t="s">
        <v>347</v>
      </c>
      <c r="C333" s="177"/>
      <c r="D333" s="3">
        <v>50</v>
      </c>
      <c r="E333" s="6">
        <v>660</v>
      </c>
      <c r="F333" s="5">
        <f>E333*L333</f>
        <v>0</v>
      </c>
      <c r="G333" s="6">
        <v>622</v>
      </c>
      <c r="H333" s="5">
        <f>G333*L333</f>
        <v>0</v>
      </c>
      <c r="I333" s="6">
        <v>604</v>
      </c>
      <c r="J333" s="5">
        <f>L333*I333</f>
        <v>0</v>
      </c>
      <c r="K333" s="7">
        <v>995</v>
      </c>
      <c r="L333" s="41"/>
      <c r="N333" s="81"/>
      <c r="O333" s="81"/>
    </row>
    <row r="334" spans="1:15" ht="30" customHeight="1" thickBot="1">
      <c r="B334" s="94" t="s">
        <v>348</v>
      </c>
      <c r="C334" s="157"/>
      <c r="D334" s="3">
        <v>70</v>
      </c>
      <c r="E334" s="6">
        <v>190</v>
      </c>
      <c r="F334" s="5">
        <f>E334*L334</f>
        <v>0</v>
      </c>
      <c r="G334" s="6">
        <v>179</v>
      </c>
      <c r="H334" s="5">
        <f>G334*L334</f>
        <v>0</v>
      </c>
      <c r="I334" s="6">
        <v>173</v>
      </c>
      <c r="J334" s="5">
        <f>L334*I334</f>
        <v>0</v>
      </c>
      <c r="K334" s="7">
        <v>290</v>
      </c>
      <c r="L334" s="41"/>
      <c r="N334" s="81"/>
      <c r="O334" s="81"/>
    </row>
    <row r="335" spans="1:15" ht="30" customHeight="1" thickBot="1">
      <c r="B335" s="96" t="s">
        <v>349</v>
      </c>
      <c r="C335" s="169"/>
      <c r="D335" s="42">
        <v>50</v>
      </c>
      <c r="E335" s="43">
        <v>245</v>
      </c>
      <c r="F335" s="5">
        <f>E335*L335</f>
        <v>0</v>
      </c>
      <c r="G335" s="43">
        <v>231</v>
      </c>
      <c r="H335" s="5">
        <f>G335*L335</f>
        <v>0</v>
      </c>
      <c r="I335" s="43">
        <v>224</v>
      </c>
      <c r="J335" s="5">
        <f>L335*I335</f>
        <v>0</v>
      </c>
      <c r="K335" s="44">
        <v>370</v>
      </c>
      <c r="L335" s="41"/>
      <c r="N335" s="81"/>
      <c r="O335" s="81"/>
    </row>
    <row r="336" spans="1:15" ht="30" customHeight="1" thickBot="1">
      <c r="A336" s="144" t="s">
        <v>477</v>
      </c>
      <c r="B336" s="96" t="s">
        <v>448</v>
      </c>
      <c r="C336" s="169"/>
      <c r="D336" s="42">
        <v>70</v>
      </c>
      <c r="E336" s="43">
        <v>349</v>
      </c>
      <c r="F336" s="5">
        <f>E336*L336</f>
        <v>0</v>
      </c>
      <c r="G336" s="43">
        <v>324</v>
      </c>
      <c r="H336" s="5">
        <f>G336*L336</f>
        <v>0</v>
      </c>
      <c r="I336" s="43">
        <v>312</v>
      </c>
      <c r="J336" s="5">
        <f>L336*I336</f>
        <v>0</v>
      </c>
      <c r="K336" s="44">
        <v>460</v>
      </c>
      <c r="L336" s="41"/>
      <c r="N336" s="81"/>
      <c r="O336" s="81"/>
    </row>
    <row r="337" spans="1:15" ht="30" customHeight="1" thickBot="1">
      <c r="A337" s="144"/>
      <c r="B337" s="96" t="s">
        <v>449</v>
      </c>
      <c r="C337" s="170"/>
      <c r="D337" s="42">
        <v>50</v>
      </c>
      <c r="E337" s="43">
        <v>514</v>
      </c>
      <c r="F337" s="5">
        <f>E337*L337</f>
        <v>0</v>
      </c>
      <c r="G337" s="43">
        <v>479</v>
      </c>
      <c r="H337" s="5">
        <f>G337*L337</f>
        <v>0</v>
      </c>
      <c r="I337" s="43">
        <v>462</v>
      </c>
      <c r="J337" s="5">
        <f>L337*I337</f>
        <v>0</v>
      </c>
      <c r="K337" s="44">
        <v>670</v>
      </c>
      <c r="L337" s="41"/>
      <c r="N337" s="81"/>
      <c r="O337" s="81"/>
    </row>
    <row r="338" spans="1:15" ht="30" customHeight="1">
      <c r="B338" s="20" t="s">
        <v>284</v>
      </c>
      <c r="C338" s="10"/>
      <c r="D338" s="13"/>
      <c r="E338" s="13"/>
      <c r="F338" s="12"/>
      <c r="G338" s="13"/>
      <c r="H338" s="12"/>
      <c r="I338" s="13"/>
      <c r="J338" s="13"/>
      <c r="K338" s="13"/>
      <c r="L338" s="87"/>
      <c r="N338" s="81"/>
      <c r="O338" s="81"/>
    </row>
    <row r="339" spans="1:15" ht="30" customHeight="1">
      <c r="B339" s="21" t="s">
        <v>438</v>
      </c>
      <c r="C339" s="134"/>
      <c r="D339" s="3">
        <v>50</v>
      </c>
      <c r="E339" s="4">
        <v>366</v>
      </c>
      <c r="F339" s="5">
        <f>E339*L339</f>
        <v>0</v>
      </c>
      <c r="G339" s="6">
        <v>345</v>
      </c>
      <c r="H339" s="5">
        <f>G339*L339</f>
        <v>0</v>
      </c>
      <c r="I339" s="4">
        <v>335</v>
      </c>
      <c r="J339" s="5">
        <f>L339*I339</f>
        <v>0</v>
      </c>
      <c r="K339" s="7">
        <v>480</v>
      </c>
      <c r="L339" s="22"/>
      <c r="N339" s="81"/>
      <c r="O339" s="81"/>
    </row>
    <row r="340" spans="1:15" ht="30" customHeight="1">
      <c r="B340" s="21" t="s">
        <v>439</v>
      </c>
      <c r="C340" s="135"/>
      <c r="D340" s="3">
        <v>38</v>
      </c>
      <c r="E340" s="4">
        <v>428</v>
      </c>
      <c r="F340" s="5">
        <f>E340*L340</f>
        <v>0</v>
      </c>
      <c r="G340" s="6">
        <v>404</v>
      </c>
      <c r="H340" s="5">
        <f>G340*L340</f>
        <v>0</v>
      </c>
      <c r="I340" s="4">
        <v>392</v>
      </c>
      <c r="J340" s="5">
        <f>L340*I340</f>
        <v>0</v>
      </c>
      <c r="K340" s="7">
        <v>565</v>
      </c>
      <c r="L340" s="22"/>
      <c r="N340" s="81"/>
      <c r="O340" s="81"/>
    </row>
    <row r="341" spans="1:15" ht="30" customHeight="1">
      <c r="B341" s="21" t="s">
        <v>440</v>
      </c>
      <c r="C341" s="135"/>
      <c r="D341" s="3">
        <v>16</v>
      </c>
      <c r="E341" s="4">
        <v>754</v>
      </c>
      <c r="F341" s="5">
        <f>E341*L341</f>
        <v>0</v>
      </c>
      <c r="G341" s="6">
        <v>712</v>
      </c>
      <c r="H341" s="5">
        <f>G341*L341</f>
        <v>0</v>
      </c>
      <c r="I341" s="4">
        <v>691</v>
      </c>
      <c r="J341" s="5">
        <f>L341*I341</f>
        <v>0</v>
      </c>
      <c r="K341" s="7">
        <v>995</v>
      </c>
      <c r="L341" s="22"/>
      <c r="N341" s="81"/>
      <c r="O341" s="81"/>
    </row>
    <row r="342" spans="1:15" ht="30" customHeight="1">
      <c r="B342" s="21" t="s">
        <v>441</v>
      </c>
      <c r="C342" s="135"/>
      <c r="D342" s="3">
        <v>24</v>
      </c>
      <c r="E342" s="4">
        <v>1284</v>
      </c>
      <c r="F342" s="5">
        <f>E342*L342</f>
        <v>0</v>
      </c>
      <c r="G342" s="6">
        <v>1211</v>
      </c>
      <c r="H342" s="5">
        <f>G342*L342</f>
        <v>0</v>
      </c>
      <c r="I342" s="4">
        <v>1176</v>
      </c>
      <c r="J342" s="5">
        <f>L342*I342</f>
        <v>0</v>
      </c>
      <c r="K342" s="7">
        <v>1695</v>
      </c>
      <c r="L342" s="22"/>
      <c r="N342" s="81"/>
      <c r="O342" s="81"/>
    </row>
    <row r="343" spans="1:15" ht="30" customHeight="1">
      <c r="B343" s="21" t="s">
        <v>442</v>
      </c>
      <c r="C343" s="135"/>
      <c r="D343" s="3">
        <v>50</v>
      </c>
      <c r="E343" s="4">
        <v>366</v>
      </c>
      <c r="F343" s="5">
        <f>L343*E343</f>
        <v>0</v>
      </c>
      <c r="G343" s="6">
        <v>345</v>
      </c>
      <c r="H343" s="5">
        <f>L343*G343</f>
        <v>0</v>
      </c>
      <c r="I343" s="4">
        <v>335</v>
      </c>
      <c r="J343" s="5">
        <f>L343*I343</f>
        <v>0</v>
      </c>
      <c r="K343" s="7">
        <v>480</v>
      </c>
      <c r="L343" s="22"/>
      <c r="N343" s="81"/>
      <c r="O343" s="81"/>
    </row>
    <row r="344" spans="1:15" ht="30" customHeight="1">
      <c r="B344" s="21" t="s">
        <v>443</v>
      </c>
      <c r="C344" s="135"/>
      <c r="D344" s="3">
        <v>38</v>
      </c>
      <c r="E344" s="4">
        <v>504</v>
      </c>
      <c r="F344" s="5">
        <f>L344*E344</f>
        <v>0</v>
      </c>
      <c r="G344" s="6">
        <v>476</v>
      </c>
      <c r="H344" s="5">
        <f>L344*G344</f>
        <v>0</v>
      </c>
      <c r="I344" s="4">
        <v>462</v>
      </c>
      <c r="J344" s="5">
        <f>L344*I344</f>
        <v>0</v>
      </c>
      <c r="K344" s="7">
        <v>665</v>
      </c>
      <c r="L344" s="22"/>
      <c r="N344" s="81"/>
      <c r="O344" s="81"/>
    </row>
    <row r="345" spans="1:15" ht="30" customHeight="1">
      <c r="B345" s="21" t="s">
        <v>444</v>
      </c>
      <c r="C345" s="135"/>
      <c r="D345" s="3">
        <v>16</v>
      </c>
      <c r="E345" s="4">
        <v>792</v>
      </c>
      <c r="F345" s="5">
        <f>L345*E345</f>
        <v>0</v>
      </c>
      <c r="G345" s="6">
        <v>747</v>
      </c>
      <c r="H345" s="5">
        <f>L345*G345</f>
        <v>0</v>
      </c>
      <c r="I345" s="4">
        <v>725</v>
      </c>
      <c r="J345" s="5">
        <f>L345*I345</f>
        <v>0</v>
      </c>
      <c r="K345" s="7">
        <v>1045</v>
      </c>
      <c r="L345" s="22"/>
      <c r="N345" s="81"/>
      <c r="O345" s="81"/>
    </row>
    <row r="346" spans="1:15" ht="30" customHeight="1">
      <c r="B346" s="21" t="s">
        <v>445</v>
      </c>
      <c r="C346" s="135"/>
      <c r="D346" s="3">
        <v>24</v>
      </c>
      <c r="E346" s="4">
        <v>1284</v>
      </c>
      <c r="F346" s="5">
        <f>L346*E346</f>
        <v>0</v>
      </c>
      <c r="G346" s="6">
        <v>1211</v>
      </c>
      <c r="H346" s="5">
        <f>L346*G346</f>
        <v>0</v>
      </c>
      <c r="I346" s="4">
        <v>1176</v>
      </c>
      <c r="J346" s="5">
        <f>L346*I346</f>
        <v>0</v>
      </c>
      <c r="K346" s="7">
        <v>1695</v>
      </c>
      <c r="L346" s="22"/>
      <c r="N346" s="81"/>
      <c r="O346" s="81"/>
    </row>
    <row r="347" spans="1:15" ht="30" customHeight="1">
      <c r="A347" s="145" t="s">
        <v>477</v>
      </c>
      <c r="B347" s="21" t="s">
        <v>556</v>
      </c>
      <c r="C347" s="135"/>
      <c r="D347" s="3">
        <v>50</v>
      </c>
      <c r="E347" s="4">
        <v>414</v>
      </c>
      <c r="F347" s="5">
        <f>L347*E347</f>
        <v>0</v>
      </c>
      <c r="G347" s="6">
        <v>390</v>
      </c>
      <c r="H347" s="5">
        <f>L347*G347</f>
        <v>0</v>
      </c>
      <c r="I347" s="4">
        <v>379</v>
      </c>
      <c r="J347" s="5">
        <f>L347*I347</f>
        <v>0</v>
      </c>
      <c r="K347" s="7">
        <v>545</v>
      </c>
      <c r="L347" s="22"/>
      <c r="N347" s="81"/>
      <c r="O347" s="81"/>
    </row>
    <row r="348" spans="1:15" ht="30" customHeight="1">
      <c r="A348" s="145"/>
      <c r="B348" s="21" t="s">
        <v>557</v>
      </c>
      <c r="C348" s="135"/>
      <c r="D348" s="3">
        <v>50</v>
      </c>
      <c r="E348" s="4">
        <v>697</v>
      </c>
      <c r="F348" s="5">
        <f>L348*E348</f>
        <v>0</v>
      </c>
      <c r="G348" s="6">
        <v>657</v>
      </c>
      <c r="H348" s="5">
        <f>L348*G348</f>
        <v>0</v>
      </c>
      <c r="I348" s="4">
        <v>638</v>
      </c>
      <c r="J348" s="5">
        <f>L348*I348</f>
        <v>0</v>
      </c>
      <c r="K348" s="7">
        <v>920</v>
      </c>
      <c r="L348" s="22"/>
      <c r="N348" s="81"/>
      <c r="O348" s="81"/>
    </row>
    <row r="349" spans="1:15" ht="30" customHeight="1">
      <c r="A349" s="145"/>
      <c r="B349" s="21" t="s">
        <v>478</v>
      </c>
      <c r="C349" s="135"/>
      <c r="D349" s="3">
        <v>38</v>
      </c>
      <c r="E349" s="4">
        <v>414</v>
      </c>
      <c r="F349" s="5">
        <f>L349*E349</f>
        <v>0</v>
      </c>
      <c r="G349" s="6">
        <v>391</v>
      </c>
      <c r="H349" s="5">
        <f>L349*G349</f>
        <v>0</v>
      </c>
      <c r="I349" s="4">
        <v>379</v>
      </c>
      <c r="J349" s="5">
        <f>L349*I349</f>
        <v>0</v>
      </c>
      <c r="K349" s="7">
        <v>550</v>
      </c>
      <c r="L349" s="22"/>
      <c r="N349" s="81"/>
      <c r="O349" s="81"/>
    </row>
    <row r="350" spans="1:15" ht="30" customHeight="1">
      <c r="A350" s="145"/>
      <c r="B350" s="21" t="s">
        <v>479</v>
      </c>
      <c r="C350" s="135"/>
      <c r="D350" s="3">
        <v>38</v>
      </c>
      <c r="E350" s="4">
        <v>470</v>
      </c>
      <c r="F350" s="5">
        <f>L350*E350</f>
        <v>0</v>
      </c>
      <c r="G350" s="6">
        <v>443</v>
      </c>
      <c r="H350" s="5">
        <f>L350*G350</f>
        <v>0</v>
      </c>
      <c r="I350" s="4">
        <v>430</v>
      </c>
      <c r="J350" s="5">
        <f>L350*I350</f>
        <v>0</v>
      </c>
      <c r="K350" s="7">
        <v>620</v>
      </c>
      <c r="L350" s="22"/>
      <c r="N350" s="81"/>
      <c r="O350" s="81"/>
    </row>
    <row r="351" spans="1:15" ht="30" customHeight="1">
      <c r="A351" s="145"/>
      <c r="B351" s="21" t="s">
        <v>480</v>
      </c>
      <c r="C351" s="135"/>
      <c r="D351" s="3">
        <v>38</v>
      </c>
      <c r="E351" s="4">
        <v>414</v>
      </c>
      <c r="F351" s="5">
        <f>L351*E351</f>
        <v>0</v>
      </c>
      <c r="G351" s="6">
        <v>391</v>
      </c>
      <c r="H351" s="5">
        <f>L351*G351</f>
        <v>0</v>
      </c>
      <c r="I351" s="4">
        <v>379</v>
      </c>
      <c r="J351" s="5">
        <f>L351*I351</f>
        <v>0</v>
      </c>
      <c r="K351" s="7">
        <v>550</v>
      </c>
      <c r="L351" s="22"/>
      <c r="N351" s="81"/>
      <c r="O351" s="81"/>
    </row>
    <row r="352" spans="1:15" ht="30" customHeight="1">
      <c r="A352" s="145"/>
      <c r="B352" s="21" t="s">
        <v>481</v>
      </c>
      <c r="C352" s="135"/>
      <c r="D352" s="3">
        <v>38</v>
      </c>
      <c r="E352" s="4">
        <v>470</v>
      </c>
      <c r="F352" s="5">
        <f>L352*E352</f>
        <v>0</v>
      </c>
      <c r="G352" s="6">
        <v>443</v>
      </c>
      <c r="H352" s="5">
        <f>L352*G352</f>
        <v>0</v>
      </c>
      <c r="I352" s="4">
        <v>430</v>
      </c>
      <c r="J352" s="5">
        <f>L352*I352</f>
        <v>0</v>
      </c>
      <c r="K352" s="7">
        <v>620</v>
      </c>
      <c r="L352" s="22"/>
      <c r="N352" s="81"/>
      <c r="O352" s="81"/>
    </row>
    <row r="353" spans="1:15" ht="30" customHeight="1">
      <c r="B353" s="21" t="s">
        <v>446</v>
      </c>
      <c r="C353" s="135"/>
      <c r="D353" s="3">
        <v>50</v>
      </c>
      <c r="E353" s="4">
        <v>843</v>
      </c>
      <c r="F353" s="5">
        <f>L353*E353</f>
        <v>0</v>
      </c>
      <c r="G353" s="6">
        <v>795</v>
      </c>
      <c r="H353" s="5">
        <f>L353*G353</f>
        <v>0</v>
      </c>
      <c r="I353" s="4">
        <v>772</v>
      </c>
      <c r="J353" s="5">
        <f>L353*I353</f>
        <v>0</v>
      </c>
      <c r="K353" s="7">
        <v>1110</v>
      </c>
      <c r="L353" s="22"/>
      <c r="N353" s="81"/>
      <c r="O353" s="81"/>
    </row>
    <row r="354" spans="1:15" ht="30" customHeight="1">
      <c r="A354" s="139" t="s">
        <v>477</v>
      </c>
      <c r="B354" s="21" t="s">
        <v>562</v>
      </c>
      <c r="C354" s="135"/>
      <c r="D354" s="3">
        <v>50</v>
      </c>
      <c r="E354" s="4">
        <v>399</v>
      </c>
      <c r="F354" s="5">
        <f>L354*E354</f>
        <v>0</v>
      </c>
      <c r="G354" s="6">
        <v>376</v>
      </c>
      <c r="H354" s="5">
        <f>L354*G354</f>
        <v>0</v>
      </c>
      <c r="I354" s="4">
        <v>365</v>
      </c>
      <c r="J354" s="5">
        <f>L354*I354</f>
        <v>0</v>
      </c>
      <c r="K354" s="7">
        <v>525</v>
      </c>
      <c r="L354" s="22"/>
      <c r="N354" s="81"/>
      <c r="O354" s="81"/>
    </row>
    <row r="355" spans="1:15" ht="30" customHeight="1">
      <c r="A355" s="139"/>
      <c r="B355" s="21" t="s">
        <v>563</v>
      </c>
      <c r="C355" s="135"/>
      <c r="D355" s="3">
        <v>38</v>
      </c>
      <c r="E355" s="4">
        <v>504</v>
      </c>
      <c r="F355" s="5">
        <f>L355*E355</f>
        <v>0</v>
      </c>
      <c r="G355" s="6">
        <v>476</v>
      </c>
      <c r="H355" s="5">
        <f>L355*G355</f>
        <v>0</v>
      </c>
      <c r="I355" s="4">
        <v>462</v>
      </c>
      <c r="J355" s="5">
        <f>L355*I355</f>
        <v>0</v>
      </c>
      <c r="K355" s="7">
        <v>665</v>
      </c>
      <c r="L355" s="22"/>
      <c r="N355" s="81"/>
      <c r="O355" s="81"/>
    </row>
    <row r="356" spans="1:15" ht="30" customHeight="1">
      <c r="B356" s="50" t="s">
        <v>447</v>
      </c>
      <c r="C356" s="136"/>
      <c r="D356" s="3">
        <v>32</v>
      </c>
      <c r="E356" s="4">
        <v>638</v>
      </c>
      <c r="F356" s="5">
        <f>L356*E356</f>
        <v>0</v>
      </c>
      <c r="G356" s="6">
        <v>602</v>
      </c>
      <c r="H356" s="5">
        <f>L356*G356</f>
        <v>0</v>
      </c>
      <c r="I356" s="4">
        <v>584</v>
      </c>
      <c r="J356" s="5">
        <f>L356*I356</f>
        <v>0</v>
      </c>
      <c r="K356" s="7">
        <v>840</v>
      </c>
      <c r="L356" s="22"/>
      <c r="N356" s="81"/>
      <c r="O356" s="81"/>
    </row>
    <row r="357" spans="1:15" ht="30" customHeight="1">
      <c r="B357" s="23" t="s">
        <v>283</v>
      </c>
      <c r="C357" s="1"/>
      <c r="D357" s="8"/>
      <c r="E357" s="9">
        <v>0</v>
      </c>
      <c r="F357" s="12">
        <f>L357*E357</f>
        <v>0</v>
      </c>
      <c r="G357" s="8">
        <v>0</v>
      </c>
      <c r="H357" s="12">
        <f>L357*G357</f>
        <v>0</v>
      </c>
      <c r="I357" s="9"/>
      <c r="J357" s="12"/>
      <c r="K357" s="9">
        <v>0</v>
      </c>
      <c r="L357" s="87"/>
      <c r="N357" s="81"/>
      <c r="O357" s="81"/>
    </row>
    <row r="358" spans="1:15" ht="30" customHeight="1">
      <c r="B358" s="21" t="s">
        <v>363</v>
      </c>
      <c r="C358" s="134"/>
      <c r="D358" s="3">
        <v>38</v>
      </c>
      <c r="E358" s="4">
        <v>510</v>
      </c>
      <c r="F358" s="5">
        <f>L358*E358</f>
        <v>0</v>
      </c>
      <c r="G358" s="6">
        <v>481</v>
      </c>
      <c r="H358" s="5">
        <f>L358*G358</f>
        <v>0</v>
      </c>
      <c r="I358" s="4">
        <v>467</v>
      </c>
      <c r="J358" s="5">
        <f>L358*I358</f>
        <v>0</v>
      </c>
      <c r="K358" s="7">
        <v>675</v>
      </c>
      <c r="L358" s="22"/>
      <c r="N358" s="81"/>
      <c r="O358" s="81"/>
    </row>
    <row r="359" spans="1:15" ht="30" customHeight="1">
      <c r="B359" s="21" t="s">
        <v>364</v>
      </c>
      <c r="C359" s="135"/>
      <c r="D359" s="3">
        <v>38</v>
      </c>
      <c r="E359" s="4">
        <v>510</v>
      </c>
      <c r="F359" s="5">
        <f>L359*E359</f>
        <v>0</v>
      </c>
      <c r="G359" s="6">
        <v>481</v>
      </c>
      <c r="H359" s="5">
        <f>L359*G359</f>
        <v>0</v>
      </c>
      <c r="I359" s="4">
        <v>467</v>
      </c>
      <c r="J359" s="5">
        <f>L359*I359</f>
        <v>0</v>
      </c>
      <c r="K359" s="7">
        <v>675</v>
      </c>
      <c r="L359" s="22"/>
      <c r="N359" s="81"/>
      <c r="O359" s="81"/>
    </row>
    <row r="360" spans="1:15" ht="30" customHeight="1">
      <c r="B360" s="47" t="s">
        <v>58</v>
      </c>
      <c r="C360" s="135"/>
      <c r="D360" s="3">
        <v>32</v>
      </c>
      <c r="E360" s="4">
        <v>510</v>
      </c>
      <c r="F360" s="5">
        <f>L360*E360</f>
        <v>0</v>
      </c>
      <c r="G360" s="6">
        <v>481</v>
      </c>
      <c r="H360" s="5">
        <f>L360*G360</f>
        <v>0</v>
      </c>
      <c r="I360" s="4">
        <v>467</v>
      </c>
      <c r="J360" s="5">
        <f>L360*I360</f>
        <v>0</v>
      </c>
      <c r="K360" s="7">
        <v>675</v>
      </c>
      <c r="L360" s="22"/>
      <c r="N360" s="81"/>
      <c r="O360" s="81"/>
    </row>
    <row r="361" spans="1:15" ht="30" customHeight="1">
      <c r="B361" s="47" t="s">
        <v>59</v>
      </c>
      <c r="C361" s="135"/>
      <c r="D361" s="3">
        <v>32</v>
      </c>
      <c r="E361" s="4">
        <v>510</v>
      </c>
      <c r="F361" s="5">
        <f>L361*E361</f>
        <v>0</v>
      </c>
      <c r="G361" s="6">
        <v>481</v>
      </c>
      <c r="H361" s="5">
        <f>L361*G361</f>
        <v>0</v>
      </c>
      <c r="I361" s="4">
        <v>467</v>
      </c>
      <c r="J361" s="5">
        <f>L361*I361</f>
        <v>0</v>
      </c>
      <c r="K361" s="7">
        <v>675</v>
      </c>
      <c r="L361" s="22"/>
      <c r="N361" s="81"/>
      <c r="O361" s="81"/>
    </row>
    <row r="362" spans="1:15" ht="30" customHeight="1">
      <c r="A362" s="201" t="s">
        <v>477</v>
      </c>
      <c r="B362" s="50" t="s">
        <v>596</v>
      </c>
      <c r="C362" s="135"/>
      <c r="D362" s="3">
        <v>50</v>
      </c>
      <c r="E362" s="4">
        <v>365</v>
      </c>
      <c r="F362" s="5">
        <f>L362*E362</f>
        <v>0</v>
      </c>
      <c r="G362" s="6">
        <v>345</v>
      </c>
      <c r="H362" s="5">
        <f>L362*G362</f>
        <v>0</v>
      </c>
      <c r="I362" s="4">
        <v>335</v>
      </c>
      <c r="J362" s="5">
        <f>L362*I362</f>
        <v>0</v>
      </c>
      <c r="K362" s="7">
        <v>485</v>
      </c>
      <c r="L362" s="22"/>
      <c r="N362" s="81"/>
      <c r="O362" s="81"/>
    </row>
    <row r="363" spans="1:15" ht="30" customHeight="1">
      <c r="A363" s="201"/>
      <c r="B363" s="50" t="s">
        <v>597</v>
      </c>
      <c r="C363" s="135"/>
      <c r="D363" s="3">
        <v>38</v>
      </c>
      <c r="E363" s="4">
        <v>475</v>
      </c>
      <c r="F363" s="5">
        <f>L363*E363</f>
        <v>0</v>
      </c>
      <c r="G363" s="6">
        <v>448</v>
      </c>
      <c r="H363" s="5">
        <f>L363*G363</f>
        <v>0</v>
      </c>
      <c r="I363" s="4">
        <v>435</v>
      </c>
      <c r="J363" s="5">
        <f>L363*I363</f>
        <v>0</v>
      </c>
      <c r="K363" s="7">
        <v>625</v>
      </c>
      <c r="L363" s="22"/>
      <c r="N363" s="81"/>
      <c r="O363" s="81"/>
    </row>
    <row r="364" spans="1:15" ht="30" customHeight="1">
      <c r="B364" s="21" t="s">
        <v>434</v>
      </c>
      <c r="C364" s="135"/>
      <c r="D364" s="3">
        <v>38</v>
      </c>
      <c r="E364" s="4">
        <v>452</v>
      </c>
      <c r="F364" s="5">
        <f>L364*E364</f>
        <v>0</v>
      </c>
      <c r="G364" s="6">
        <v>426</v>
      </c>
      <c r="H364" s="5">
        <f>L364*G364</f>
        <v>0</v>
      </c>
      <c r="I364" s="4">
        <v>414</v>
      </c>
      <c r="J364" s="5">
        <f>L364*I364</f>
        <v>0</v>
      </c>
      <c r="K364" s="7">
        <v>625</v>
      </c>
      <c r="L364" s="22"/>
      <c r="N364" s="81"/>
      <c r="O364" s="81"/>
    </row>
    <row r="365" spans="1:15" ht="30" customHeight="1">
      <c r="B365" s="122" t="s">
        <v>616</v>
      </c>
      <c r="C365" s="135"/>
      <c r="D365" s="3">
        <v>50</v>
      </c>
      <c r="E365" s="4">
        <v>352</v>
      </c>
      <c r="F365" s="5">
        <f>L365*E365</f>
        <v>0</v>
      </c>
      <c r="G365" s="6">
        <v>332</v>
      </c>
      <c r="H365" s="5">
        <f>L365*G365</f>
        <v>0</v>
      </c>
      <c r="I365" s="4">
        <v>322</v>
      </c>
      <c r="J365" s="5">
        <f>L365*I365</f>
        <v>0</v>
      </c>
      <c r="K365" s="7">
        <v>465</v>
      </c>
      <c r="L365" s="22"/>
      <c r="N365" s="81"/>
      <c r="O365" s="81"/>
    </row>
    <row r="366" spans="1:15" ht="30" customHeight="1">
      <c r="B366" s="122" t="s">
        <v>617</v>
      </c>
      <c r="C366" s="135"/>
      <c r="D366" s="3">
        <v>38</v>
      </c>
      <c r="E366" s="4">
        <v>530</v>
      </c>
      <c r="F366" s="5">
        <f>L366*E366</f>
        <v>0</v>
      </c>
      <c r="G366" s="6">
        <v>500</v>
      </c>
      <c r="H366" s="5">
        <f>L366*G366</f>
        <v>0</v>
      </c>
      <c r="I366" s="4">
        <v>485</v>
      </c>
      <c r="J366" s="5">
        <f>L366*I366</f>
        <v>0</v>
      </c>
      <c r="K366" s="7">
        <v>700</v>
      </c>
      <c r="L366" s="22"/>
      <c r="N366" s="81"/>
      <c r="O366" s="81"/>
    </row>
    <row r="367" spans="1:15" ht="30" customHeight="1">
      <c r="B367" s="122" t="s">
        <v>618</v>
      </c>
      <c r="C367" s="135"/>
      <c r="D367" s="3">
        <v>50</v>
      </c>
      <c r="E367" s="4">
        <v>308</v>
      </c>
      <c r="F367" s="5">
        <f>L367*E367</f>
        <v>0</v>
      </c>
      <c r="G367" s="6">
        <v>290</v>
      </c>
      <c r="H367" s="5">
        <f>L367*G367</f>
        <v>0</v>
      </c>
      <c r="I367" s="4">
        <v>282</v>
      </c>
      <c r="J367" s="5">
        <f>L367*I367</f>
        <v>0</v>
      </c>
      <c r="K367" s="7">
        <v>410</v>
      </c>
      <c r="L367" s="22"/>
      <c r="N367" s="81"/>
      <c r="O367" s="81"/>
    </row>
    <row r="368" spans="1:15" ht="30" customHeight="1">
      <c r="B368" s="122" t="s">
        <v>619</v>
      </c>
      <c r="C368" s="135"/>
      <c r="D368" s="3">
        <v>38</v>
      </c>
      <c r="E368" s="4">
        <v>458</v>
      </c>
      <c r="F368" s="5">
        <f>L368*E368</f>
        <v>0</v>
      </c>
      <c r="G368" s="6">
        <v>432</v>
      </c>
      <c r="H368" s="5">
        <f>L368*G368</f>
        <v>0</v>
      </c>
      <c r="I368" s="4">
        <v>419</v>
      </c>
      <c r="J368" s="5">
        <f>L368*I368</f>
        <v>0</v>
      </c>
      <c r="K368" s="7">
        <v>605</v>
      </c>
      <c r="L368" s="22"/>
      <c r="N368" s="81"/>
      <c r="O368" s="81"/>
    </row>
    <row r="369" spans="1:15" ht="30" customHeight="1">
      <c r="B369" s="122" t="s">
        <v>620</v>
      </c>
      <c r="C369" s="135"/>
      <c r="D369" s="3">
        <v>50</v>
      </c>
      <c r="E369" s="4">
        <v>342</v>
      </c>
      <c r="F369" s="5">
        <f>L369*E369</f>
        <v>0</v>
      </c>
      <c r="G369" s="6">
        <v>322</v>
      </c>
      <c r="H369" s="5">
        <f>L369*G369</f>
        <v>0</v>
      </c>
      <c r="I369" s="4">
        <v>312</v>
      </c>
      <c r="J369" s="5">
        <f>L369*I369</f>
        <v>0</v>
      </c>
      <c r="K369" s="7">
        <v>455</v>
      </c>
      <c r="L369" s="22"/>
      <c r="N369" s="81"/>
      <c r="O369" s="81"/>
    </row>
    <row r="370" spans="1:15" ht="30" customHeight="1">
      <c r="B370" s="122" t="s">
        <v>621</v>
      </c>
      <c r="C370" s="135"/>
      <c r="D370" s="3">
        <v>50</v>
      </c>
      <c r="E370" s="4">
        <v>377</v>
      </c>
      <c r="F370" s="5">
        <f>L370*E370</f>
        <v>0</v>
      </c>
      <c r="G370" s="6">
        <v>355</v>
      </c>
      <c r="H370" s="5">
        <f>L370*G370</f>
        <v>0</v>
      </c>
      <c r="I370" s="4">
        <v>345</v>
      </c>
      <c r="J370" s="5">
        <f>L370*I370</f>
        <v>0</v>
      </c>
      <c r="K370" s="7">
        <v>500</v>
      </c>
      <c r="L370" s="22"/>
      <c r="N370" s="81"/>
      <c r="O370" s="81"/>
    </row>
    <row r="371" spans="1:15" ht="30" customHeight="1">
      <c r="B371" s="122" t="s">
        <v>622</v>
      </c>
      <c r="C371" s="135"/>
      <c r="D371" s="3">
        <v>38</v>
      </c>
      <c r="E371" s="4">
        <v>679</v>
      </c>
      <c r="F371" s="5">
        <f>L371*E371</f>
        <v>0</v>
      </c>
      <c r="G371" s="6">
        <v>640</v>
      </c>
      <c r="H371" s="5">
        <f>L371*G371</f>
        <v>0</v>
      </c>
      <c r="I371" s="4">
        <v>621</v>
      </c>
      <c r="J371" s="5">
        <f>L371*I371</f>
        <v>0</v>
      </c>
      <c r="K371" s="7">
        <v>900</v>
      </c>
      <c r="L371" s="22"/>
      <c r="N371" s="81"/>
      <c r="O371" s="81"/>
    </row>
    <row r="372" spans="1:15" ht="30" customHeight="1">
      <c r="B372" s="21" t="s">
        <v>436</v>
      </c>
      <c r="C372" s="135"/>
      <c r="D372" s="3">
        <v>38</v>
      </c>
      <c r="E372" s="4">
        <v>562</v>
      </c>
      <c r="F372" s="5">
        <f>L372*E372</f>
        <v>0</v>
      </c>
      <c r="G372" s="6">
        <v>530</v>
      </c>
      <c r="H372" s="5">
        <f>L372*G372</f>
        <v>0</v>
      </c>
      <c r="I372" s="4">
        <v>515</v>
      </c>
      <c r="J372" s="5">
        <f>L372*I372</f>
        <v>0</v>
      </c>
      <c r="K372" s="7">
        <v>740</v>
      </c>
      <c r="L372" s="22"/>
      <c r="N372" s="81"/>
      <c r="O372" s="81"/>
    </row>
    <row r="373" spans="1:15" ht="30" customHeight="1">
      <c r="B373" s="21" t="s">
        <v>437</v>
      </c>
      <c r="C373" s="135"/>
      <c r="D373" s="3">
        <v>38</v>
      </c>
      <c r="E373" s="4">
        <v>723</v>
      </c>
      <c r="F373" s="5">
        <f>L373*E373</f>
        <v>0</v>
      </c>
      <c r="G373" s="6">
        <v>682</v>
      </c>
      <c r="H373" s="5">
        <f>L373*G373</f>
        <v>0</v>
      </c>
      <c r="I373" s="4">
        <v>662</v>
      </c>
      <c r="J373" s="5">
        <f>L373*I373</f>
        <v>0</v>
      </c>
      <c r="K373" s="7">
        <v>955</v>
      </c>
      <c r="L373" s="22"/>
      <c r="N373" s="81"/>
      <c r="O373" s="81"/>
    </row>
    <row r="374" spans="1:15" ht="30" customHeight="1">
      <c r="B374" s="21" t="s">
        <v>199</v>
      </c>
      <c r="C374" s="135"/>
      <c r="D374" s="3">
        <v>38</v>
      </c>
      <c r="E374" s="4">
        <v>392</v>
      </c>
      <c r="F374" s="5">
        <f>L374*E374</f>
        <v>0</v>
      </c>
      <c r="G374" s="6">
        <v>369</v>
      </c>
      <c r="H374" s="5">
        <f>L374*G374</f>
        <v>0</v>
      </c>
      <c r="I374" s="4">
        <v>358</v>
      </c>
      <c r="J374" s="5">
        <f>L374*I374</f>
        <v>0</v>
      </c>
      <c r="K374" s="7">
        <v>665</v>
      </c>
      <c r="L374" s="22"/>
      <c r="N374" s="81"/>
      <c r="O374" s="81"/>
    </row>
    <row r="375" spans="1:15" ht="30" customHeight="1">
      <c r="B375" s="21" t="s">
        <v>366</v>
      </c>
      <c r="C375" s="135"/>
      <c r="D375" s="3">
        <v>16</v>
      </c>
      <c r="E375" s="4">
        <v>680</v>
      </c>
      <c r="F375" s="5">
        <f>L375*E375</f>
        <v>0</v>
      </c>
      <c r="G375" s="6">
        <v>642</v>
      </c>
      <c r="H375" s="5">
        <f>L375*G375</f>
        <v>0</v>
      </c>
      <c r="I375" s="4">
        <v>623</v>
      </c>
      <c r="J375" s="5">
        <f>L375*I375</f>
        <v>0</v>
      </c>
      <c r="K375" s="7">
        <v>900</v>
      </c>
      <c r="L375" s="22"/>
      <c r="N375" s="81"/>
      <c r="O375" s="81"/>
    </row>
    <row r="376" spans="1:15" ht="30" customHeight="1">
      <c r="B376" s="21" t="s">
        <v>370</v>
      </c>
      <c r="C376" s="135"/>
      <c r="D376" s="3">
        <v>38</v>
      </c>
      <c r="E376" s="4">
        <v>242</v>
      </c>
      <c r="F376" s="5">
        <f>L376*E376</f>
        <v>0</v>
      </c>
      <c r="G376" s="6">
        <v>228</v>
      </c>
      <c r="H376" s="5">
        <f>L376*G376</f>
        <v>0</v>
      </c>
      <c r="I376" s="4">
        <v>222</v>
      </c>
      <c r="J376" s="5">
        <f>L376*I376</f>
        <v>0</v>
      </c>
      <c r="K376" s="7">
        <v>450</v>
      </c>
      <c r="L376" s="22"/>
      <c r="N376" s="81"/>
      <c r="O376" s="81"/>
    </row>
    <row r="377" spans="1:15" ht="30" customHeight="1">
      <c r="B377" s="21" t="s">
        <v>367</v>
      </c>
      <c r="C377" s="135"/>
      <c r="D377" s="3">
        <v>16</v>
      </c>
      <c r="E377" s="4">
        <v>382</v>
      </c>
      <c r="F377" s="5">
        <f>L377*E377</f>
        <v>0</v>
      </c>
      <c r="G377" s="6">
        <v>360</v>
      </c>
      <c r="H377" s="5">
        <f>L377*G377</f>
        <v>0</v>
      </c>
      <c r="I377" s="4">
        <v>349</v>
      </c>
      <c r="J377" s="5">
        <f>L377*I377</f>
        <v>0</v>
      </c>
      <c r="K377" s="7">
        <v>505</v>
      </c>
      <c r="L377" s="22"/>
      <c r="N377" s="81"/>
      <c r="O377" s="81"/>
    </row>
    <row r="378" spans="1:15" ht="30" customHeight="1">
      <c r="B378" s="21" t="s">
        <v>368</v>
      </c>
      <c r="C378" s="135"/>
      <c r="D378" s="3">
        <v>16</v>
      </c>
      <c r="E378" s="4">
        <v>563</v>
      </c>
      <c r="F378" s="5">
        <f>L378*E378</f>
        <v>0</v>
      </c>
      <c r="G378" s="6">
        <v>530</v>
      </c>
      <c r="H378" s="5">
        <f>L378*G378</f>
        <v>0</v>
      </c>
      <c r="I378" s="4">
        <v>515</v>
      </c>
      <c r="J378" s="5">
        <f>L378*I378</f>
        <v>0</v>
      </c>
      <c r="K378" s="7">
        <v>745</v>
      </c>
      <c r="L378" s="22"/>
      <c r="N378" s="81"/>
      <c r="O378" s="81"/>
    </row>
    <row r="379" spans="1:15" ht="30" customHeight="1">
      <c r="B379" s="21" t="s">
        <v>369</v>
      </c>
      <c r="C379" s="135"/>
      <c r="D379" s="3">
        <v>24</v>
      </c>
      <c r="E379" s="4">
        <v>910</v>
      </c>
      <c r="F379" s="5">
        <f>L379*E379</f>
        <v>0</v>
      </c>
      <c r="G379" s="6">
        <v>857</v>
      </c>
      <c r="H379" s="5">
        <f>L379*G379</f>
        <v>0</v>
      </c>
      <c r="I379" s="4">
        <v>832</v>
      </c>
      <c r="J379" s="5">
        <f>L379*I379</f>
        <v>0</v>
      </c>
      <c r="K379" s="7">
        <v>1200</v>
      </c>
      <c r="L379" s="22"/>
      <c r="N379" s="81"/>
      <c r="O379" s="81"/>
    </row>
    <row r="380" spans="1:15" ht="30" customHeight="1">
      <c r="A380" s="145" t="s">
        <v>477</v>
      </c>
      <c r="B380" s="21" t="s">
        <v>395</v>
      </c>
      <c r="C380" s="135"/>
      <c r="D380" s="3">
        <v>16</v>
      </c>
      <c r="E380" s="4">
        <v>325</v>
      </c>
      <c r="F380" s="5">
        <f>L380*E380</f>
        <v>0</v>
      </c>
      <c r="G380" s="6">
        <v>306</v>
      </c>
      <c r="H380" s="5">
        <f>L380*G380</f>
        <v>0</v>
      </c>
      <c r="I380" s="4">
        <v>297</v>
      </c>
      <c r="J380" s="5">
        <f>L380*I380</f>
        <v>0</v>
      </c>
      <c r="K380" s="7">
        <v>430</v>
      </c>
      <c r="L380" s="22"/>
      <c r="N380" s="81"/>
      <c r="O380" s="81"/>
    </row>
    <row r="381" spans="1:15" ht="30" customHeight="1">
      <c r="A381" s="145"/>
      <c r="B381" s="21" t="s">
        <v>396</v>
      </c>
      <c r="C381" s="135"/>
      <c r="D381" s="3">
        <v>16</v>
      </c>
      <c r="E381" s="4">
        <v>488</v>
      </c>
      <c r="F381" s="5">
        <f>L381*E381</f>
        <v>0</v>
      </c>
      <c r="G381" s="6">
        <v>460</v>
      </c>
      <c r="H381" s="5">
        <f>L381*G381</f>
        <v>0</v>
      </c>
      <c r="I381" s="4">
        <v>447</v>
      </c>
      <c r="J381" s="5">
        <f>L381*I381</f>
        <v>0</v>
      </c>
      <c r="K381" s="7">
        <v>645</v>
      </c>
      <c r="L381" s="22"/>
      <c r="N381" s="81"/>
      <c r="O381" s="81"/>
    </row>
    <row r="382" spans="1:15" ht="30" customHeight="1">
      <c r="A382" s="145"/>
      <c r="B382" s="21" t="s">
        <v>397</v>
      </c>
      <c r="C382" s="135"/>
      <c r="D382" s="3">
        <v>24</v>
      </c>
      <c r="E382" s="4">
        <v>776</v>
      </c>
      <c r="F382" s="5">
        <f>L382*E382</f>
        <v>0</v>
      </c>
      <c r="G382" s="6">
        <v>732</v>
      </c>
      <c r="H382" s="5">
        <f>L382*G382</f>
        <v>0</v>
      </c>
      <c r="I382" s="4">
        <v>710</v>
      </c>
      <c r="J382" s="5">
        <f>L382*I382</f>
        <v>0</v>
      </c>
      <c r="K382" s="7">
        <v>1030</v>
      </c>
      <c r="L382" s="22"/>
      <c r="N382" s="81"/>
      <c r="O382" s="81"/>
    </row>
    <row r="383" spans="1:15" ht="30" customHeight="1">
      <c r="B383" s="21" t="s">
        <v>403</v>
      </c>
      <c r="C383" s="135"/>
      <c r="D383" s="3">
        <v>38</v>
      </c>
      <c r="E383" s="4">
        <v>503</v>
      </c>
      <c r="F383" s="5">
        <f>L383*E383</f>
        <v>0</v>
      </c>
      <c r="G383" s="6">
        <v>474</v>
      </c>
      <c r="H383" s="5">
        <f>L383*G383</f>
        <v>0</v>
      </c>
      <c r="I383" s="4">
        <v>460</v>
      </c>
      <c r="J383" s="5">
        <f>L383*I383</f>
        <v>0</v>
      </c>
      <c r="K383" s="7">
        <v>660</v>
      </c>
      <c r="L383" s="22"/>
      <c r="N383" s="81"/>
      <c r="O383" s="81"/>
    </row>
    <row r="384" spans="1:15" ht="30" customHeight="1">
      <c r="B384" s="21" t="s">
        <v>404</v>
      </c>
      <c r="C384" s="135"/>
      <c r="D384" s="3">
        <v>50</v>
      </c>
      <c r="E384" s="4">
        <v>538</v>
      </c>
      <c r="F384" s="5">
        <f>L384*E384</f>
        <v>0</v>
      </c>
      <c r="G384" s="6">
        <v>507</v>
      </c>
      <c r="H384" s="5">
        <f>L384*G384</f>
        <v>0</v>
      </c>
      <c r="I384" s="4">
        <v>492</v>
      </c>
      <c r="J384" s="5">
        <f>L384*I384</f>
        <v>0</v>
      </c>
      <c r="K384" s="7">
        <v>710</v>
      </c>
      <c r="L384" s="22"/>
      <c r="N384" s="81"/>
      <c r="O384" s="81"/>
    </row>
    <row r="385" spans="1:15" ht="30" customHeight="1">
      <c r="B385" s="21" t="s">
        <v>405</v>
      </c>
      <c r="C385" s="135"/>
      <c r="D385" s="3">
        <v>50</v>
      </c>
      <c r="E385" s="4">
        <v>306</v>
      </c>
      <c r="F385" s="5">
        <f>L385*E385</f>
        <v>0</v>
      </c>
      <c r="G385" s="6">
        <v>288</v>
      </c>
      <c r="H385" s="5">
        <f>L385*G385</f>
        <v>0</v>
      </c>
      <c r="I385" s="4">
        <v>280</v>
      </c>
      <c r="J385" s="5">
        <f>L385*I385</f>
        <v>0</v>
      </c>
      <c r="K385" s="7">
        <v>400</v>
      </c>
      <c r="L385" s="22"/>
      <c r="N385" s="81"/>
      <c r="O385" s="81"/>
    </row>
    <row r="386" spans="1:15" ht="30" customHeight="1">
      <c r="B386" s="21" t="s">
        <v>406</v>
      </c>
      <c r="C386" s="135"/>
      <c r="D386" s="3">
        <v>50</v>
      </c>
      <c r="E386" s="4">
        <v>411</v>
      </c>
      <c r="F386" s="5">
        <f>L386*E386</f>
        <v>0</v>
      </c>
      <c r="G386" s="6">
        <v>387</v>
      </c>
      <c r="H386" s="5">
        <f>L386*G386</f>
        <v>0</v>
      </c>
      <c r="I386" s="4">
        <v>376</v>
      </c>
      <c r="J386" s="5">
        <f>L386*I386</f>
        <v>0</v>
      </c>
      <c r="K386" s="7">
        <v>540</v>
      </c>
      <c r="L386" s="22"/>
      <c r="N386" s="81"/>
      <c r="O386" s="81"/>
    </row>
    <row r="387" spans="1:15" ht="30" customHeight="1">
      <c r="B387" s="21" t="s">
        <v>407</v>
      </c>
      <c r="C387" s="135"/>
      <c r="D387" s="3">
        <v>50</v>
      </c>
      <c r="E387" s="4">
        <v>341</v>
      </c>
      <c r="F387" s="5">
        <f>L387*E387</f>
        <v>0</v>
      </c>
      <c r="G387" s="6">
        <v>321</v>
      </c>
      <c r="H387" s="5">
        <f>L387*G387</f>
        <v>0</v>
      </c>
      <c r="I387" s="4">
        <v>312</v>
      </c>
      <c r="J387" s="5">
        <f>L387*I387</f>
        <v>0</v>
      </c>
      <c r="K387" s="7">
        <v>450</v>
      </c>
      <c r="L387" s="22"/>
      <c r="N387" s="81"/>
      <c r="O387" s="81"/>
    </row>
    <row r="388" spans="1:15" ht="30" customHeight="1">
      <c r="B388" s="21" t="s">
        <v>408</v>
      </c>
      <c r="C388" s="135"/>
      <c r="D388" s="3">
        <v>50</v>
      </c>
      <c r="E388" s="4">
        <v>306</v>
      </c>
      <c r="F388" s="5">
        <f>L388*E388</f>
        <v>0</v>
      </c>
      <c r="G388" s="6">
        <v>288</v>
      </c>
      <c r="H388" s="5">
        <f>L388*G388</f>
        <v>0</v>
      </c>
      <c r="I388" s="4">
        <v>280</v>
      </c>
      <c r="J388" s="5">
        <f>L388*I388</f>
        <v>0</v>
      </c>
      <c r="K388" s="7">
        <v>400</v>
      </c>
      <c r="L388" s="22"/>
      <c r="N388" s="81"/>
      <c r="O388" s="81"/>
    </row>
    <row r="389" spans="1:15" ht="30" customHeight="1">
      <c r="B389" s="21" t="s">
        <v>409</v>
      </c>
      <c r="C389" s="135"/>
      <c r="D389" s="3">
        <v>50</v>
      </c>
      <c r="E389" s="4">
        <v>306</v>
      </c>
      <c r="F389" s="5">
        <f>L389*E389</f>
        <v>0</v>
      </c>
      <c r="G389" s="6">
        <v>288</v>
      </c>
      <c r="H389" s="5">
        <f>L389*G389</f>
        <v>0</v>
      </c>
      <c r="I389" s="4">
        <v>280</v>
      </c>
      <c r="J389" s="5">
        <f>L389*I389</f>
        <v>0</v>
      </c>
      <c r="K389" s="7">
        <v>400</v>
      </c>
      <c r="L389" s="22"/>
      <c r="N389" s="81"/>
      <c r="O389" s="81"/>
    </row>
    <row r="390" spans="1:15" ht="30" customHeight="1">
      <c r="A390" s="145" t="s">
        <v>477</v>
      </c>
      <c r="B390" s="21" t="s">
        <v>568</v>
      </c>
      <c r="C390" s="135"/>
      <c r="D390" s="3">
        <v>50</v>
      </c>
      <c r="E390" s="4">
        <v>343</v>
      </c>
      <c r="F390" s="5">
        <f>L390*E390</f>
        <v>0</v>
      </c>
      <c r="G390" s="6">
        <v>323</v>
      </c>
      <c r="H390" s="5">
        <f>L390*G390</f>
        <v>0</v>
      </c>
      <c r="I390" s="4">
        <v>314</v>
      </c>
      <c r="J390" s="5">
        <f>L390*I390</f>
        <v>0</v>
      </c>
      <c r="K390" s="7">
        <v>455</v>
      </c>
      <c r="L390" s="22"/>
      <c r="N390" s="81"/>
      <c r="O390" s="81"/>
    </row>
    <row r="391" spans="1:15" ht="30" customHeight="1">
      <c r="A391" s="145"/>
      <c r="B391" s="21" t="s">
        <v>569</v>
      </c>
      <c r="C391" s="135"/>
      <c r="D391" s="3">
        <v>50</v>
      </c>
      <c r="E391" s="4">
        <v>262</v>
      </c>
      <c r="F391" s="5">
        <f>L391*E391</f>
        <v>0</v>
      </c>
      <c r="G391" s="6">
        <v>247</v>
      </c>
      <c r="H391" s="5">
        <f>L391*G391</f>
        <v>0</v>
      </c>
      <c r="I391" s="4">
        <v>240</v>
      </c>
      <c r="J391" s="5">
        <f>L391*I391</f>
        <v>0</v>
      </c>
      <c r="K391" s="7">
        <v>345</v>
      </c>
      <c r="L391" s="22"/>
      <c r="N391" s="81"/>
      <c r="O391" s="81"/>
    </row>
    <row r="392" spans="1:15" ht="30" customHeight="1">
      <c r="A392" s="145"/>
      <c r="B392" s="21" t="s">
        <v>570</v>
      </c>
      <c r="C392" s="135"/>
      <c r="D392" s="3">
        <v>38</v>
      </c>
      <c r="E392" s="4">
        <v>351</v>
      </c>
      <c r="F392" s="5">
        <f>L392*E392</f>
        <v>0</v>
      </c>
      <c r="G392" s="6">
        <v>331</v>
      </c>
      <c r="H392" s="5">
        <f>L392*G392</f>
        <v>0</v>
      </c>
      <c r="I392" s="4">
        <v>321</v>
      </c>
      <c r="J392" s="5">
        <f>L392*I392</f>
        <v>0</v>
      </c>
      <c r="K392" s="7">
        <v>465</v>
      </c>
      <c r="L392" s="22"/>
      <c r="N392" s="81"/>
      <c r="O392" s="81"/>
    </row>
    <row r="393" spans="1:15" ht="30" customHeight="1">
      <c r="A393" s="145"/>
      <c r="B393" s="21" t="s">
        <v>571</v>
      </c>
      <c r="C393" s="135"/>
      <c r="D393" s="3">
        <v>38</v>
      </c>
      <c r="E393" s="4">
        <v>346</v>
      </c>
      <c r="F393" s="5">
        <f>L393*E393</f>
        <v>0</v>
      </c>
      <c r="G393" s="6">
        <v>326</v>
      </c>
      <c r="H393" s="5">
        <f>L393*G393</f>
        <v>0</v>
      </c>
      <c r="I393" s="4">
        <v>317</v>
      </c>
      <c r="J393" s="5">
        <f>L393*I393</f>
        <v>0</v>
      </c>
      <c r="K393" s="7">
        <v>455</v>
      </c>
      <c r="L393" s="22"/>
      <c r="N393" s="81"/>
      <c r="O393" s="81"/>
    </row>
    <row r="394" spans="1:15" ht="30" customHeight="1">
      <c r="A394" s="145"/>
      <c r="B394" s="21" t="s">
        <v>560</v>
      </c>
      <c r="C394" s="135"/>
      <c r="D394" s="3">
        <v>50</v>
      </c>
      <c r="E394" s="4">
        <v>393</v>
      </c>
      <c r="F394" s="5">
        <f>L394*E394</f>
        <v>0</v>
      </c>
      <c r="G394" s="6">
        <v>370</v>
      </c>
      <c r="H394" s="5">
        <f>L394*G394</f>
        <v>0</v>
      </c>
      <c r="I394" s="4">
        <v>359</v>
      </c>
      <c r="J394" s="5">
        <f>L394*I394</f>
        <v>0</v>
      </c>
      <c r="K394" s="7">
        <v>520</v>
      </c>
      <c r="L394" s="22"/>
      <c r="N394" s="81"/>
      <c r="O394" s="81"/>
    </row>
    <row r="395" spans="1:15" ht="30" customHeight="1">
      <c r="A395" s="145"/>
      <c r="B395" s="21" t="s">
        <v>561</v>
      </c>
      <c r="C395" s="135"/>
      <c r="D395" s="3">
        <v>50</v>
      </c>
      <c r="E395" s="4">
        <v>522</v>
      </c>
      <c r="F395" s="5">
        <f>L395*E395</f>
        <v>0</v>
      </c>
      <c r="G395" s="6">
        <v>493</v>
      </c>
      <c r="H395" s="5">
        <f>L395*G395</f>
        <v>0</v>
      </c>
      <c r="I395" s="4">
        <v>479</v>
      </c>
      <c r="J395" s="5">
        <f>L395*I395</f>
        <v>0</v>
      </c>
      <c r="K395" s="7">
        <v>690</v>
      </c>
      <c r="L395" s="22"/>
      <c r="N395" s="81"/>
      <c r="O395" s="81"/>
    </row>
    <row r="396" spans="1:15" ht="30" customHeight="1">
      <c r="A396" s="145"/>
      <c r="B396" s="21" t="s">
        <v>484</v>
      </c>
      <c r="C396" s="135"/>
      <c r="D396" s="3">
        <v>70</v>
      </c>
      <c r="E396" s="4">
        <v>318</v>
      </c>
      <c r="F396" s="5">
        <f>L396*E396</f>
        <v>0</v>
      </c>
      <c r="G396" s="6">
        <v>300</v>
      </c>
      <c r="H396" s="5">
        <f>L396*G396</f>
        <v>0</v>
      </c>
      <c r="I396" s="4">
        <v>291</v>
      </c>
      <c r="J396" s="5">
        <f>L396*I396</f>
        <v>0</v>
      </c>
      <c r="K396" s="7">
        <v>420</v>
      </c>
      <c r="L396" s="22"/>
      <c r="N396" s="81"/>
      <c r="O396" s="81"/>
    </row>
    <row r="397" spans="1:15" ht="30" customHeight="1">
      <c r="A397" s="145"/>
      <c r="B397" s="21" t="s">
        <v>485</v>
      </c>
      <c r="C397" s="135"/>
      <c r="D397" s="3">
        <v>50</v>
      </c>
      <c r="E397" s="4">
        <v>412</v>
      </c>
      <c r="F397" s="5">
        <f>L397*E397</f>
        <v>0</v>
      </c>
      <c r="G397" s="6">
        <v>388</v>
      </c>
      <c r="H397" s="5">
        <f>L397*G397</f>
        <v>0</v>
      </c>
      <c r="I397" s="4">
        <v>377</v>
      </c>
      <c r="J397" s="5">
        <f>L397*I397</f>
        <v>0</v>
      </c>
      <c r="K397" s="7">
        <v>545</v>
      </c>
      <c r="L397" s="22"/>
      <c r="N397" s="81"/>
      <c r="O397" s="81"/>
    </row>
    <row r="398" spans="1:15" ht="30" customHeight="1">
      <c r="A398" s="145"/>
      <c r="B398" s="21" t="s">
        <v>486</v>
      </c>
      <c r="C398" s="135"/>
      <c r="D398" s="3">
        <v>70</v>
      </c>
      <c r="E398" s="4">
        <v>471</v>
      </c>
      <c r="F398" s="5">
        <f>L398*E398</f>
        <v>0</v>
      </c>
      <c r="G398" s="6">
        <v>444</v>
      </c>
      <c r="H398" s="5">
        <f>L398*G398</f>
        <v>0</v>
      </c>
      <c r="I398" s="4">
        <v>431</v>
      </c>
      <c r="J398" s="5">
        <f>L398*I398</f>
        <v>0</v>
      </c>
      <c r="K398" s="7">
        <v>620</v>
      </c>
      <c r="L398" s="22"/>
      <c r="N398" s="81"/>
      <c r="O398" s="81"/>
    </row>
    <row r="399" spans="1:15" ht="30" customHeight="1">
      <c r="A399" s="145"/>
      <c r="B399" s="21" t="s">
        <v>487</v>
      </c>
      <c r="C399" s="135"/>
      <c r="D399" s="3">
        <v>50</v>
      </c>
      <c r="E399" s="4">
        <v>615</v>
      </c>
      <c r="F399" s="5">
        <f>L399*E399</f>
        <v>0</v>
      </c>
      <c r="G399" s="6">
        <v>580</v>
      </c>
      <c r="H399" s="5">
        <f>L399*G399</f>
        <v>0</v>
      </c>
      <c r="I399" s="4">
        <v>562</v>
      </c>
      <c r="J399" s="5">
        <f>L399*I399</f>
        <v>0</v>
      </c>
      <c r="K399" s="7">
        <v>810</v>
      </c>
      <c r="L399" s="22"/>
      <c r="N399" s="81"/>
      <c r="O399" s="81"/>
    </row>
    <row r="400" spans="1:15" ht="30" customHeight="1">
      <c r="A400" s="145"/>
      <c r="B400" s="21" t="s">
        <v>488</v>
      </c>
      <c r="C400" s="135"/>
      <c r="D400" s="3">
        <v>70</v>
      </c>
      <c r="E400" s="4">
        <v>271</v>
      </c>
      <c r="F400" s="5">
        <f>L400*E400</f>
        <v>0</v>
      </c>
      <c r="G400" s="6">
        <v>255</v>
      </c>
      <c r="H400" s="5">
        <f>L400*G400</f>
        <v>0</v>
      </c>
      <c r="I400" s="4">
        <v>248</v>
      </c>
      <c r="J400" s="5">
        <f>L400*I400</f>
        <v>0</v>
      </c>
      <c r="K400" s="7">
        <v>360</v>
      </c>
      <c r="L400" s="22"/>
      <c r="N400" s="81"/>
      <c r="O400" s="81"/>
    </row>
    <row r="401" spans="1:15" ht="30" customHeight="1">
      <c r="A401" s="145"/>
      <c r="B401" s="21" t="s">
        <v>489</v>
      </c>
      <c r="C401" s="135"/>
      <c r="D401" s="3">
        <v>50</v>
      </c>
      <c r="E401" s="4">
        <v>340</v>
      </c>
      <c r="F401" s="5">
        <f>L401*E401</f>
        <v>0</v>
      </c>
      <c r="G401" s="6">
        <v>320</v>
      </c>
      <c r="H401" s="5">
        <f>L401*G401</f>
        <v>0</v>
      </c>
      <c r="I401" s="4">
        <v>311</v>
      </c>
      <c r="J401" s="5">
        <f>L401*I401</f>
        <v>0</v>
      </c>
      <c r="K401" s="7">
        <v>450</v>
      </c>
      <c r="L401" s="22"/>
      <c r="N401" s="81"/>
      <c r="O401" s="81"/>
    </row>
    <row r="402" spans="1:15" ht="30" customHeight="1">
      <c r="A402" s="145"/>
      <c r="B402" s="21" t="s">
        <v>490</v>
      </c>
      <c r="C402" s="135"/>
      <c r="D402" s="3">
        <v>70</v>
      </c>
      <c r="E402" s="4">
        <v>705</v>
      </c>
      <c r="F402" s="5">
        <f>L402*E402</f>
        <v>0</v>
      </c>
      <c r="G402" s="6">
        <v>665</v>
      </c>
      <c r="H402" s="5">
        <f>L402*G402</f>
        <v>0</v>
      </c>
      <c r="I402" s="4">
        <v>645</v>
      </c>
      <c r="J402" s="5">
        <f>L402*I402</f>
        <v>0</v>
      </c>
      <c r="K402" s="7">
        <v>930</v>
      </c>
      <c r="L402" s="22"/>
      <c r="N402" s="81"/>
      <c r="O402" s="81"/>
    </row>
    <row r="403" spans="1:15" ht="30" customHeight="1">
      <c r="A403" s="145"/>
      <c r="B403" s="21" t="s">
        <v>491</v>
      </c>
      <c r="C403" s="135"/>
      <c r="D403" s="3">
        <v>50</v>
      </c>
      <c r="E403" s="4">
        <v>907</v>
      </c>
      <c r="F403" s="5">
        <f>L403*E403</f>
        <v>0</v>
      </c>
      <c r="G403" s="6">
        <v>855</v>
      </c>
      <c r="H403" s="5">
        <f>L403*G403</f>
        <v>0</v>
      </c>
      <c r="I403" s="4">
        <v>830</v>
      </c>
      <c r="J403" s="5">
        <f>L403*I403</f>
        <v>0</v>
      </c>
      <c r="K403" s="7">
        <v>1200</v>
      </c>
      <c r="L403" s="22"/>
      <c r="N403" s="81"/>
      <c r="O403" s="81"/>
    </row>
    <row r="404" spans="1:15" ht="30" customHeight="1">
      <c r="A404" s="145"/>
      <c r="B404" s="21" t="s">
        <v>410</v>
      </c>
      <c r="C404" s="135"/>
      <c r="D404" s="3">
        <v>70</v>
      </c>
      <c r="E404" s="4">
        <v>352</v>
      </c>
      <c r="F404" s="5">
        <f>L404*E404</f>
        <v>0</v>
      </c>
      <c r="G404" s="6">
        <v>332</v>
      </c>
      <c r="H404" s="5">
        <f>L404*G404</f>
        <v>0</v>
      </c>
      <c r="I404" s="4">
        <v>322</v>
      </c>
      <c r="J404" s="5">
        <f>L404*I404</f>
        <v>0</v>
      </c>
      <c r="K404" s="7">
        <v>465</v>
      </c>
      <c r="L404" s="22"/>
      <c r="N404" s="81"/>
      <c r="O404" s="81"/>
    </row>
    <row r="405" spans="1:15" ht="30" customHeight="1">
      <c r="A405" s="145"/>
      <c r="B405" s="21" t="s">
        <v>411</v>
      </c>
      <c r="C405" s="135"/>
      <c r="D405" s="3">
        <v>50</v>
      </c>
      <c r="E405" s="4">
        <v>493</v>
      </c>
      <c r="F405" s="5">
        <f>L405*E405</f>
        <v>0</v>
      </c>
      <c r="G405" s="6">
        <v>465</v>
      </c>
      <c r="H405" s="5">
        <f>L405*G405</f>
        <v>0</v>
      </c>
      <c r="I405" s="4">
        <v>451</v>
      </c>
      <c r="J405" s="5">
        <f>L405*I405</f>
        <v>0</v>
      </c>
      <c r="K405" s="7">
        <v>650</v>
      </c>
      <c r="L405" s="22"/>
      <c r="N405" s="81"/>
      <c r="O405" s="81"/>
    </row>
    <row r="406" spans="1:15" ht="30" customHeight="1">
      <c r="A406" s="145"/>
      <c r="B406" s="21" t="s">
        <v>412</v>
      </c>
      <c r="C406" s="135"/>
      <c r="D406" s="3">
        <v>50</v>
      </c>
      <c r="E406" s="4">
        <v>352</v>
      </c>
      <c r="F406" s="5">
        <f>L406*E406</f>
        <v>0</v>
      </c>
      <c r="G406" s="6">
        <v>332</v>
      </c>
      <c r="H406" s="5">
        <f>L406*G406</f>
        <v>0</v>
      </c>
      <c r="I406" s="4">
        <v>322</v>
      </c>
      <c r="J406" s="5">
        <f>L406*I406</f>
        <v>0</v>
      </c>
      <c r="K406" s="7">
        <v>465</v>
      </c>
      <c r="L406" s="22"/>
      <c r="N406" s="81"/>
      <c r="O406" s="81"/>
    </row>
    <row r="407" spans="1:15" ht="30" customHeight="1">
      <c r="A407" s="145"/>
      <c r="B407" s="21" t="s">
        <v>413</v>
      </c>
      <c r="C407" s="136"/>
      <c r="D407" s="3">
        <v>38</v>
      </c>
      <c r="E407" s="4">
        <v>493</v>
      </c>
      <c r="F407" s="5">
        <f>L407*E407</f>
        <v>0</v>
      </c>
      <c r="G407" s="6">
        <v>465</v>
      </c>
      <c r="H407" s="5">
        <f>L407*G407</f>
        <v>0</v>
      </c>
      <c r="I407" s="4">
        <v>451</v>
      </c>
      <c r="J407" s="5">
        <f>L407*I407</f>
        <v>0</v>
      </c>
      <c r="K407" s="7">
        <v>650</v>
      </c>
      <c r="L407" s="22"/>
      <c r="N407" s="81"/>
      <c r="O407" s="81"/>
    </row>
    <row r="408" spans="1:15" ht="30" customHeight="1">
      <c r="B408" s="23" t="s">
        <v>281</v>
      </c>
      <c r="C408" s="1"/>
      <c r="D408" s="8"/>
      <c r="E408" s="9">
        <v>0</v>
      </c>
      <c r="F408" s="12">
        <f>L408*E408</f>
        <v>0</v>
      </c>
      <c r="G408" s="8">
        <v>0</v>
      </c>
      <c r="H408" s="12">
        <f>L408*G408</f>
        <v>0</v>
      </c>
      <c r="I408" s="9"/>
      <c r="J408" s="12"/>
      <c r="K408" s="9">
        <v>0</v>
      </c>
      <c r="L408" s="87"/>
      <c r="N408" s="81"/>
      <c r="O408" s="81"/>
    </row>
    <row r="409" spans="1:15" ht="30" customHeight="1">
      <c r="B409" s="21" t="s">
        <v>390</v>
      </c>
      <c r="C409" s="134"/>
      <c r="D409" s="3">
        <v>50</v>
      </c>
      <c r="E409" s="4">
        <v>390</v>
      </c>
      <c r="F409" s="5">
        <f>L409*E409</f>
        <v>0</v>
      </c>
      <c r="G409" s="6">
        <v>368</v>
      </c>
      <c r="H409" s="5">
        <f>L409*G409</f>
        <v>0</v>
      </c>
      <c r="I409" s="4">
        <v>357</v>
      </c>
      <c r="J409" s="5">
        <f>L409*I409</f>
        <v>0</v>
      </c>
      <c r="K409" s="7">
        <v>515</v>
      </c>
      <c r="L409" s="22"/>
      <c r="N409" s="81"/>
      <c r="O409" s="81"/>
    </row>
    <row r="410" spans="1:15" ht="30" customHeight="1">
      <c r="B410" s="21" t="s">
        <v>391</v>
      </c>
      <c r="C410" s="199"/>
      <c r="D410" s="3">
        <v>50</v>
      </c>
      <c r="E410" s="4">
        <v>982</v>
      </c>
      <c r="F410" s="5">
        <f>L410*E410</f>
        <v>0</v>
      </c>
      <c r="G410" s="6">
        <v>926</v>
      </c>
      <c r="H410" s="5">
        <f>L410*G410</f>
        <v>0</v>
      </c>
      <c r="I410" s="4">
        <v>899</v>
      </c>
      <c r="J410" s="5">
        <f>L410*I410</f>
        <v>0</v>
      </c>
      <c r="K410" s="7">
        <v>1295</v>
      </c>
      <c r="L410" s="22"/>
      <c r="N410" s="81"/>
      <c r="O410" s="81"/>
    </row>
    <row r="411" spans="1:15" ht="30" customHeight="1">
      <c r="A411" s="145" t="s">
        <v>477</v>
      </c>
      <c r="B411" s="21" t="s">
        <v>398</v>
      </c>
      <c r="C411" s="199"/>
      <c r="D411" s="3">
        <v>50</v>
      </c>
      <c r="E411" s="4">
        <v>297</v>
      </c>
      <c r="F411" s="5">
        <f>L411*E411</f>
        <v>0</v>
      </c>
      <c r="G411" s="6">
        <v>280</v>
      </c>
      <c r="H411" s="5">
        <f>L411*G411</f>
        <v>0</v>
      </c>
      <c r="I411" s="4">
        <v>272</v>
      </c>
      <c r="J411" s="5">
        <f>L411*I411</f>
        <v>0</v>
      </c>
      <c r="K411" s="7">
        <v>395</v>
      </c>
      <c r="L411" s="22"/>
      <c r="N411" s="81"/>
      <c r="O411" s="81"/>
    </row>
    <row r="412" spans="1:15" ht="30" customHeight="1">
      <c r="A412" s="145"/>
      <c r="B412" s="21" t="s">
        <v>399</v>
      </c>
      <c r="C412" s="199"/>
      <c r="D412" s="3">
        <v>50</v>
      </c>
      <c r="E412" s="4">
        <v>371</v>
      </c>
      <c r="F412" s="5">
        <f>L412*E412</f>
        <v>0</v>
      </c>
      <c r="G412" s="6">
        <v>350</v>
      </c>
      <c r="H412" s="5">
        <f>L412*G412</f>
        <v>0</v>
      </c>
      <c r="I412" s="4">
        <v>340</v>
      </c>
      <c r="J412" s="5">
        <f>L412*I412</f>
        <v>0</v>
      </c>
      <c r="K412" s="7">
        <v>490</v>
      </c>
      <c r="L412" s="22"/>
      <c r="N412" s="81"/>
      <c r="O412" s="81"/>
    </row>
    <row r="413" spans="1:15" ht="30" customHeight="1">
      <c r="A413" s="145"/>
      <c r="B413" s="21" t="s">
        <v>400</v>
      </c>
      <c r="C413" s="199"/>
      <c r="D413" s="3">
        <v>38</v>
      </c>
      <c r="E413" s="4">
        <v>514</v>
      </c>
      <c r="F413" s="5">
        <f>L413*E413</f>
        <v>0</v>
      </c>
      <c r="G413" s="6">
        <v>480</v>
      </c>
      <c r="H413" s="5">
        <f>L413*G413</f>
        <v>0</v>
      </c>
      <c r="I413" s="4">
        <v>466</v>
      </c>
      <c r="J413" s="5">
        <f>L413*I413</f>
        <v>0</v>
      </c>
      <c r="K413" s="7">
        <v>675</v>
      </c>
      <c r="L413" s="22"/>
      <c r="N413" s="81"/>
      <c r="O413" s="81"/>
    </row>
    <row r="414" spans="1:15" ht="30" customHeight="1">
      <c r="B414" s="21" t="s">
        <v>401</v>
      </c>
      <c r="C414" s="199"/>
      <c r="D414" s="3">
        <v>50</v>
      </c>
      <c r="E414" s="4">
        <v>330</v>
      </c>
      <c r="F414" s="5">
        <f>L414*E414</f>
        <v>0</v>
      </c>
      <c r="G414" s="6">
        <v>312</v>
      </c>
      <c r="H414" s="5">
        <f>L414*G414</f>
        <v>0</v>
      </c>
      <c r="I414" s="4">
        <v>302</v>
      </c>
      <c r="J414" s="5">
        <f>L414*I414</f>
        <v>0</v>
      </c>
      <c r="K414" s="7">
        <v>440</v>
      </c>
      <c r="L414" s="22"/>
      <c r="N414" s="81"/>
      <c r="O414" s="81"/>
    </row>
    <row r="415" spans="1:15" ht="30" customHeight="1">
      <c r="B415" s="21" t="s">
        <v>402</v>
      </c>
      <c r="C415" s="199"/>
      <c r="D415" s="3">
        <v>50</v>
      </c>
      <c r="E415" s="4">
        <v>475</v>
      </c>
      <c r="F415" s="5">
        <f>L415*E415</f>
        <v>0</v>
      </c>
      <c r="G415" s="6">
        <v>448</v>
      </c>
      <c r="H415" s="5">
        <f>L415*G415</f>
        <v>0</v>
      </c>
      <c r="I415" s="4">
        <v>435</v>
      </c>
      <c r="J415" s="5">
        <f>L415*I415</f>
        <v>0</v>
      </c>
      <c r="K415" s="7">
        <v>630</v>
      </c>
      <c r="L415" s="22"/>
      <c r="N415" s="81"/>
      <c r="O415" s="81"/>
    </row>
    <row r="416" spans="1:15" ht="30" customHeight="1">
      <c r="B416" s="21" t="s">
        <v>414</v>
      </c>
      <c r="C416" s="199"/>
      <c r="D416" s="3">
        <v>50</v>
      </c>
      <c r="E416" s="4">
        <v>641</v>
      </c>
      <c r="F416" s="5">
        <f>L416*E416</f>
        <v>0</v>
      </c>
      <c r="G416" s="6">
        <v>605</v>
      </c>
      <c r="H416" s="5">
        <f>L416*G416</f>
        <v>0</v>
      </c>
      <c r="I416" s="4">
        <v>587</v>
      </c>
      <c r="J416" s="5">
        <f>L416*I416</f>
        <v>0</v>
      </c>
      <c r="K416" s="7">
        <v>847</v>
      </c>
      <c r="L416" s="22"/>
      <c r="N416" s="81"/>
      <c r="O416" s="81"/>
    </row>
    <row r="417" spans="1:15" ht="30" customHeight="1">
      <c r="A417" s="145" t="s">
        <v>477</v>
      </c>
      <c r="B417" s="21" t="s">
        <v>482</v>
      </c>
      <c r="C417" s="199"/>
      <c r="D417" s="3">
        <v>70</v>
      </c>
      <c r="E417" s="4">
        <v>419</v>
      </c>
      <c r="F417" s="5">
        <f>L417*E417</f>
        <v>0</v>
      </c>
      <c r="G417" s="6">
        <v>395</v>
      </c>
      <c r="H417" s="5">
        <f>L417*G417</f>
        <v>0</v>
      </c>
      <c r="I417" s="4">
        <v>384</v>
      </c>
      <c r="J417" s="5">
        <f>L417*I417</f>
        <v>0</v>
      </c>
      <c r="K417" s="7">
        <v>550</v>
      </c>
      <c r="L417" s="22"/>
      <c r="N417" s="81"/>
      <c r="O417" s="81"/>
    </row>
    <row r="418" spans="1:15" ht="30" customHeight="1">
      <c r="A418" s="145"/>
      <c r="B418" s="21" t="s">
        <v>483</v>
      </c>
      <c r="C418" s="199"/>
      <c r="D418" s="3">
        <v>90</v>
      </c>
      <c r="E418" s="4">
        <v>605</v>
      </c>
      <c r="F418" s="5">
        <f>L418*E418</f>
        <v>0</v>
      </c>
      <c r="G418" s="6">
        <v>570</v>
      </c>
      <c r="H418" s="5">
        <f>L418*G418</f>
        <v>0</v>
      </c>
      <c r="I418" s="4">
        <v>553</v>
      </c>
      <c r="J418" s="5">
        <f>L418*I418</f>
        <v>0</v>
      </c>
      <c r="K418" s="7">
        <v>800</v>
      </c>
      <c r="L418" s="22"/>
      <c r="N418" s="81"/>
      <c r="O418" s="81"/>
    </row>
    <row r="419" spans="1:15" ht="30" customHeight="1">
      <c r="B419" s="21" t="s">
        <v>415</v>
      </c>
      <c r="C419" s="199"/>
      <c r="D419" s="3">
        <v>50</v>
      </c>
      <c r="E419" s="4">
        <v>388</v>
      </c>
      <c r="F419" s="5">
        <f>L419*E419</f>
        <v>0</v>
      </c>
      <c r="G419" s="6">
        <v>366</v>
      </c>
      <c r="H419" s="5">
        <f>L419*G419</f>
        <v>0</v>
      </c>
      <c r="I419" s="4">
        <v>355</v>
      </c>
      <c r="J419" s="5">
        <f>L419*I419</f>
        <v>0</v>
      </c>
      <c r="K419" s="7">
        <v>510</v>
      </c>
      <c r="L419" s="22"/>
      <c r="N419" s="81"/>
      <c r="O419" s="81"/>
    </row>
    <row r="420" spans="1:15" ht="30" customHeight="1">
      <c r="B420" s="21" t="s">
        <v>416</v>
      </c>
      <c r="C420" s="199"/>
      <c r="D420" s="3">
        <v>50</v>
      </c>
      <c r="E420" s="4">
        <v>559</v>
      </c>
      <c r="F420" s="5">
        <f>L420*E420</f>
        <v>0</v>
      </c>
      <c r="G420" s="6">
        <v>527</v>
      </c>
      <c r="H420" s="5">
        <f>L420*G420</f>
        <v>0</v>
      </c>
      <c r="I420" s="4">
        <v>512</v>
      </c>
      <c r="J420" s="5">
        <f>L420*I420</f>
        <v>0</v>
      </c>
      <c r="K420" s="7">
        <v>735</v>
      </c>
      <c r="L420" s="22"/>
      <c r="N420" s="81"/>
      <c r="O420" s="81"/>
    </row>
    <row r="421" spans="1:15" ht="30" customHeight="1">
      <c r="B421" s="21" t="s">
        <v>417</v>
      </c>
      <c r="C421" s="200"/>
      <c r="D421" s="3">
        <v>50</v>
      </c>
      <c r="E421" s="4">
        <v>754</v>
      </c>
      <c r="F421" s="5">
        <f>L421*E421</f>
        <v>0</v>
      </c>
      <c r="G421" s="6">
        <v>712</v>
      </c>
      <c r="H421" s="5">
        <f>L421*G421</f>
        <v>0</v>
      </c>
      <c r="I421" s="4">
        <v>691</v>
      </c>
      <c r="J421" s="5">
        <f>L421*I421</f>
        <v>0</v>
      </c>
      <c r="K421" s="7">
        <v>995</v>
      </c>
      <c r="L421" s="22"/>
      <c r="N421" s="81"/>
      <c r="O421" s="81"/>
    </row>
    <row r="422" spans="1:15" ht="30" customHeight="1">
      <c r="B422" s="23" t="s">
        <v>272</v>
      </c>
      <c r="C422" s="1"/>
      <c r="D422" s="8"/>
      <c r="E422" s="9">
        <v>0</v>
      </c>
      <c r="F422" s="12"/>
      <c r="G422" s="8">
        <v>0</v>
      </c>
      <c r="H422" s="12"/>
      <c r="I422" s="9"/>
      <c r="J422" s="12"/>
      <c r="K422" s="9">
        <v>0</v>
      </c>
      <c r="L422" s="87"/>
      <c r="N422" s="81"/>
      <c r="O422" s="81"/>
    </row>
    <row r="423" spans="1:15" ht="30" customHeight="1">
      <c r="B423" s="21" t="s">
        <v>418</v>
      </c>
      <c r="C423" s="134"/>
      <c r="D423" s="3">
        <v>50</v>
      </c>
      <c r="E423" s="4">
        <v>273</v>
      </c>
      <c r="F423" s="5">
        <f>L423*E423</f>
        <v>0</v>
      </c>
      <c r="G423" s="6">
        <v>258</v>
      </c>
      <c r="H423" s="5">
        <f>L423*G423</f>
        <v>0</v>
      </c>
      <c r="I423" s="4">
        <v>250</v>
      </c>
      <c r="J423" s="5">
        <f>L423*I423</f>
        <v>0</v>
      </c>
      <c r="K423" s="7">
        <v>360</v>
      </c>
      <c r="L423" s="22"/>
      <c r="N423" s="81"/>
      <c r="O423" s="81"/>
    </row>
    <row r="424" spans="1:15" ht="30" customHeight="1">
      <c r="B424" s="21" t="s">
        <v>419</v>
      </c>
      <c r="C424" s="135"/>
      <c r="D424" s="3">
        <v>38</v>
      </c>
      <c r="E424" s="4">
        <v>388</v>
      </c>
      <c r="F424" s="5">
        <f>L424*E424</f>
        <v>0</v>
      </c>
      <c r="G424" s="6">
        <v>366</v>
      </c>
      <c r="H424" s="5">
        <f>L424*G424</f>
        <v>0</v>
      </c>
      <c r="I424" s="4">
        <v>355</v>
      </c>
      <c r="J424" s="5">
        <f>L424*I424</f>
        <v>0</v>
      </c>
      <c r="K424" s="7">
        <v>510</v>
      </c>
      <c r="L424" s="22"/>
      <c r="N424" s="81"/>
      <c r="O424" s="81"/>
    </row>
    <row r="425" spans="1:15" ht="30" customHeight="1">
      <c r="B425" s="21" t="s">
        <v>273</v>
      </c>
      <c r="C425" s="136"/>
      <c r="D425" s="3">
        <v>16</v>
      </c>
      <c r="E425" s="4">
        <v>292</v>
      </c>
      <c r="F425" s="5">
        <f>L425*E425</f>
        <v>0</v>
      </c>
      <c r="G425" s="6">
        <v>275</v>
      </c>
      <c r="H425" s="5">
        <f>L425*G425</f>
        <v>0</v>
      </c>
      <c r="I425" s="4">
        <v>267</v>
      </c>
      <c r="J425" s="5">
        <f>L425*I425</f>
        <v>0</v>
      </c>
      <c r="K425" s="7">
        <v>385</v>
      </c>
      <c r="L425" s="22"/>
      <c r="N425" s="81"/>
      <c r="O425" s="81"/>
    </row>
    <row r="426" spans="1:15" ht="30" customHeight="1">
      <c r="B426" s="23" t="s">
        <v>361</v>
      </c>
      <c r="C426" s="1"/>
      <c r="D426" s="8"/>
      <c r="E426" s="9">
        <v>0</v>
      </c>
      <c r="F426" s="12"/>
      <c r="G426" s="8">
        <v>0</v>
      </c>
      <c r="H426" s="12"/>
      <c r="I426" s="9"/>
      <c r="J426" s="12"/>
      <c r="K426" s="9">
        <v>0</v>
      </c>
      <c r="L426" s="87"/>
      <c r="N426" s="81"/>
      <c r="O426" s="81"/>
    </row>
    <row r="427" spans="1:15" ht="30" customHeight="1">
      <c r="B427" s="55" t="s">
        <v>385</v>
      </c>
      <c r="C427" s="134"/>
      <c r="D427" s="3">
        <v>50</v>
      </c>
      <c r="E427" s="4">
        <v>365</v>
      </c>
      <c r="F427" s="5">
        <f>L427*E427</f>
        <v>0</v>
      </c>
      <c r="G427" s="6">
        <v>345</v>
      </c>
      <c r="H427" s="5">
        <f>L427*G427</f>
        <v>0</v>
      </c>
      <c r="I427" s="4">
        <v>335</v>
      </c>
      <c r="J427" s="5">
        <f>L427*I427</f>
        <v>0</v>
      </c>
      <c r="K427" s="7">
        <v>485</v>
      </c>
      <c r="L427" s="22"/>
      <c r="N427" s="81"/>
      <c r="O427" s="81"/>
    </row>
    <row r="428" spans="1:15" ht="30" customHeight="1">
      <c r="B428" s="55" t="s">
        <v>386</v>
      </c>
      <c r="C428" s="199"/>
      <c r="D428" s="3">
        <v>38</v>
      </c>
      <c r="E428" s="4">
        <v>512</v>
      </c>
      <c r="F428" s="5">
        <f>L428*E428</f>
        <v>0</v>
      </c>
      <c r="G428" s="6">
        <v>483</v>
      </c>
      <c r="H428" s="5">
        <f>L428*G428</f>
        <v>0</v>
      </c>
      <c r="I428" s="4">
        <v>469</v>
      </c>
      <c r="J428" s="5">
        <f>L428*I428</f>
        <v>0</v>
      </c>
      <c r="K428" s="7">
        <v>640</v>
      </c>
      <c r="L428" s="22"/>
      <c r="N428" s="81"/>
      <c r="O428" s="81"/>
    </row>
    <row r="429" spans="1:15" ht="30" customHeight="1">
      <c r="B429" s="21" t="s">
        <v>420</v>
      </c>
      <c r="C429" s="199"/>
      <c r="D429" s="3">
        <v>50</v>
      </c>
      <c r="E429" s="4">
        <v>653</v>
      </c>
      <c r="F429" s="5">
        <f>L429*E429</f>
        <v>0</v>
      </c>
      <c r="G429" s="6">
        <v>616</v>
      </c>
      <c r="H429" s="5">
        <f>L429*G429</f>
        <v>0</v>
      </c>
      <c r="I429" s="4">
        <v>598</v>
      </c>
      <c r="J429" s="5">
        <f>L429*I429</f>
        <v>0</v>
      </c>
      <c r="K429" s="7">
        <v>860</v>
      </c>
      <c r="L429" s="22"/>
      <c r="N429" s="81"/>
      <c r="O429" s="81"/>
    </row>
    <row r="430" spans="1:15" ht="30" customHeight="1">
      <c r="B430" s="21" t="s">
        <v>421</v>
      </c>
      <c r="C430" s="136"/>
      <c r="D430" s="3">
        <v>38</v>
      </c>
      <c r="E430" s="4">
        <v>1146</v>
      </c>
      <c r="F430" s="5">
        <f>L430*E430</f>
        <v>0</v>
      </c>
      <c r="G430" s="6">
        <v>1082</v>
      </c>
      <c r="H430" s="5">
        <f>L430*G430</f>
        <v>0</v>
      </c>
      <c r="I430" s="4">
        <v>1050</v>
      </c>
      <c r="J430" s="5">
        <f>L430*I430</f>
        <v>0</v>
      </c>
      <c r="K430" s="7">
        <v>1515</v>
      </c>
      <c r="L430" s="22"/>
      <c r="N430" s="81"/>
      <c r="O430" s="81"/>
    </row>
    <row r="431" spans="1:15" ht="30" customHeight="1">
      <c r="B431" s="23" t="s">
        <v>359</v>
      </c>
      <c r="C431" s="1"/>
      <c r="D431" s="8"/>
      <c r="E431" s="9">
        <v>0</v>
      </c>
      <c r="F431" s="12"/>
      <c r="G431" s="8">
        <v>0</v>
      </c>
      <c r="H431" s="12"/>
      <c r="I431" s="9"/>
      <c r="J431" s="12"/>
      <c r="K431" s="9">
        <v>0</v>
      </c>
      <c r="L431" s="87"/>
      <c r="N431" s="81"/>
      <c r="O431" s="81"/>
    </row>
    <row r="432" spans="1:15" ht="30" customHeight="1">
      <c r="B432" s="55" t="s">
        <v>387</v>
      </c>
      <c r="C432" s="137"/>
      <c r="D432" s="3">
        <v>50</v>
      </c>
      <c r="E432" s="4">
        <v>368</v>
      </c>
      <c r="F432" s="5">
        <f>L432*E432</f>
        <v>0</v>
      </c>
      <c r="G432" s="6">
        <v>347</v>
      </c>
      <c r="H432" s="5">
        <f>L432*G432</f>
        <v>0</v>
      </c>
      <c r="I432" s="4">
        <v>337</v>
      </c>
      <c r="J432" s="5">
        <f>L432*I432</f>
        <v>0</v>
      </c>
      <c r="K432" s="7">
        <v>485</v>
      </c>
      <c r="L432" s="22"/>
      <c r="N432" s="81"/>
      <c r="O432" s="81"/>
    </row>
    <row r="433" spans="2:15" ht="30" customHeight="1">
      <c r="B433" s="55" t="s">
        <v>388</v>
      </c>
      <c r="C433" s="137"/>
      <c r="D433" s="3">
        <v>38</v>
      </c>
      <c r="E433" s="4">
        <v>533</v>
      </c>
      <c r="F433" s="5">
        <f>L433*E433</f>
        <v>0</v>
      </c>
      <c r="G433" s="6">
        <v>503</v>
      </c>
      <c r="H433" s="5">
        <f>L433*G433</f>
        <v>0</v>
      </c>
      <c r="I433" s="4">
        <v>488</v>
      </c>
      <c r="J433" s="5">
        <f>L433*I433</f>
        <v>0</v>
      </c>
      <c r="K433" s="7">
        <v>705</v>
      </c>
      <c r="L433" s="22"/>
      <c r="N433" s="81"/>
      <c r="O433" s="81"/>
    </row>
    <row r="434" spans="2:15" ht="30" customHeight="1">
      <c r="B434" s="55" t="s">
        <v>389</v>
      </c>
      <c r="C434" s="137"/>
      <c r="D434" s="3">
        <v>38</v>
      </c>
      <c r="E434" s="4">
        <v>684</v>
      </c>
      <c r="F434" s="5">
        <f>L434*E434</f>
        <v>0</v>
      </c>
      <c r="G434" s="6">
        <v>645</v>
      </c>
      <c r="H434" s="5">
        <f>L434*G434</f>
        <v>0</v>
      </c>
      <c r="I434" s="4">
        <v>626</v>
      </c>
      <c r="J434" s="5">
        <f>L434*I434</f>
        <v>0</v>
      </c>
      <c r="K434" s="7">
        <v>905</v>
      </c>
      <c r="L434" s="22"/>
      <c r="N434" s="81"/>
      <c r="O434" s="81"/>
    </row>
    <row r="435" spans="2:15" ht="30" customHeight="1">
      <c r="B435" s="21" t="s">
        <v>422</v>
      </c>
      <c r="C435" s="137"/>
      <c r="D435" s="3">
        <v>50</v>
      </c>
      <c r="E435" s="4">
        <v>382</v>
      </c>
      <c r="F435" s="5">
        <f>L435*E435</f>
        <v>0</v>
      </c>
      <c r="G435" s="6">
        <v>361</v>
      </c>
      <c r="H435" s="5">
        <f>L435*G435</f>
        <v>0</v>
      </c>
      <c r="I435" s="4">
        <v>350</v>
      </c>
      <c r="J435" s="5">
        <f>L435*I435</f>
        <v>0</v>
      </c>
      <c r="K435" s="7">
        <v>505</v>
      </c>
      <c r="L435" s="22"/>
      <c r="N435" s="81"/>
      <c r="O435" s="81"/>
    </row>
    <row r="436" spans="2:15" ht="30" customHeight="1">
      <c r="B436" s="21" t="s">
        <v>423</v>
      </c>
      <c r="C436" s="137"/>
      <c r="D436" s="3">
        <v>38</v>
      </c>
      <c r="E436" s="4">
        <v>569</v>
      </c>
      <c r="F436" s="5">
        <f>L436*E436</f>
        <v>0</v>
      </c>
      <c r="G436" s="6">
        <v>537</v>
      </c>
      <c r="H436" s="5">
        <f>L436*G436</f>
        <v>0</v>
      </c>
      <c r="I436" s="4">
        <v>521</v>
      </c>
      <c r="J436" s="5">
        <f>L436*I436</f>
        <v>0</v>
      </c>
      <c r="K436" s="7">
        <v>750</v>
      </c>
      <c r="L436" s="22"/>
      <c r="N436" s="81"/>
      <c r="O436" s="81"/>
    </row>
    <row r="437" spans="2:15" ht="30" customHeight="1">
      <c r="B437" s="21" t="s">
        <v>424</v>
      </c>
      <c r="C437" s="137"/>
      <c r="D437" s="3">
        <v>38</v>
      </c>
      <c r="E437" s="4">
        <v>678</v>
      </c>
      <c r="F437" s="5">
        <f>L437*E437</f>
        <v>0</v>
      </c>
      <c r="G437" s="6">
        <v>640</v>
      </c>
      <c r="H437" s="5">
        <f>L437*G437</f>
        <v>0</v>
      </c>
      <c r="I437" s="4">
        <v>621</v>
      </c>
      <c r="J437" s="5">
        <f>L437*I437</f>
        <v>0</v>
      </c>
      <c r="K437" s="7">
        <v>895</v>
      </c>
      <c r="L437" s="22"/>
      <c r="N437" s="81"/>
      <c r="O437" s="81"/>
    </row>
    <row r="438" spans="2:15" ht="30" customHeight="1">
      <c r="B438" s="21" t="s">
        <v>147</v>
      </c>
      <c r="C438" s="137"/>
      <c r="D438" s="3">
        <v>16</v>
      </c>
      <c r="E438" s="4">
        <v>584</v>
      </c>
      <c r="F438" s="5">
        <f>L438*E438</f>
        <v>0</v>
      </c>
      <c r="G438" s="6">
        <v>551</v>
      </c>
      <c r="H438" s="5">
        <f>L438*G438</f>
        <v>0</v>
      </c>
      <c r="I438" s="4">
        <v>535</v>
      </c>
      <c r="J438" s="5">
        <f>L438*I438</f>
        <v>0</v>
      </c>
      <c r="K438" s="7">
        <v>770</v>
      </c>
      <c r="L438" s="22"/>
      <c r="N438" s="81"/>
      <c r="O438" s="81"/>
    </row>
    <row r="439" spans="2:15" ht="30" customHeight="1">
      <c r="B439" s="21" t="s">
        <v>148</v>
      </c>
      <c r="C439" s="138"/>
      <c r="D439" s="3">
        <v>16</v>
      </c>
      <c r="E439" s="4">
        <v>584</v>
      </c>
      <c r="F439" s="5">
        <f>L439*E439</f>
        <v>0</v>
      </c>
      <c r="G439" s="6">
        <v>551</v>
      </c>
      <c r="H439" s="5">
        <f>L439*G439</f>
        <v>0</v>
      </c>
      <c r="I439" s="4">
        <v>535</v>
      </c>
      <c r="J439" s="5">
        <f>L439*I439</f>
        <v>0</v>
      </c>
      <c r="K439" s="7">
        <v>770</v>
      </c>
      <c r="L439" s="22"/>
      <c r="N439" s="81"/>
      <c r="O439" s="81"/>
    </row>
    <row r="440" spans="2:15" ht="30" customHeight="1">
      <c r="B440" s="21" t="s">
        <v>149</v>
      </c>
      <c r="C440" s="138"/>
      <c r="D440" s="3">
        <v>16</v>
      </c>
      <c r="E440" s="4">
        <v>584</v>
      </c>
      <c r="F440" s="5">
        <f>L440*E440</f>
        <v>0</v>
      </c>
      <c r="G440" s="6">
        <v>551</v>
      </c>
      <c r="H440" s="5">
        <f>L440*G440</f>
        <v>0</v>
      </c>
      <c r="I440" s="4">
        <v>535</v>
      </c>
      <c r="J440" s="5">
        <f>L440*I440</f>
        <v>0</v>
      </c>
      <c r="K440" s="7">
        <v>770</v>
      </c>
      <c r="L440" s="22"/>
      <c r="N440" s="81"/>
      <c r="O440" s="81"/>
    </row>
    <row r="441" spans="2:15" ht="30" customHeight="1">
      <c r="B441" s="23" t="s">
        <v>153</v>
      </c>
      <c r="C441" s="1"/>
      <c r="D441" s="8"/>
      <c r="E441" s="9">
        <v>0</v>
      </c>
      <c r="F441" s="12">
        <f>L441*E441</f>
        <v>0</v>
      </c>
      <c r="G441" s="8">
        <v>0</v>
      </c>
      <c r="H441" s="12">
        <f>L441*G441</f>
        <v>0</v>
      </c>
      <c r="I441" s="9"/>
      <c r="J441" s="12"/>
      <c r="K441" s="9">
        <v>0</v>
      </c>
      <c r="L441" s="87"/>
      <c r="N441" s="81"/>
      <c r="O441" s="81"/>
    </row>
    <row r="442" spans="2:15" ht="30" customHeight="1">
      <c r="B442" s="21" t="s">
        <v>150</v>
      </c>
      <c r="C442" s="137"/>
      <c r="D442" s="3">
        <v>16</v>
      </c>
      <c r="E442" s="4">
        <v>622</v>
      </c>
      <c r="F442" s="5">
        <f>L442*E442</f>
        <v>0</v>
      </c>
      <c r="G442" s="6">
        <v>587</v>
      </c>
      <c r="H442" s="5">
        <f>L442*G442</f>
        <v>0</v>
      </c>
      <c r="I442" s="4">
        <v>570</v>
      </c>
      <c r="J442" s="5">
        <f>L442*I442</f>
        <v>0</v>
      </c>
      <c r="K442" s="7">
        <v>820</v>
      </c>
      <c r="L442" s="22"/>
      <c r="N442" s="81"/>
      <c r="O442" s="81"/>
    </row>
    <row r="443" spans="2:15" ht="30" customHeight="1">
      <c r="B443" s="21" t="s">
        <v>151</v>
      </c>
      <c r="C443" s="138"/>
      <c r="D443" s="3">
        <v>16</v>
      </c>
      <c r="E443" s="4">
        <v>622</v>
      </c>
      <c r="F443" s="5">
        <f>L443*E443</f>
        <v>0</v>
      </c>
      <c r="G443" s="6">
        <v>587</v>
      </c>
      <c r="H443" s="5">
        <f>L443*G443</f>
        <v>0</v>
      </c>
      <c r="I443" s="4">
        <v>570</v>
      </c>
      <c r="J443" s="5">
        <f>L443*I443</f>
        <v>0</v>
      </c>
      <c r="K443" s="7">
        <v>820</v>
      </c>
      <c r="L443" s="22"/>
      <c r="N443" s="81"/>
      <c r="O443" s="81"/>
    </row>
    <row r="444" spans="2:15" ht="30" customHeight="1">
      <c r="B444" s="21" t="s">
        <v>152</v>
      </c>
      <c r="C444" s="138"/>
      <c r="D444" s="3">
        <v>16</v>
      </c>
      <c r="E444" s="4">
        <v>622</v>
      </c>
      <c r="F444" s="5">
        <f>L444*E444</f>
        <v>0</v>
      </c>
      <c r="G444" s="6">
        <v>587</v>
      </c>
      <c r="H444" s="5">
        <f>L444*G444</f>
        <v>0</v>
      </c>
      <c r="I444" s="4">
        <v>570</v>
      </c>
      <c r="J444" s="5">
        <f>L444*I444</f>
        <v>0</v>
      </c>
      <c r="K444" s="7">
        <v>820</v>
      </c>
      <c r="L444" s="22"/>
      <c r="N444" s="81"/>
      <c r="O444" s="81"/>
    </row>
    <row r="445" spans="2:15" ht="30" customHeight="1">
      <c r="B445" s="23" t="s">
        <v>157</v>
      </c>
      <c r="C445" s="1"/>
      <c r="D445" s="8"/>
      <c r="E445" s="9">
        <v>0</v>
      </c>
      <c r="F445" s="12">
        <f>L445*E445</f>
        <v>0</v>
      </c>
      <c r="G445" s="8">
        <v>0</v>
      </c>
      <c r="H445" s="12">
        <f>L445*G445</f>
        <v>0</v>
      </c>
      <c r="I445" s="9"/>
      <c r="J445" s="12"/>
      <c r="K445" s="9">
        <v>0</v>
      </c>
      <c r="L445" s="87"/>
      <c r="N445" s="81"/>
      <c r="O445" s="81"/>
    </row>
    <row r="446" spans="2:15" ht="30" customHeight="1">
      <c r="B446" s="21" t="s">
        <v>425</v>
      </c>
      <c r="C446" s="198"/>
      <c r="D446" s="3">
        <v>38</v>
      </c>
      <c r="E446" s="4">
        <v>360</v>
      </c>
      <c r="F446" s="5">
        <f>L446*E446</f>
        <v>0</v>
      </c>
      <c r="G446" s="6">
        <v>340</v>
      </c>
      <c r="H446" s="5">
        <f>L446*G446</f>
        <v>0</v>
      </c>
      <c r="I446" s="4">
        <v>330</v>
      </c>
      <c r="J446" s="5">
        <f>L446*I446</f>
        <v>0</v>
      </c>
      <c r="K446" s="7">
        <v>475</v>
      </c>
      <c r="L446" s="22"/>
      <c r="N446" s="81"/>
      <c r="O446" s="81"/>
    </row>
    <row r="447" spans="2:15" ht="30" customHeight="1">
      <c r="B447" s="21" t="s">
        <v>426</v>
      </c>
      <c r="C447" s="198"/>
      <c r="D447" s="3">
        <v>16</v>
      </c>
      <c r="E447" s="4">
        <v>559</v>
      </c>
      <c r="F447" s="5">
        <f>L447*E447</f>
        <v>0</v>
      </c>
      <c r="G447" s="6">
        <v>527</v>
      </c>
      <c r="H447" s="5">
        <f>L447*G447</f>
        <v>0</v>
      </c>
      <c r="I447" s="4">
        <v>512</v>
      </c>
      <c r="J447" s="5">
        <f>L447*I447</f>
        <v>0</v>
      </c>
      <c r="K447" s="7">
        <v>735</v>
      </c>
      <c r="L447" s="22"/>
      <c r="N447" s="81"/>
      <c r="O447" s="81"/>
    </row>
    <row r="448" spans="2:15" ht="30" customHeight="1">
      <c r="B448" s="21" t="s">
        <v>427</v>
      </c>
      <c r="C448" s="198"/>
      <c r="D448" s="3">
        <v>24</v>
      </c>
      <c r="E448" s="4">
        <v>683</v>
      </c>
      <c r="F448" s="5">
        <f>L448*E448</f>
        <v>0</v>
      </c>
      <c r="G448" s="6">
        <v>645</v>
      </c>
      <c r="H448" s="5">
        <f>L448*G448</f>
        <v>0</v>
      </c>
      <c r="I448" s="4">
        <v>626</v>
      </c>
      <c r="J448" s="5">
        <f>L448*I448</f>
        <v>0</v>
      </c>
      <c r="K448" s="7">
        <v>900</v>
      </c>
      <c r="L448" s="22"/>
      <c r="N448" s="81"/>
      <c r="O448" s="81"/>
    </row>
    <row r="449" spans="1:15" ht="30" customHeight="1">
      <c r="B449" s="21" t="s">
        <v>154</v>
      </c>
      <c r="C449" s="198"/>
      <c r="D449" s="3">
        <v>16</v>
      </c>
      <c r="E449" s="4">
        <v>397</v>
      </c>
      <c r="F449" s="5">
        <f>L449*E449</f>
        <v>0</v>
      </c>
      <c r="G449" s="6">
        <v>375</v>
      </c>
      <c r="H449" s="5">
        <f>L449*G449</f>
        <v>0</v>
      </c>
      <c r="I449" s="4">
        <v>364</v>
      </c>
      <c r="J449" s="5">
        <f>L449*I449</f>
        <v>0</v>
      </c>
      <c r="K449" s="7">
        <v>525</v>
      </c>
      <c r="L449" s="22"/>
      <c r="N449" s="81"/>
      <c r="O449" s="81"/>
    </row>
    <row r="450" spans="1:15" ht="30" customHeight="1">
      <c r="B450" s="21" t="s">
        <v>155</v>
      </c>
      <c r="C450" s="186"/>
      <c r="D450" s="3">
        <v>16</v>
      </c>
      <c r="E450" s="4">
        <v>397</v>
      </c>
      <c r="F450" s="5">
        <f>L450*E450</f>
        <v>0</v>
      </c>
      <c r="G450" s="6">
        <v>375</v>
      </c>
      <c r="H450" s="5">
        <f>L450*G450</f>
        <v>0</v>
      </c>
      <c r="I450" s="4">
        <v>364</v>
      </c>
      <c r="J450" s="5">
        <f>L450*I450</f>
        <v>0</v>
      </c>
      <c r="K450" s="7">
        <v>525</v>
      </c>
      <c r="L450" s="22"/>
      <c r="N450" s="81"/>
      <c r="O450" s="81"/>
    </row>
    <row r="451" spans="1:15" ht="30" customHeight="1">
      <c r="B451" s="21" t="s">
        <v>156</v>
      </c>
      <c r="C451" s="186"/>
      <c r="D451" s="3">
        <v>16</v>
      </c>
      <c r="E451" s="4">
        <v>397</v>
      </c>
      <c r="F451" s="5">
        <f>L451*E451</f>
        <v>0</v>
      </c>
      <c r="G451" s="6">
        <v>375</v>
      </c>
      <c r="H451" s="5">
        <f>L451*G451</f>
        <v>0</v>
      </c>
      <c r="I451" s="4">
        <v>364</v>
      </c>
      <c r="J451" s="5">
        <f>L451*I451</f>
        <v>0</v>
      </c>
      <c r="K451" s="7">
        <v>525</v>
      </c>
      <c r="L451" s="22"/>
      <c r="N451" s="81"/>
      <c r="O451" s="81"/>
    </row>
    <row r="452" spans="1:15" ht="30" customHeight="1">
      <c r="B452" s="48" t="s">
        <v>56</v>
      </c>
      <c r="C452" s="186"/>
      <c r="D452" s="3">
        <v>16</v>
      </c>
      <c r="E452" s="4">
        <v>637</v>
      </c>
      <c r="F452" s="5">
        <f>L452*E452</f>
        <v>0</v>
      </c>
      <c r="G452" s="6">
        <v>600</v>
      </c>
      <c r="H452" s="5">
        <f>L452*G452</f>
        <v>0</v>
      </c>
      <c r="I452" s="4">
        <v>583</v>
      </c>
      <c r="J452" s="5">
        <f>L452*I452</f>
        <v>0</v>
      </c>
      <c r="K452" s="7">
        <v>840</v>
      </c>
      <c r="L452" s="22"/>
      <c r="N452" s="81"/>
      <c r="O452" s="81"/>
    </row>
    <row r="453" spans="1:15" ht="30" customHeight="1">
      <c r="B453" s="48" t="s">
        <v>57</v>
      </c>
      <c r="C453" s="186"/>
      <c r="D453" s="3">
        <v>16</v>
      </c>
      <c r="E453" s="4">
        <v>637</v>
      </c>
      <c r="F453" s="5">
        <f>L453*E453</f>
        <v>0</v>
      </c>
      <c r="G453" s="6">
        <v>600</v>
      </c>
      <c r="H453" s="5">
        <f>L453*G453</f>
        <v>0</v>
      </c>
      <c r="I453" s="4">
        <v>583</v>
      </c>
      <c r="J453" s="5">
        <f>L453*I453</f>
        <v>0</v>
      </c>
      <c r="K453" s="7">
        <v>840</v>
      </c>
      <c r="L453" s="22"/>
      <c r="N453" s="81"/>
      <c r="O453" s="81"/>
    </row>
    <row r="454" spans="1:15" ht="30" customHeight="1">
      <c r="B454" s="48" t="s">
        <v>55</v>
      </c>
      <c r="C454" s="186"/>
      <c r="D454" s="3">
        <v>16</v>
      </c>
      <c r="E454" s="4">
        <v>757</v>
      </c>
      <c r="F454" s="5">
        <f>L454*E454</f>
        <v>0</v>
      </c>
      <c r="G454" s="6">
        <v>714</v>
      </c>
      <c r="H454" s="5">
        <f>L454*G454</f>
        <v>0</v>
      </c>
      <c r="I454" s="4">
        <v>693</v>
      </c>
      <c r="J454" s="5">
        <f>L454*I454</f>
        <v>0</v>
      </c>
      <c r="K454" s="7">
        <v>1000</v>
      </c>
      <c r="L454" s="22"/>
      <c r="N454" s="81"/>
      <c r="O454" s="81"/>
    </row>
    <row r="455" spans="1:15" ht="30" customHeight="1">
      <c r="B455" s="23" t="s">
        <v>630</v>
      </c>
      <c r="C455" s="1"/>
      <c r="D455" s="8"/>
      <c r="E455" s="9">
        <v>0</v>
      </c>
      <c r="F455" s="12">
        <f>L455*E455</f>
        <v>0</v>
      </c>
      <c r="G455" s="8">
        <v>0</v>
      </c>
      <c r="H455" s="12">
        <f>L455*G455</f>
        <v>0</v>
      </c>
      <c r="I455" s="9"/>
      <c r="J455" s="12"/>
      <c r="K455" s="9">
        <v>0</v>
      </c>
      <c r="L455" s="87"/>
      <c r="N455" s="81"/>
      <c r="O455" s="81"/>
    </row>
    <row r="456" spans="1:15" ht="30" customHeight="1">
      <c r="A456" s="139" t="s">
        <v>477</v>
      </c>
      <c r="B456" s="21" t="s">
        <v>552</v>
      </c>
      <c r="C456" s="137"/>
      <c r="D456" s="3">
        <v>38</v>
      </c>
      <c r="E456" s="4">
        <v>634</v>
      </c>
      <c r="F456" s="5">
        <f>L456*E456</f>
        <v>0</v>
      </c>
      <c r="G456" s="6">
        <v>598</v>
      </c>
      <c r="H456" s="5">
        <f>L456*G456</f>
        <v>0</v>
      </c>
      <c r="I456" s="4">
        <v>580</v>
      </c>
      <c r="J456" s="5">
        <f>L456*I456</f>
        <v>0</v>
      </c>
      <c r="K456" s="7">
        <v>840</v>
      </c>
      <c r="L456" s="22"/>
      <c r="N456" s="81"/>
      <c r="O456" s="81"/>
    </row>
    <row r="457" spans="1:15" ht="30" customHeight="1">
      <c r="A457" s="139"/>
      <c r="B457" s="21" t="s">
        <v>553</v>
      </c>
      <c r="C457" s="137"/>
      <c r="D457" s="3">
        <v>38</v>
      </c>
      <c r="E457" s="4">
        <v>846</v>
      </c>
      <c r="F457" s="5">
        <f>L457*E457</f>
        <v>0</v>
      </c>
      <c r="G457" s="6">
        <v>798</v>
      </c>
      <c r="H457" s="5">
        <f>L457*G457</f>
        <v>0</v>
      </c>
      <c r="I457" s="4">
        <v>774</v>
      </c>
      <c r="J457" s="5">
        <f>L457*I457</f>
        <v>0</v>
      </c>
      <c r="K457" s="7">
        <v>1100</v>
      </c>
      <c r="L457" s="22"/>
      <c r="N457" s="81"/>
      <c r="O457" s="81"/>
    </row>
    <row r="458" spans="1:15" ht="30" customHeight="1">
      <c r="B458" s="122" t="s">
        <v>625</v>
      </c>
      <c r="C458" s="137"/>
      <c r="D458" s="3">
        <v>16</v>
      </c>
      <c r="E458" s="4">
        <v>459</v>
      </c>
      <c r="F458" s="5">
        <f>L458*E458</f>
        <v>0</v>
      </c>
      <c r="G458" s="6">
        <v>430</v>
      </c>
      <c r="H458" s="5">
        <f>L458*G458</f>
        <v>0</v>
      </c>
      <c r="I458" s="4">
        <v>418</v>
      </c>
      <c r="J458" s="5">
        <f>L458*I458</f>
        <v>0</v>
      </c>
      <c r="K458" s="7">
        <v>600</v>
      </c>
      <c r="L458" s="22"/>
      <c r="N458" s="81"/>
      <c r="O458" s="81"/>
    </row>
    <row r="459" spans="1:15" ht="30" customHeight="1">
      <c r="B459" s="122" t="s">
        <v>624</v>
      </c>
      <c r="C459" s="138"/>
      <c r="D459" s="3">
        <v>16</v>
      </c>
      <c r="E459" s="4">
        <v>684</v>
      </c>
      <c r="F459" s="5">
        <f>L459*E459</f>
        <v>0</v>
      </c>
      <c r="G459" s="6">
        <v>645</v>
      </c>
      <c r="H459" s="5">
        <f>L459*G459</f>
        <v>0</v>
      </c>
      <c r="I459" s="4">
        <v>626</v>
      </c>
      <c r="J459" s="5">
        <f>L459*I459</f>
        <v>0</v>
      </c>
      <c r="K459" s="7">
        <v>900</v>
      </c>
      <c r="L459" s="22"/>
      <c r="N459" s="81"/>
      <c r="O459" s="81"/>
    </row>
    <row r="460" spans="1:15" ht="30" customHeight="1">
      <c r="B460" s="122" t="s">
        <v>626</v>
      </c>
      <c r="C460" s="138"/>
      <c r="D460" s="3">
        <v>16</v>
      </c>
      <c r="E460" s="4">
        <v>615</v>
      </c>
      <c r="F460" s="5">
        <f>L460*E460</f>
        <v>0</v>
      </c>
      <c r="G460" s="6">
        <v>580</v>
      </c>
      <c r="H460" s="5">
        <f>L460*G460</f>
        <v>0</v>
      </c>
      <c r="I460" s="4">
        <v>563</v>
      </c>
      <c r="J460" s="5">
        <f>L460*I460</f>
        <v>0</v>
      </c>
      <c r="K460" s="7">
        <v>810</v>
      </c>
      <c r="L460" s="22"/>
      <c r="N460" s="81"/>
      <c r="O460" s="81"/>
    </row>
    <row r="461" spans="1:15" ht="30" customHeight="1">
      <c r="B461" s="122" t="s">
        <v>629</v>
      </c>
      <c r="C461" s="138"/>
      <c r="D461" s="3">
        <v>16</v>
      </c>
      <c r="E461" s="4">
        <v>615</v>
      </c>
      <c r="F461" s="5">
        <f>L461*E461</f>
        <v>0</v>
      </c>
      <c r="G461" s="6">
        <v>580</v>
      </c>
      <c r="H461" s="5">
        <f>L461*G461</f>
        <v>0</v>
      </c>
      <c r="I461" s="4">
        <v>563</v>
      </c>
      <c r="J461" s="5">
        <f>L461*I461</f>
        <v>0</v>
      </c>
      <c r="K461" s="7">
        <v>810</v>
      </c>
      <c r="L461" s="22"/>
      <c r="N461" s="81"/>
      <c r="O461" s="81"/>
    </row>
    <row r="462" spans="1:15" ht="30" customHeight="1">
      <c r="B462" s="122" t="s">
        <v>627</v>
      </c>
      <c r="C462" s="138"/>
      <c r="D462" s="3">
        <v>16</v>
      </c>
      <c r="E462" s="4">
        <v>615</v>
      </c>
      <c r="F462" s="5">
        <f>L462*E462</f>
        <v>0</v>
      </c>
      <c r="G462" s="6">
        <v>580</v>
      </c>
      <c r="H462" s="5">
        <f>L462*G462</f>
        <v>0</v>
      </c>
      <c r="I462" s="4">
        <v>563</v>
      </c>
      <c r="J462" s="5">
        <f>L462*I462</f>
        <v>0</v>
      </c>
      <c r="K462" s="7">
        <v>810</v>
      </c>
      <c r="L462" s="22"/>
      <c r="N462" s="81"/>
      <c r="O462" s="81"/>
    </row>
    <row r="463" spans="1:15" ht="30" customHeight="1">
      <c r="B463" s="122" t="s">
        <v>628</v>
      </c>
      <c r="C463" s="121"/>
      <c r="D463" s="3">
        <v>16</v>
      </c>
      <c r="E463" s="4">
        <v>605</v>
      </c>
      <c r="F463" s="5">
        <f>L463*E463</f>
        <v>0</v>
      </c>
      <c r="G463" s="6">
        <v>570</v>
      </c>
      <c r="H463" s="5">
        <f>L463*G463</f>
        <v>0</v>
      </c>
      <c r="I463" s="4">
        <v>553</v>
      </c>
      <c r="J463" s="5">
        <f>L463*I463</f>
        <v>0</v>
      </c>
      <c r="K463" s="7">
        <v>800</v>
      </c>
      <c r="L463" s="22"/>
      <c r="N463" s="81"/>
      <c r="O463" s="81"/>
    </row>
    <row r="464" spans="1:15" ht="30" customHeight="1">
      <c r="B464" s="122" t="s">
        <v>623</v>
      </c>
      <c r="C464" s="121"/>
      <c r="D464" s="3">
        <v>16</v>
      </c>
      <c r="E464" s="4">
        <v>600</v>
      </c>
      <c r="F464" s="5">
        <f>L464*E464</f>
        <v>0</v>
      </c>
      <c r="G464" s="6">
        <v>565</v>
      </c>
      <c r="H464" s="5">
        <f>L464*G464</f>
        <v>0</v>
      </c>
      <c r="I464" s="4">
        <v>548</v>
      </c>
      <c r="J464" s="5">
        <f>L464*I464</f>
        <v>0</v>
      </c>
      <c r="K464" s="7">
        <v>795</v>
      </c>
      <c r="L464" s="22"/>
      <c r="N464" s="81"/>
      <c r="O464" s="81"/>
    </row>
    <row r="465" spans="2:15" ht="30" customHeight="1">
      <c r="B465" s="23" t="s">
        <v>162</v>
      </c>
      <c r="C465" s="1"/>
      <c r="D465" s="8"/>
      <c r="E465" s="9">
        <v>0</v>
      </c>
      <c r="F465" s="12">
        <f>L465*E465</f>
        <v>0</v>
      </c>
      <c r="G465" s="8">
        <v>0</v>
      </c>
      <c r="H465" s="12">
        <f>L465*G465</f>
        <v>0</v>
      </c>
      <c r="I465" s="9"/>
      <c r="J465" s="12"/>
      <c r="K465" s="9">
        <v>0</v>
      </c>
      <c r="L465" s="87"/>
      <c r="N465" s="81"/>
      <c r="O465" s="81"/>
    </row>
    <row r="466" spans="2:15" ht="30" customHeight="1">
      <c r="B466" s="21" t="s">
        <v>428</v>
      </c>
      <c r="C466" s="137"/>
      <c r="D466" s="3">
        <v>38</v>
      </c>
      <c r="E466" s="4">
        <v>772</v>
      </c>
      <c r="F466" s="5">
        <f>L466*E466</f>
        <v>0</v>
      </c>
      <c r="G466" s="6">
        <v>728</v>
      </c>
      <c r="H466" s="5">
        <f>L466*G466</f>
        <v>0</v>
      </c>
      <c r="I466" s="4">
        <v>707</v>
      </c>
      <c r="J466" s="5">
        <f>L466*I466</f>
        <v>0</v>
      </c>
      <c r="K466" s="7">
        <v>1020</v>
      </c>
      <c r="L466" s="22"/>
      <c r="N466" s="81"/>
      <c r="O466" s="81"/>
    </row>
    <row r="467" spans="2:15" ht="30" customHeight="1">
      <c r="B467" s="21" t="s">
        <v>158</v>
      </c>
      <c r="C467" s="137"/>
      <c r="D467" s="3">
        <v>16</v>
      </c>
      <c r="E467" s="4">
        <v>464</v>
      </c>
      <c r="F467" s="5">
        <f>L467*E467</f>
        <v>0</v>
      </c>
      <c r="G467" s="6">
        <v>438</v>
      </c>
      <c r="H467" s="5">
        <f>L467*G467</f>
        <v>0</v>
      </c>
      <c r="I467" s="4">
        <v>425</v>
      </c>
      <c r="J467" s="5">
        <f>L467*I467</f>
        <v>0</v>
      </c>
      <c r="K467" s="7">
        <v>610</v>
      </c>
      <c r="L467" s="22"/>
      <c r="N467" s="81"/>
      <c r="O467" s="81"/>
    </row>
    <row r="468" spans="2:15" ht="30" customHeight="1">
      <c r="B468" s="21" t="s">
        <v>159</v>
      </c>
      <c r="C468" s="138"/>
      <c r="D468" s="3">
        <v>16</v>
      </c>
      <c r="E468" s="4">
        <v>464</v>
      </c>
      <c r="F468" s="5">
        <f>L468*E468</f>
        <v>0</v>
      </c>
      <c r="G468" s="6">
        <v>438</v>
      </c>
      <c r="H468" s="5">
        <f>L468*G468</f>
        <v>0</v>
      </c>
      <c r="I468" s="4">
        <v>425</v>
      </c>
      <c r="J468" s="5">
        <f>L468*I468</f>
        <v>0</v>
      </c>
      <c r="K468" s="7">
        <v>610</v>
      </c>
      <c r="L468" s="22"/>
      <c r="N468" s="81"/>
      <c r="O468" s="81"/>
    </row>
    <row r="469" spans="2:15" ht="30" customHeight="1">
      <c r="B469" s="21" t="s">
        <v>160</v>
      </c>
      <c r="C469" s="138"/>
      <c r="D469" s="3">
        <v>16</v>
      </c>
      <c r="E469" s="4">
        <v>464</v>
      </c>
      <c r="F469" s="5">
        <f>L469*E469</f>
        <v>0</v>
      </c>
      <c r="G469" s="6">
        <v>438</v>
      </c>
      <c r="H469" s="5">
        <f>L469*G469</f>
        <v>0</v>
      </c>
      <c r="I469" s="4">
        <v>425</v>
      </c>
      <c r="J469" s="5">
        <f>L469*I469</f>
        <v>0</v>
      </c>
      <c r="K469" s="7">
        <v>610</v>
      </c>
      <c r="L469" s="22"/>
      <c r="N469" s="81"/>
      <c r="O469" s="81"/>
    </row>
    <row r="470" spans="2:15" ht="30" customHeight="1">
      <c r="B470" s="21" t="s">
        <v>286</v>
      </c>
      <c r="C470" s="138"/>
      <c r="D470" s="3">
        <v>16</v>
      </c>
      <c r="E470" s="4">
        <v>464</v>
      </c>
      <c r="F470" s="5">
        <f>L470*E470</f>
        <v>0</v>
      </c>
      <c r="G470" s="6">
        <v>438</v>
      </c>
      <c r="H470" s="5">
        <f>L470*G470</f>
        <v>0</v>
      </c>
      <c r="I470" s="4">
        <v>425</v>
      </c>
      <c r="J470" s="5">
        <f>L470*I470</f>
        <v>0</v>
      </c>
      <c r="K470" s="7">
        <v>610</v>
      </c>
      <c r="L470" s="22"/>
      <c r="N470" s="81"/>
      <c r="O470" s="81"/>
    </row>
    <row r="471" spans="2:15" ht="30" customHeight="1">
      <c r="B471" s="21" t="s">
        <v>161</v>
      </c>
      <c r="C471" s="138"/>
      <c r="D471" s="3">
        <v>16</v>
      </c>
      <c r="E471" s="4">
        <v>426</v>
      </c>
      <c r="F471" s="5">
        <f>L471*E471</f>
        <v>0</v>
      </c>
      <c r="G471" s="6">
        <v>402</v>
      </c>
      <c r="H471" s="5">
        <f>L471*G471</f>
        <v>0</v>
      </c>
      <c r="I471" s="4">
        <v>390</v>
      </c>
      <c r="J471" s="5">
        <f>L471*I471</f>
        <v>0</v>
      </c>
      <c r="K471" s="7">
        <v>560</v>
      </c>
      <c r="L471" s="22"/>
      <c r="N471" s="81"/>
      <c r="O471" s="81"/>
    </row>
    <row r="472" spans="2:15" ht="30" customHeight="1">
      <c r="B472" s="23" t="s">
        <v>167</v>
      </c>
      <c r="C472" s="1"/>
      <c r="D472" s="8"/>
      <c r="E472" s="9">
        <v>0</v>
      </c>
      <c r="F472" s="12">
        <f>L472*E472</f>
        <v>0</v>
      </c>
      <c r="G472" s="8">
        <v>0</v>
      </c>
      <c r="H472" s="12">
        <f>L472*G472</f>
        <v>0</v>
      </c>
      <c r="I472" s="9"/>
      <c r="J472" s="12"/>
      <c r="K472" s="9">
        <v>0</v>
      </c>
      <c r="L472" s="87"/>
      <c r="N472" s="81"/>
      <c r="O472" s="81"/>
    </row>
    <row r="473" spans="2:15" ht="30" customHeight="1">
      <c r="B473" s="21" t="s">
        <v>429</v>
      </c>
      <c r="C473" s="137"/>
      <c r="D473" s="3">
        <v>38</v>
      </c>
      <c r="E473" s="4">
        <v>373</v>
      </c>
      <c r="F473" s="5">
        <f>L473*E473</f>
        <v>0</v>
      </c>
      <c r="G473" s="6">
        <v>350</v>
      </c>
      <c r="H473" s="5">
        <f>L473*G473</f>
        <v>0</v>
      </c>
      <c r="I473" s="4">
        <v>341</v>
      </c>
      <c r="J473" s="5">
        <f>L473*I473</f>
        <v>0</v>
      </c>
      <c r="K473" s="7">
        <v>490</v>
      </c>
      <c r="L473" s="22"/>
      <c r="N473" s="81"/>
      <c r="O473" s="81"/>
    </row>
    <row r="474" spans="2:15" ht="30" customHeight="1">
      <c r="B474" s="21" t="s">
        <v>430</v>
      </c>
      <c r="C474" s="137"/>
      <c r="D474" s="3">
        <v>16</v>
      </c>
      <c r="E474" s="4">
        <v>585</v>
      </c>
      <c r="F474" s="5">
        <f>L474*E474</f>
        <v>0</v>
      </c>
      <c r="G474" s="6">
        <v>552</v>
      </c>
      <c r="H474" s="5">
        <f>L474*G474</f>
        <v>0</v>
      </c>
      <c r="I474" s="4">
        <v>536</v>
      </c>
      <c r="J474" s="5">
        <f>L474*I474</f>
        <v>0</v>
      </c>
      <c r="K474" s="7">
        <v>770</v>
      </c>
      <c r="L474" s="22"/>
      <c r="N474" s="81"/>
      <c r="O474" s="81"/>
    </row>
    <row r="475" spans="2:15" ht="30" customHeight="1">
      <c r="B475" s="21" t="s">
        <v>431</v>
      </c>
      <c r="C475" s="137"/>
      <c r="D475" s="3">
        <v>24</v>
      </c>
      <c r="E475" s="4">
        <v>636</v>
      </c>
      <c r="F475" s="5">
        <f>L475*E475</f>
        <v>0</v>
      </c>
      <c r="G475" s="6">
        <v>599</v>
      </c>
      <c r="H475" s="5">
        <f>L475*G475</f>
        <v>0</v>
      </c>
      <c r="I475" s="4">
        <v>583</v>
      </c>
      <c r="J475" s="5">
        <f>L475*I475</f>
        <v>0</v>
      </c>
      <c r="K475" s="7">
        <v>835</v>
      </c>
      <c r="L475" s="22"/>
      <c r="N475" s="81"/>
      <c r="O475" s="81"/>
    </row>
    <row r="476" spans="2:15" ht="30" customHeight="1">
      <c r="B476" s="21" t="s">
        <v>163</v>
      </c>
      <c r="C476" s="137"/>
      <c r="D476" s="3">
        <v>16</v>
      </c>
      <c r="E476" s="4">
        <v>460</v>
      </c>
      <c r="F476" s="5">
        <f>L476*E476</f>
        <v>0</v>
      </c>
      <c r="G476" s="6">
        <v>431</v>
      </c>
      <c r="H476" s="5">
        <f>L476*G476</f>
        <v>0</v>
      </c>
      <c r="I476" s="4">
        <v>420</v>
      </c>
      <c r="J476" s="5">
        <f>L476*I476</f>
        <v>0</v>
      </c>
      <c r="K476" s="7">
        <v>600</v>
      </c>
      <c r="L476" s="22"/>
      <c r="N476" s="81"/>
      <c r="O476" s="81"/>
    </row>
    <row r="477" spans="2:15" ht="30" customHeight="1">
      <c r="B477" s="21" t="s">
        <v>164</v>
      </c>
      <c r="C477" s="138"/>
      <c r="D477" s="3">
        <v>16</v>
      </c>
      <c r="E477" s="4">
        <v>460</v>
      </c>
      <c r="F477" s="5">
        <f>L477*E477</f>
        <v>0</v>
      </c>
      <c r="G477" s="6">
        <v>431</v>
      </c>
      <c r="H477" s="5">
        <f>L477*G477</f>
        <v>0</v>
      </c>
      <c r="I477" s="4">
        <v>420</v>
      </c>
      <c r="J477" s="5">
        <f>L477*I477</f>
        <v>0</v>
      </c>
      <c r="K477" s="7">
        <v>600</v>
      </c>
      <c r="L477" s="22"/>
      <c r="N477" s="81"/>
      <c r="O477" s="81"/>
    </row>
    <row r="478" spans="2:15" ht="30" customHeight="1">
      <c r="B478" s="21" t="s">
        <v>165</v>
      </c>
      <c r="C478" s="138"/>
      <c r="D478" s="3">
        <v>16</v>
      </c>
      <c r="E478" s="4">
        <v>460</v>
      </c>
      <c r="F478" s="5">
        <f>L478*E478</f>
        <v>0</v>
      </c>
      <c r="G478" s="6">
        <v>431</v>
      </c>
      <c r="H478" s="5">
        <f>L478*G478</f>
        <v>0</v>
      </c>
      <c r="I478" s="4">
        <v>420</v>
      </c>
      <c r="J478" s="5">
        <f>L478*I478</f>
        <v>0</v>
      </c>
      <c r="K478" s="7">
        <v>600</v>
      </c>
      <c r="L478" s="22"/>
      <c r="N478" s="81"/>
      <c r="O478" s="81"/>
    </row>
    <row r="479" spans="2:15" ht="30" customHeight="1">
      <c r="B479" s="21" t="s">
        <v>166</v>
      </c>
      <c r="C479" s="138"/>
      <c r="D479" s="3">
        <v>16</v>
      </c>
      <c r="E479" s="4">
        <v>402</v>
      </c>
      <c r="F479" s="5">
        <f>L479*E479</f>
        <v>0</v>
      </c>
      <c r="G479" s="6">
        <v>380</v>
      </c>
      <c r="H479" s="5">
        <f>L479*G479</f>
        <v>0</v>
      </c>
      <c r="I479" s="4">
        <v>368</v>
      </c>
      <c r="J479" s="5">
        <f>L479*I479</f>
        <v>0</v>
      </c>
      <c r="K479" s="7">
        <v>530</v>
      </c>
      <c r="L479" s="22"/>
      <c r="N479" s="81"/>
      <c r="O479" s="81"/>
    </row>
    <row r="480" spans="2:15" ht="30" customHeight="1">
      <c r="B480" s="133" t="s">
        <v>41</v>
      </c>
      <c r="C480" s="138"/>
      <c r="D480" s="3">
        <v>16</v>
      </c>
      <c r="E480" s="4">
        <v>546</v>
      </c>
      <c r="F480" s="5">
        <f>L480*E480</f>
        <v>0</v>
      </c>
      <c r="G480" s="6">
        <v>517</v>
      </c>
      <c r="H480" s="5">
        <f>L480*G480</f>
        <v>0</v>
      </c>
      <c r="I480" s="4">
        <v>501</v>
      </c>
      <c r="J480" s="5">
        <f>L480*I480</f>
        <v>0</v>
      </c>
      <c r="K480" s="7">
        <v>720</v>
      </c>
      <c r="L480" s="22"/>
      <c r="N480" s="81"/>
      <c r="O480" s="81"/>
    </row>
    <row r="481" spans="2:15" ht="30" customHeight="1">
      <c r="B481" s="47" t="s">
        <v>42</v>
      </c>
      <c r="C481" s="138"/>
      <c r="D481" s="3">
        <v>12</v>
      </c>
      <c r="E481" s="4">
        <v>925</v>
      </c>
      <c r="F481" s="5">
        <f>L481*E481</f>
        <v>0</v>
      </c>
      <c r="G481" s="6">
        <v>874</v>
      </c>
      <c r="H481" s="5">
        <f>L481*G481</f>
        <v>0</v>
      </c>
      <c r="I481" s="4">
        <v>847</v>
      </c>
      <c r="J481" s="5">
        <f>L481*I481</f>
        <v>0</v>
      </c>
      <c r="K481" s="7">
        <v>1220</v>
      </c>
      <c r="L481" s="22"/>
      <c r="N481" s="81"/>
      <c r="O481" s="81"/>
    </row>
    <row r="482" spans="2:15" ht="30" customHeight="1">
      <c r="B482" s="47" t="s">
        <v>43</v>
      </c>
      <c r="C482" s="138"/>
      <c r="D482" s="3">
        <v>15</v>
      </c>
      <c r="E482" s="4">
        <v>535</v>
      </c>
      <c r="F482" s="5">
        <f>L482*E482</f>
        <v>0</v>
      </c>
      <c r="G482" s="6">
        <v>506</v>
      </c>
      <c r="H482" s="5">
        <f>L482*G482</f>
        <v>0</v>
      </c>
      <c r="I482" s="4">
        <v>490</v>
      </c>
      <c r="J482" s="5">
        <f>L482*I482</f>
        <v>0</v>
      </c>
      <c r="K482" s="7">
        <v>705</v>
      </c>
      <c r="L482" s="22"/>
      <c r="N482" s="81"/>
      <c r="O482" s="81"/>
    </row>
    <row r="483" spans="2:15" ht="30" customHeight="1">
      <c r="B483" s="23" t="s">
        <v>365</v>
      </c>
      <c r="C483" s="1"/>
      <c r="D483" s="8"/>
      <c r="E483" s="9">
        <v>0</v>
      </c>
      <c r="F483" s="12">
        <f>L483*E483</f>
        <v>0</v>
      </c>
      <c r="G483" s="8">
        <v>0</v>
      </c>
      <c r="H483" s="12">
        <f>L483*G483</f>
        <v>0</v>
      </c>
      <c r="I483" s="9"/>
      <c r="J483" s="12"/>
      <c r="K483" s="9">
        <v>0</v>
      </c>
      <c r="L483" s="87"/>
      <c r="N483" s="81"/>
      <c r="O483" s="81"/>
    </row>
    <row r="484" spans="2:15" ht="30" customHeight="1">
      <c r="B484" s="47" t="s">
        <v>60</v>
      </c>
      <c r="C484" s="134"/>
      <c r="D484" s="3">
        <v>16</v>
      </c>
      <c r="E484" s="4">
        <v>793</v>
      </c>
      <c r="F484" s="5">
        <f>L484*E484</f>
        <v>0</v>
      </c>
      <c r="G484" s="6">
        <v>748</v>
      </c>
      <c r="H484" s="5">
        <f>L484*G484</f>
        <v>0</v>
      </c>
      <c r="I484" s="4">
        <v>726</v>
      </c>
      <c r="J484" s="5">
        <f>L484*I484</f>
        <v>0</v>
      </c>
      <c r="K484" s="7">
        <v>1045</v>
      </c>
      <c r="L484" s="22"/>
      <c r="N484" s="81"/>
      <c r="O484" s="81"/>
    </row>
    <row r="485" spans="2:15" ht="30" customHeight="1">
      <c r="B485" s="47" t="s">
        <v>126</v>
      </c>
      <c r="C485" s="199"/>
      <c r="D485" s="3">
        <v>16</v>
      </c>
      <c r="E485" s="4">
        <v>793</v>
      </c>
      <c r="F485" s="5">
        <f>L485*E485</f>
        <v>0</v>
      </c>
      <c r="G485" s="6">
        <v>748</v>
      </c>
      <c r="H485" s="5">
        <f>L485*G485</f>
        <v>0</v>
      </c>
      <c r="I485" s="4">
        <v>726</v>
      </c>
      <c r="J485" s="5">
        <f>L485*I485</f>
        <v>0</v>
      </c>
      <c r="K485" s="7">
        <v>1045</v>
      </c>
      <c r="L485" s="22"/>
      <c r="N485" s="81"/>
      <c r="O485" s="81"/>
    </row>
    <row r="486" spans="2:15" ht="30" customHeight="1">
      <c r="B486" s="47" t="s">
        <v>127</v>
      </c>
      <c r="C486" s="199"/>
      <c r="D486" s="3">
        <v>16</v>
      </c>
      <c r="E486" s="4">
        <v>793</v>
      </c>
      <c r="F486" s="5">
        <f>L486*E486</f>
        <v>0</v>
      </c>
      <c r="G486" s="6">
        <v>748</v>
      </c>
      <c r="H486" s="5">
        <f>L486*G486</f>
        <v>0</v>
      </c>
      <c r="I486" s="4">
        <v>726</v>
      </c>
      <c r="J486" s="5">
        <f>L486*I486</f>
        <v>0</v>
      </c>
      <c r="K486" s="7">
        <v>1045</v>
      </c>
      <c r="L486" s="22"/>
      <c r="N486" s="81"/>
      <c r="O486" s="81"/>
    </row>
    <row r="487" spans="2:15" ht="30" customHeight="1">
      <c r="B487" s="21" t="s">
        <v>168</v>
      </c>
      <c r="C487" s="199"/>
      <c r="D487" s="3">
        <v>16</v>
      </c>
      <c r="E487" s="4">
        <v>653</v>
      </c>
      <c r="F487" s="5">
        <f>L487*E487</f>
        <v>0</v>
      </c>
      <c r="G487" s="6">
        <v>616</v>
      </c>
      <c r="H487" s="5">
        <f>L487*G487</f>
        <v>0</v>
      </c>
      <c r="I487" s="4">
        <v>598</v>
      </c>
      <c r="J487" s="5">
        <f>L487*I487</f>
        <v>0</v>
      </c>
      <c r="K487" s="7">
        <v>860</v>
      </c>
      <c r="L487" s="22"/>
      <c r="N487" s="81"/>
      <c r="O487" s="81"/>
    </row>
    <row r="488" spans="2:15" ht="30" customHeight="1">
      <c r="B488" s="21" t="s">
        <v>169</v>
      </c>
      <c r="C488" s="199"/>
      <c r="D488" s="3">
        <v>16</v>
      </c>
      <c r="E488" s="4">
        <v>653</v>
      </c>
      <c r="F488" s="5">
        <f>L488*E488</f>
        <v>0</v>
      </c>
      <c r="G488" s="6">
        <v>616</v>
      </c>
      <c r="H488" s="5">
        <f>L488*G488</f>
        <v>0</v>
      </c>
      <c r="I488" s="4">
        <v>598</v>
      </c>
      <c r="J488" s="5">
        <f>L488*I488</f>
        <v>0</v>
      </c>
      <c r="K488" s="7">
        <v>860</v>
      </c>
      <c r="L488" s="22"/>
      <c r="N488" s="81"/>
      <c r="O488" s="81"/>
    </row>
    <row r="489" spans="2:15" ht="30" customHeight="1">
      <c r="B489" s="21" t="s">
        <v>170</v>
      </c>
      <c r="C489" s="199"/>
      <c r="D489" s="3">
        <v>16</v>
      </c>
      <c r="E489" s="4">
        <v>653</v>
      </c>
      <c r="F489" s="5">
        <f>L489*E489</f>
        <v>0</v>
      </c>
      <c r="G489" s="6">
        <v>616</v>
      </c>
      <c r="H489" s="5">
        <f>L489*G489</f>
        <v>0</v>
      </c>
      <c r="I489" s="4">
        <v>598</v>
      </c>
      <c r="J489" s="5">
        <f>L489*I489</f>
        <v>0</v>
      </c>
      <c r="K489" s="7">
        <v>860</v>
      </c>
      <c r="L489" s="22"/>
      <c r="N489" s="81"/>
      <c r="O489" s="81"/>
    </row>
    <row r="490" spans="2:15" ht="30" customHeight="1">
      <c r="B490" s="21" t="s">
        <v>171</v>
      </c>
      <c r="C490" s="200"/>
      <c r="D490" s="3">
        <v>16</v>
      </c>
      <c r="E490" s="4">
        <v>653</v>
      </c>
      <c r="F490" s="5">
        <f>L490*E490</f>
        <v>0</v>
      </c>
      <c r="G490" s="6">
        <v>616</v>
      </c>
      <c r="H490" s="5">
        <f>L490*G490</f>
        <v>0</v>
      </c>
      <c r="I490" s="4">
        <v>598</v>
      </c>
      <c r="J490" s="5">
        <f>L490*I490</f>
        <v>0</v>
      </c>
      <c r="K490" s="7">
        <v>860</v>
      </c>
      <c r="L490" s="22"/>
      <c r="N490" s="81"/>
      <c r="O490" s="81"/>
    </row>
    <row r="491" spans="2:15" ht="30" customHeight="1">
      <c r="B491" s="23" t="s">
        <v>175</v>
      </c>
      <c r="C491" s="1"/>
      <c r="D491" s="8"/>
      <c r="E491" s="9">
        <v>0</v>
      </c>
      <c r="F491" s="12">
        <f>L491*E491</f>
        <v>0</v>
      </c>
      <c r="G491" s="8">
        <v>0</v>
      </c>
      <c r="H491" s="12">
        <f>L491*G491</f>
        <v>0</v>
      </c>
      <c r="I491" s="9"/>
      <c r="J491" s="12"/>
      <c r="K491" s="9">
        <v>0</v>
      </c>
      <c r="L491" s="87"/>
      <c r="N491" s="81"/>
      <c r="O491" s="81"/>
    </row>
    <row r="492" spans="2:15" ht="30" customHeight="1">
      <c r="B492" s="55" t="s">
        <v>541</v>
      </c>
      <c r="C492" s="137"/>
      <c r="D492" s="3">
        <v>50</v>
      </c>
      <c r="E492" s="4">
        <v>424</v>
      </c>
      <c r="F492" s="5">
        <f>L492*E492</f>
        <v>0</v>
      </c>
      <c r="G492" s="6">
        <v>400</v>
      </c>
      <c r="H492" s="5">
        <f>L492*G492</f>
        <v>0</v>
      </c>
      <c r="I492" s="4">
        <v>388</v>
      </c>
      <c r="J492" s="5">
        <f>L492*I492</f>
        <v>0</v>
      </c>
      <c r="K492" s="7">
        <v>560</v>
      </c>
      <c r="L492" s="22"/>
      <c r="N492" s="81"/>
      <c r="O492" s="81"/>
    </row>
    <row r="493" spans="2:15" ht="30" customHeight="1">
      <c r="B493" s="55" t="s">
        <v>542</v>
      </c>
      <c r="C493" s="137"/>
      <c r="D493" s="3">
        <v>38</v>
      </c>
      <c r="E493" s="4">
        <v>595</v>
      </c>
      <c r="F493" s="5">
        <f>L493*E493</f>
        <v>0</v>
      </c>
      <c r="G493" s="6">
        <v>561</v>
      </c>
      <c r="H493" s="5">
        <f>L493*G493</f>
        <v>0</v>
      </c>
      <c r="I493" s="4">
        <v>545</v>
      </c>
      <c r="J493" s="5">
        <f>L493*I493</f>
        <v>0</v>
      </c>
      <c r="K493" s="7">
        <v>785</v>
      </c>
      <c r="L493" s="22"/>
      <c r="N493" s="81"/>
      <c r="O493" s="81"/>
    </row>
    <row r="494" spans="2:15" ht="30" customHeight="1">
      <c r="B494" s="55" t="s">
        <v>543</v>
      </c>
      <c r="C494" s="137"/>
      <c r="D494" s="3">
        <v>16</v>
      </c>
      <c r="E494" s="4">
        <v>1136</v>
      </c>
      <c r="F494" s="5">
        <f>L494*E494</f>
        <v>0</v>
      </c>
      <c r="G494" s="6">
        <v>1072</v>
      </c>
      <c r="H494" s="5">
        <f>L494*G494</f>
        <v>0</v>
      </c>
      <c r="I494" s="4">
        <v>1040</v>
      </c>
      <c r="J494" s="5">
        <f>L494*I494</f>
        <v>0</v>
      </c>
      <c r="K494" s="7">
        <v>1500</v>
      </c>
      <c r="L494" s="22"/>
      <c r="N494" s="81"/>
      <c r="O494" s="81"/>
    </row>
    <row r="495" spans="2:15" ht="30" customHeight="1">
      <c r="B495" s="50" t="s">
        <v>362</v>
      </c>
      <c r="C495" s="137"/>
      <c r="D495" s="3">
        <v>32</v>
      </c>
      <c r="E495" s="4">
        <v>595</v>
      </c>
      <c r="F495" s="5">
        <f>L495*E495</f>
        <v>0</v>
      </c>
      <c r="G495" s="6">
        <v>561</v>
      </c>
      <c r="H495" s="5">
        <f>L495*G495</f>
        <v>0</v>
      </c>
      <c r="I495" s="4">
        <v>545</v>
      </c>
      <c r="J495" s="5">
        <f>L495*I495</f>
        <v>0</v>
      </c>
      <c r="K495" s="7">
        <v>965</v>
      </c>
      <c r="L495" s="22"/>
      <c r="N495" s="81"/>
      <c r="O495" s="81"/>
    </row>
    <row r="496" spans="2:15" ht="30" customHeight="1">
      <c r="B496" s="21" t="s">
        <v>432</v>
      </c>
      <c r="C496" s="137"/>
      <c r="D496" s="3">
        <v>38</v>
      </c>
      <c r="E496" s="4">
        <v>611</v>
      </c>
      <c r="F496" s="5">
        <f>L496*E496</f>
        <v>0</v>
      </c>
      <c r="G496" s="6">
        <v>577</v>
      </c>
      <c r="H496" s="5">
        <f>L496*G496</f>
        <v>0</v>
      </c>
      <c r="I496" s="4">
        <v>560</v>
      </c>
      <c r="J496" s="5">
        <f>L496*I496</f>
        <v>0</v>
      </c>
      <c r="K496" s="7">
        <v>810</v>
      </c>
      <c r="L496" s="22"/>
      <c r="N496" s="81"/>
      <c r="O496" s="81"/>
    </row>
    <row r="497" spans="2:15" ht="30" customHeight="1">
      <c r="B497" s="21" t="s">
        <v>433</v>
      </c>
      <c r="C497" s="137"/>
      <c r="D497" s="3">
        <v>16</v>
      </c>
      <c r="E497" s="4">
        <v>982</v>
      </c>
      <c r="F497" s="5">
        <f>L497*E497</f>
        <v>0</v>
      </c>
      <c r="G497" s="6">
        <v>926</v>
      </c>
      <c r="H497" s="5">
        <f>L497*G497</f>
        <v>0</v>
      </c>
      <c r="I497" s="4">
        <v>899</v>
      </c>
      <c r="J497" s="5">
        <f>L497*I497</f>
        <v>0</v>
      </c>
      <c r="K497" s="7">
        <v>1295</v>
      </c>
      <c r="L497" s="22"/>
      <c r="N497" s="81"/>
      <c r="O497" s="81"/>
    </row>
    <row r="498" spans="2:15" ht="30" customHeight="1">
      <c r="B498" s="21" t="s">
        <v>172</v>
      </c>
      <c r="C498" s="137"/>
      <c r="D498" s="3">
        <v>16</v>
      </c>
      <c r="E498" s="4">
        <v>622</v>
      </c>
      <c r="F498" s="5">
        <f>L498*E498</f>
        <v>0</v>
      </c>
      <c r="G498" s="6">
        <v>587</v>
      </c>
      <c r="H498" s="5">
        <f>L498*G498</f>
        <v>0</v>
      </c>
      <c r="I498" s="4">
        <v>570</v>
      </c>
      <c r="J498" s="5">
        <f>L498*I498</f>
        <v>0</v>
      </c>
      <c r="K498" s="7">
        <v>820</v>
      </c>
      <c r="L498" s="22"/>
      <c r="N498" s="81"/>
      <c r="O498" s="81"/>
    </row>
    <row r="499" spans="2:15" ht="30" customHeight="1">
      <c r="B499" s="21" t="s">
        <v>173</v>
      </c>
      <c r="C499" s="138"/>
      <c r="D499" s="3">
        <v>16</v>
      </c>
      <c r="E499" s="4">
        <v>622</v>
      </c>
      <c r="F499" s="5">
        <f>L499*E499</f>
        <v>0</v>
      </c>
      <c r="G499" s="6">
        <v>587</v>
      </c>
      <c r="H499" s="5">
        <f>L499*G499</f>
        <v>0</v>
      </c>
      <c r="I499" s="4">
        <v>570</v>
      </c>
      <c r="J499" s="5">
        <f>L499*I499</f>
        <v>0</v>
      </c>
      <c r="K499" s="7">
        <v>820</v>
      </c>
      <c r="L499" s="22"/>
      <c r="N499" s="81"/>
      <c r="O499" s="81"/>
    </row>
    <row r="500" spans="2:15" ht="30" customHeight="1">
      <c r="B500" s="21" t="s">
        <v>174</v>
      </c>
      <c r="C500" s="138"/>
      <c r="D500" s="3">
        <v>16</v>
      </c>
      <c r="E500" s="4">
        <v>622</v>
      </c>
      <c r="F500" s="5">
        <f>L500*E500</f>
        <v>0</v>
      </c>
      <c r="G500" s="6">
        <v>587</v>
      </c>
      <c r="H500" s="5">
        <f>L500*G500</f>
        <v>0</v>
      </c>
      <c r="I500" s="4">
        <v>570</v>
      </c>
      <c r="J500" s="5">
        <f>L500*I500</f>
        <v>0</v>
      </c>
      <c r="K500" s="7">
        <v>820</v>
      </c>
      <c r="L500" s="22"/>
      <c r="N500" s="81"/>
      <c r="O500" s="81"/>
    </row>
    <row r="501" spans="2:15" ht="30" customHeight="1">
      <c r="B501" s="20" t="s">
        <v>204</v>
      </c>
      <c r="C501" s="10"/>
      <c r="D501" s="13"/>
      <c r="E501" s="13">
        <v>0</v>
      </c>
      <c r="F501" s="12"/>
      <c r="G501" s="13">
        <v>0</v>
      </c>
      <c r="H501" s="12"/>
      <c r="I501" s="13"/>
      <c r="J501" s="12"/>
      <c r="K501" s="13">
        <v>0</v>
      </c>
      <c r="L501" s="87"/>
      <c r="N501" s="81"/>
      <c r="O501" s="81"/>
    </row>
    <row r="502" spans="2:15" ht="30" customHeight="1">
      <c r="B502" s="21" t="s">
        <v>200</v>
      </c>
      <c r="C502" s="149"/>
      <c r="D502" s="3">
        <v>12</v>
      </c>
      <c r="E502" s="4">
        <v>347</v>
      </c>
      <c r="F502" s="5">
        <f>L502*E502</f>
        <v>0</v>
      </c>
      <c r="G502" s="6">
        <v>328</v>
      </c>
      <c r="H502" s="5">
        <f>L502*G502</f>
        <v>0</v>
      </c>
      <c r="I502" s="4">
        <v>318</v>
      </c>
      <c r="J502" s="5">
        <f>L502*I502</f>
        <v>0</v>
      </c>
      <c r="K502" s="7">
        <v>460</v>
      </c>
      <c r="L502" s="22"/>
      <c r="N502" s="81"/>
      <c r="O502" s="81"/>
    </row>
    <row r="503" spans="2:15" ht="30" customHeight="1">
      <c r="B503" s="21" t="s">
        <v>202</v>
      </c>
      <c r="C503" s="135"/>
      <c r="D503" s="3">
        <v>12</v>
      </c>
      <c r="E503" s="4">
        <v>347</v>
      </c>
      <c r="F503" s="5">
        <f>L503*E503</f>
        <v>0</v>
      </c>
      <c r="G503" s="6">
        <v>328</v>
      </c>
      <c r="H503" s="5">
        <f>L503*G503</f>
        <v>0</v>
      </c>
      <c r="I503" s="4">
        <v>318</v>
      </c>
      <c r="J503" s="5">
        <f>L503*I503</f>
        <v>0</v>
      </c>
      <c r="K503" s="7">
        <v>460</v>
      </c>
      <c r="L503" s="22"/>
      <c r="N503" s="81"/>
      <c r="O503" s="81"/>
    </row>
    <row r="504" spans="2:15" ht="30" customHeight="1">
      <c r="B504" s="21" t="s">
        <v>201</v>
      </c>
      <c r="C504" s="135"/>
      <c r="D504" s="3">
        <v>6</v>
      </c>
      <c r="E504" s="4">
        <v>603</v>
      </c>
      <c r="F504" s="5">
        <f>L504*E504</f>
        <v>0</v>
      </c>
      <c r="G504" s="6">
        <v>569</v>
      </c>
      <c r="H504" s="5">
        <f>L504*G504</f>
        <v>0</v>
      </c>
      <c r="I504" s="4">
        <v>552</v>
      </c>
      <c r="J504" s="5">
        <f>L504*I504</f>
        <v>0</v>
      </c>
      <c r="K504" s="7">
        <v>795</v>
      </c>
      <c r="L504" s="22"/>
      <c r="N504" s="81"/>
      <c r="O504" s="81"/>
    </row>
    <row r="505" spans="2:15" ht="30" customHeight="1">
      <c r="B505" s="21" t="s">
        <v>203</v>
      </c>
      <c r="C505" s="135"/>
      <c r="D505" s="3">
        <v>6</v>
      </c>
      <c r="E505" s="4">
        <v>603</v>
      </c>
      <c r="F505" s="5">
        <f>L505*E505</f>
        <v>0</v>
      </c>
      <c r="G505" s="6">
        <v>569</v>
      </c>
      <c r="H505" s="5">
        <f>L505*G505</f>
        <v>0</v>
      </c>
      <c r="I505" s="4">
        <v>552</v>
      </c>
      <c r="J505" s="5">
        <f>L505*I505</f>
        <v>0</v>
      </c>
      <c r="K505" s="7">
        <v>795</v>
      </c>
      <c r="L505" s="22"/>
      <c r="N505" s="81"/>
      <c r="O505" s="81"/>
    </row>
    <row r="506" spans="2:15" ht="30" customHeight="1">
      <c r="B506" s="21" t="s">
        <v>267</v>
      </c>
      <c r="C506" s="136"/>
      <c r="D506" s="3">
        <v>12</v>
      </c>
      <c r="E506" s="4">
        <v>342</v>
      </c>
      <c r="F506" s="5">
        <f>L506*E506</f>
        <v>0</v>
      </c>
      <c r="G506" s="6">
        <v>322</v>
      </c>
      <c r="H506" s="5">
        <f>L506*G506</f>
        <v>0</v>
      </c>
      <c r="I506" s="4">
        <v>313</v>
      </c>
      <c r="J506" s="5">
        <f>L506*I506</f>
        <v>0</v>
      </c>
      <c r="K506" s="7">
        <v>450</v>
      </c>
      <c r="L506" s="22"/>
      <c r="N506" s="81"/>
      <c r="O506" s="81"/>
    </row>
    <row r="507" spans="2:15" ht="30" customHeight="1">
      <c r="B507" s="20" t="s">
        <v>104</v>
      </c>
      <c r="C507" s="10"/>
      <c r="D507" s="101"/>
      <c r="E507" s="101">
        <v>0</v>
      </c>
      <c r="F507" s="12"/>
      <c r="G507" s="101">
        <v>0</v>
      </c>
      <c r="H507" s="12"/>
      <c r="I507" s="101"/>
      <c r="J507" s="12"/>
      <c r="K507" s="101">
        <v>0</v>
      </c>
      <c r="L507" s="87"/>
      <c r="N507" s="81"/>
      <c r="O507" s="81"/>
    </row>
    <row r="508" spans="2:15" ht="30" customHeight="1">
      <c r="B508" s="21" t="s">
        <v>270</v>
      </c>
      <c r="C508" s="149"/>
      <c r="D508" s="3">
        <v>12</v>
      </c>
      <c r="E508" s="4">
        <v>522</v>
      </c>
      <c r="F508" s="5">
        <f>L508*E508</f>
        <v>0</v>
      </c>
      <c r="G508" s="6">
        <v>492</v>
      </c>
      <c r="H508" s="5">
        <f>L508*G508</f>
        <v>0</v>
      </c>
      <c r="I508" s="4">
        <v>478</v>
      </c>
      <c r="J508" s="5">
        <f>L508*I508</f>
        <v>0</v>
      </c>
      <c r="K508" s="7">
        <v>690</v>
      </c>
      <c r="L508" s="22"/>
      <c r="N508" s="81"/>
      <c r="O508" s="81"/>
    </row>
    <row r="509" spans="2:15" ht="30" customHeight="1">
      <c r="B509" s="21" t="s">
        <v>241</v>
      </c>
      <c r="C509" s="135"/>
      <c r="D509" s="3">
        <v>12</v>
      </c>
      <c r="E509" s="4">
        <v>585</v>
      </c>
      <c r="F509" s="5">
        <f>L509*E509</f>
        <v>0</v>
      </c>
      <c r="G509" s="6">
        <v>552</v>
      </c>
      <c r="H509" s="5">
        <f>L509*G509</f>
        <v>0</v>
      </c>
      <c r="I509" s="4">
        <v>536</v>
      </c>
      <c r="J509" s="5">
        <f>L509*I509</f>
        <v>0</v>
      </c>
      <c r="K509" s="7">
        <v>775</v>
      </c>
      <c r="L509" s="22"/>
      <c r="N509" s="81"/>
      <c r="O509" s="81"/>
    </row>
    <row r="510" spans="2:15" ht="30" customHeight="1">
      <c r="B510" s="21" t="s">
        <v>242</v>
      </c>
      <c r="C510" s="135"/>
      <c r="D510" s="3">
        <v>12</v>
      </c>
      <c r="E510" s="4">
        <v>585</v>
      </c>
      <c r="F510" s="5">
        <f>L510*E510</f>
        <v>0</v>
      </c>
      <c r="G510" s="6">
        <v>552</v>
      </c>
      <c r="H510" s="5">
        <f>L510*G510</f>
        <v>0</v>
      </c>
      <c r="I510" s="4">
        <v>536</v>
      </c>
      <c r="J510" s="5">
        <f>L510*I510</f>
        <v>0</v>
      </c>
      <c r="K510" s="7">
        <v>775</v>
      </c>
      <c r="L510" s="22"/>
      <c r="N510" s="81"/>
      <c r="O510" s="81"/>
    </row>
    <row r="511" spans="2:15" ht="30" customHeight="1">
      <c r="B511" s="21" t="s">
        <v>206</v>
      </c>
      <c r="C511" s="135"/>
      <c r="D511" s="3">
        <v>12</v>
      </c>
      <c r="E511" s="4">
        <v>585</v>
      </c>
      <c r="F511" s="5">
        <f>L511*E511</f>
        <v>0</v>
      </c>
      <c r="G511" s="6">
        <v>552</v>
      </c>
      <c r="H511" s="5">
        <f>L511*G511</f>
        <v>0</v>
      </c>
      <c r="I511" s="4">
        <v>536</v>
      </c>
      <c r="J511" s="5">
        <f>L511*I511</f>
        <v>0</v>
      </c>
      <c r="K511" s="7">
        <v>775</v>
      </c>
      <c r="L511" s="22"/>
      <c r="N511" s="81"/>
      <c r="O511" s="81"/>
    </row>
    <row r="512" spans="2:15" ht="30" customHeight="1">
      <c r="B512" s="21" t="s">
        <v>243</v>
      </c>
      <c r="C512" s="135"/>
      <c r="D512" s="3">
        <v>12</v>
      </c>
      <c r="E512" s="4">
        <v>585</v>
      </c>
      <c r="F512" s="5">
        <f>L512*E512</f>
        <v>0</v>
      </c>
      <c r="G512" s="6">
        <v>552</v>
      </c>
      <c r="H512" s="5">
        <f>L512*G512</f>
        <v>0</v>
      </c>
      <c r="I512" s="4">
        <v>536</v>
      </c>
      <c r="J512" s="5">
        <f>L512*I512</f>
        <v>0</v>
      </c>
      <c r="K512" s="7">
        <v>775</v>
      </c>
      <c r="L512" s="22"/>
      <c r="N512" s="81"/>
      <c r="O512" s="81"/>
    </row>
    <row r="513" spans="2:15" ht="30" customHeight="1">
      <c r="B513" s="21" t="s">
        <v>205</v>
      </c>
      <c r="C513" s="135"/>
      <c r="D513" s="3">
        <v>12</v>
      </c>
      <c r="E513" s="4">
        <v>585</v>
      </c>
      <c r="F513" s="5">
        <f>L513*E513</f>
        <v>0</v>
      </c>
      <c r="G513" s="6">
        <v>552</v>
      </c>
      <c r="H513" s="5">
        <f>L513*G513</f>
        <v>0</v>
      </c>
      <c r="I513" s="4">
        <v>536</v>
      </c>
      <c r="J513" s="5">
        <f>L513*I513</f>
        <v>0</v>
      </c>
      <c r="K513" s="7">
        <v>775</v>
      </c>
      <c r="L513" s="22"/>
      <c r="N513" s="81"/>
      <c r="O513" s="81"/>
    </row>
    <row r="514" spans="2:15" ht="30" customHeight="1">
      <c r="B514" s="21" t="s">
        <v>207</v>
      </c>
      <c r="C514" s="135"/>
      <c r="D514" s="3">
        <v>12</v>
      </c>
      <c r="E514" s="4">
        <v>585</v>
      </c>
      <c r="F514" s="5">
        <f>L514*E514</f>
        <v>0</v>
      </c>
      <c r="G514" s="6">
        <v>552</v>
      </c>
      <c r="H514" s="5">
        <f>L514*G514</f>
        <v>0</v>
      </c>
      <c r="I514" s="4">
        <v>536</v>
      </c>
      <c r="J514" s="5">
        <f>L514*I514</f>
        <v>0</v>
      </c>
      <c r="K514" s="7">
        <v>775</v>
      </c>
      <c r="L514" s="22"/>
      <c r="N514" s="81"/>
      <c r="O514" s="81"/>
    </row>
    <row r="515" spans="2:15" ht="30" customHeight="1">
      <c r="B515" s="21" t="s">
        <v>208</v>
      </c>
      <c r="C515" s="135"/>
      <c r="D515" s="3">
        <v>12</v>
      </c>
      <c r="E515" s="4">
        <v>585</v>
      </c>
      <c r="F515" s="5">
        <f>L515*E515</f>
        <v>0</v>
      </c>
      <c r="G515" s="6">
        <v>552</v>
      </c>
      <c r="H515" s="5">
        <f>L515*G515</f>
        <v>0</v>
      </c>
      <c r="I515" s="4">
        <v>536</v>
      </c>
      <c r="J515" s="5">
        <f>L515*I515</f>
        <v>0</v>
      </c>
      <c r="K515" s="7">
        <v>775</v>
      </c>
      <c r="L515" s="22"/>
      <c r="N515" s="81"/>
      <c r="O515" s="81"/>
    </row>
    <row r="516" spans="2:15" ht="30" customHeight="1">
      <c r="B516" s="21" t="s">
        <v>209</v>
      </c>
      <c r="C516" s="135"/>
      <c r="D516" s="3">
        <v>12</v>
      </c>
      <c r="E516" s="4">
        <v>585</v>
      </c>
      <c r="F516" s="5">
        <f>L516*E516</f>
        <v>0</v>
      </c>
      <c r="G516" s="6">
        <v>552</v>
      </c>
      <c r="H516" s="5">
        <f>L516*G516</f>
        <v>0</v>
      </c>
      <c r="I516" s="4">
        <v>536</v>
      </c>
      <c r="J516" s="5">
        <f>L516*I516</f>
        <v>0</v>
      </c>
      <c r="K516" s="7">
        <v>775</v>
      </c>
      <c r="L516" s="22"/>
      <c r="N516" s="81"/>
      <c r="O516" s="81"/>
    </row>
    <row r="517" spans="2:15" ht="30" customHeight="1">
      <c r="B517" s="21" t="s">
        <v>210</v>
      </c>
      <c r="C517" s="135"/>
      <c r="D517" s="3">
        <v>12</v>
      </c>
      <c r="E517" s="4">
        <v>585</v>
      </c>
      <c r="F517" s="5">
        <f>L517*E517</f>
        <v>0</v>
      </c>
      <c r="G517" s="6">
        <v>552</v>
      </c>
      <c r="H517" s="5">
        <f>L517*G517</f>
        <v>0</v>
      </c>
      <c r="I517" s="4">
        <v>536</v>
      </c>
      <c r="J517" s="5">
        <f>L517*I517</f>
        <v>0</v>
      </c>
      <c r="K517" s="7">
        <v>775</v>
      </c>
      <c r="L517" s="22"/>
      <c r="N517" s="81"/>
      <c r="O517" s="81"/>
    </row>
    <row r="518" spans="2:15" ht="30" customHeight="1">
      <c r="B518" s="107" t="s">
        <v>268</v>
      </c>
      <c r="C518" s="135"/>
      <c r="D518" s="3">
        <v>12</v>
      </c>
      <c r="E518" s="4">
        <v>569</v>
      </c>
      <c r="F518" s="5">
        <f>L518*E518</f>
        <v>0</v>
      </c>
      <c r="G518" s="6">
        <v>537</v>
      </c>
      <c r="H518" s="5">
        <f>L518*G518</f>
        <v>0</v>
      </c>
      <c r="I518" s="4">
        <v>521</v>
      </c>
      <c r="J518" s="5">
        <f>L518*I518</f>
        <v>0</v>
      </c>
      <c r="K518" s="7">
        <v>775</v>
      </c>
      <c r="L518" s="22"/>
      <c r="N518" s="81"/>
      <c r="O518" s="81"/>
    </row>
    <row r="519" spans="2:15" ht="30" customHeight="1">
      <c r="B519" s="21" t="s">
        <v>250</v>
      </c>
      <c r="C519" s="135"/>
      <c r="D519" s="3">
        <v>6</v>
      </c>
      <c r="E519" s="4">
        <v>1006</v>
      </c>
      <c r="F519" s="5">
        <f>L519*E519</f>
        <v>0</v>
      </c>
      <c r="G519" s="6">
        <v>949</v>
      </c>
      <c r="H519" s="5">
        <f>L519*G519</f>
        <v>0</v>
      </c>
      <c r="I519" s="4">
        <v>921</v>
      </c>
      <c r="J519" s="5">
        <f>L519*I519</f>
        <v>0</v>
      </c>
      <c r="K519" s="7">
        <v>1330</v>
      </c>
      <c r="L519" s="22"/>
      <c r="N519" s="81"/>
      <c r="O519" s="81"/>
    </row>
    <row r="520" spans="2:15" ht="30" customHeight="1">
      <c r="B520" s="21" t="s">
        <v>249</v>
      </c>
      <c r="C520" s="135"/>
      <c r="D520" s="3">
        <v>6</v>
      </c>
      <c r="E520" s="4">
        <v>1006</v>
      </c>
      <c r="F520" s="5">
        <f>L520*E520</f>
        <v>0</v>
      </c>
      <c r="G520" s="6">
        <v>949</v>
      </c>
      <c r="H520" s="5">
        <f>L520*G520</f>
        <v>0</v>
      </c>
      <c r="I520" s="4">
        <v>921</v>
      </c>
      <c r="J520" s="5">
        <f>L520*I520</f>
        <v>0</v>
      </c>
      <c r="K520" s="7">
        <v>1330</v>
      </c>
      <c r="L520" s="22"/>
      <c r="N520" s="81"/>
      <c r="O520" s="81"/>
    </row>
    <row r="521" spans="2:15" ht="30" customHeight="1">
      <c r="B521" s="21" t="s">
        <v>212</v>
      </c>
      <c r="C521" s="135"/>
      <c r="D521" s="3">
        <v>6</v>
      </c>
      <c r="E521" s="4">
        <v>1006</v>
      </c>
      <c r="F521" s="5">
        <f>L521*E521</f>
        <v>0</v>
      </c>
      <c r="G521" s="6">
        <v>949</v>
      </c>
      <c r="H521" s="5">
        <f>L521*G521</f>
        <v>0</v>
      </c>
      <c r="I521" s="4">
        <v>921</v>
      </c>
      <c r="J521" s="5">
        <f>L521*I521</f>
        <v>0</v>
      </c>
      <c r="K521" s="7">
        <v>1330</v>
      </c>
      <c r="L521" s="22"/>
      <c r="N521" s="81"/>
      <c r="O521" s="81"/>
    </row>
    <row r="522" spans="2:15" ht="30" customHeight="1">
      <c r="B522" s="21" t="s">
        <v>248</v>
      </c>
      <c r="C522" s="135"/>
      <c r="D522" s="3">
        <v>6</v>
      </c>
      <c r="E522" s="4">
        <v>1006</v>
      </c>
      <c r="F522" s="5">
        <f>L522*E522</f>
        <v>0</v>
      </c>
      <c r="G522" s="6">
        <v>949</v>
      </c>
      <c r="H522" s="5">
        <f>L522*G522</f>
        <v>0</v>
      </c>
      <c r="I522" s="4">
        <v>921</v>
      </c>
      <c r="J522" s="5">
        <f>L522*I522</f>
        <v>0</v>
      </c>
      <c r="K522" s="7">
        <v>1330</v>
      </c>
      <c r="L522" s="22"/>
      <c r="N522" s="81"/>
      <c r="O522" s="81"/>
    </row>
    <row r="523" spans="2:15" ht="30" customHeight="1">
      <c r="B523" s="21" t="s">
        <v>211</v>
      </c>
      <c r="C523" s="135"/>
      <c r="D523" s="3">
        <v>6</v>
      </c>
      <c r="E523" s="4">
        <v>1006</v>
      </c>
      <c r="F523" s="5">
        <f>L523*E523</f>
        <v>0</v>
      </c>
      <c r="G523" s="6">
        <v>949</v>
      </c>
      <c r="H523" s="5">
        <f>L523*G523</f>
        <v>0</v>
      </c>
      <c r="I523" s="4">
        <v>921</v>
      </c>
      <c r="J523" s="5">
        <f>L523*I523</f>
        <v>0</v>
      </c>
      <c r="K523" s="7">
        <v>1330</v>
      </c>
      <c r="L523" s="22"/>
      <c r="N523" s="81"/>
      <c r="O523" s="81"/>
    </row>
    <row r="524" spans="2:15" ht="30" customHeight="1">
      <c r="B524" s="21" t="s">
        <v>213</v>
      </c>
      <c r="C524" s="135"/>
      <c r="D524" s="3">
        <v>6</v>
      </c>
      <c r="E524" s="4">
        <v>1006</v>
      </c>
      <c r="F524" s="5">
        <f>L524*E524</f>
        <v>0</v>
      </c>
      <c r="G524" s="6">
        <v>949</v>
      </c>
      <c r="H524" s="5">
        <f>L524*G524</f>
        <v>0</v>
      </c>
      <c r="I524" s="4">
        <v>921</v>
      </c>
      <c r="J524" s="5">
        <f>L524*I524</f>
        <v>0</v>
      </c>
      <c r="K524" s="7">
        <v>1330</v>
      </c>
      <c r="L524" s="22"/>
      <c r="N524" s="81"/>
      <c r="O524" s="81"/>
    </row>
    <row r="525" spans="2:15" ht="30" customHeight="1">
      <c r="B525" s="21" t="s">
        <v>214</v>
      </c>
      <c r="C525" s="135"/>
      <c r="D525" s="3">
        <v>6</v>
      </c>
      <c r="E525" s="4">
        <v>1006</v>
      </c>
      <c r="F525" s="5">
        <f>L525*E525</f>
        <v>0</v>
      </c>
      <c r="G525" s="6">
        <v>949</v>
      </c>
      <c r="H525" s="5">
        <f>L525*G525</f>
        <v>0</v>
      </c>
      <c r="I525" s="4">
        <v>921</v>
      </c>
      <c r="J525" s="5">
        <f>L525*I525</f>
        <v>0</v>
      </c>
      <c r="K525" s="7">
        <v>1330</v>
      </c>
      <c r="L525" s="22"/>
      <c r="N525" s="81"/>
      <c r="O525" s="81"/>
    </row>
    <row r="526" spans="2:15" ht="30" customHeight="1">
      <c r="B526" s="21" t="s">
        <v>215</v>
      </c>
      <c r="C526" s="135"/>
      <c r="D526" s="3">
        <v>6</v>
      </c>
      <c r="E526" s="4">
        <v>1006</v>
      </c>
      <c r="F526" s="5">
        <f>L526*E526</f>
        <v>0</v>
      </c>
      <c r="G526" s="6">
        <v>949</v>
      </c>
      <c r="H526" s="5">
        <f>L526*G526</f>
        <v>0</v>
      </c>
      <c r="I526" s="4">
        <v>921</v>
      </c>
      <c r="J526" s="5">
        <f>L526*I526</f>
        <v>0</v>
      </c>
      <c r="K526" s="7">
        <v>1330</v>
      </c>
      <c r="L526" s="22"/>
      <c r="N526" s="81"/>
      <c r="O526" s="81"/>
    </row>
    <row r="527" spans="2:15" ht="30" customHeight="1">
      <c r="B527" s="21" t="s">
        <v>216</v>
      </c>
      <c r="C527" s="135"/>
      <c r="D527" s="3">
        <v>6</v>
      </c>
      <c r="E527" s="4">
        <v>1006</v>
      </c>
      <c r="F527" s="5">
        <f>L527*E527</f>
        <v>0</v>
      </c>
      <c r="G527" s="6">
        <v>949</v>
      </c>
      <c r="H527" s="5">
        <f>L527*G527</f>
        <v>0</v>
      </c>
      <c r="I527" s="4">
        <v>921</v>
      </c>
      <c r="J527" s="5">
        <f>L527*I527</f>
        <v>0</v>
      </c>
      <c r="K527" s="7">
        <v>1330</v>
      </c>
      <c r="L527" s="22"/>
      <c r="N527" s="81"/>
      <c r="O527" s="81"/>
    </row>
    <row r="528" spans="2:15" ht="30" customHeight="1">
      <c r="B528" s="21" t="s">
        <v>269</v>
      </c>
      <c r="C528" s="135"/>
      <c r="D528" s="3">
        <v>6</v>
      </c>
      <c r="E528" s="4">
        <v>971</v>
      </c>
      <c r="F528" s="5">
        <f>L528*E528</f>
        <v>0</v>
      </c>
      <c r="G528" s="6">
        <v>916</v>
      </c>
      <c r="H528" s="5">
        <f>L528*G528</f>
        <v>0</v>
      </c>
      <c r="I528" s="4">
        <v>889</v>
      </c>
      <c r="J528" s="5">
        <f>L528*I528</f>
        <v>0</v>
      </c>
      <c r="K528" s="7">
        <v>1280</v>
      </c>
      <c r="L528" s="22"/>
      <c r="N528" s="81"/>
      <c r="O528" s="81"/>
    </row>
    <row r="529" spans="2:15" ht="30" customHeight="1">
      <c r="B529" s="21" t="s">
        <v>217</v>
      </c>
      <c r="C529" s="135"/>
      <c r="D529" s="3">
        <v>2</v>
      </c>
      <c r="E529" s="4">
        <v>1957</v>
      </c>
      <c r="F529" s="5">
        <f>L529*E529</f>
        <v>0</v>
      </c>
      <c r="G529" s="6">
        <v>1846</v>
      </c>
      <c r="H529" s="5">
        <f>L529*G529</f>
        <v>0</v>
      </c>
      <c r="I529" s="4">
        <v>1792</v>
      </c>
      <c r="J529" s="5">
        <f>L529*I529</f>
        <v>0</v>
      </c>
      <c r="K529" s="7">
        <v>2585</v>
      </c>
      <c r="L529" s="22"/>
      <c r="N529" s="81"/>
      <c r="O529" s="81"/>
    </row>
    <row r="530" spans="2:15" ht="30" customHeight="1">
      <c r="B530" s="21" t="s">
        <v>218</v>
      </c>
      <c r="C530" s="135"/>
      <c r="D530" s="3">
        <v>2</v>
      </c>
      <c r="E530" s="4">
        <v>1957</v>
      </c>
      <c r="F530" s="5">
        <f>L530*E530</f>
        <v>0</v>
      </c>
      <c r="G530" s="6">
        <v>1846</v>
      </c>
      <c r="H530" s="5">
        <f>L530*G530</f>
        <v>0</v>
      </c>
      <c r="I530" s="4">
        <v>1792</v>
      </c>
      <c r="J530" s="5">
        <f>L530*I530</f>
        <v>0</v>
      </c>
      <c r="K530" s="7">
        <v>2585</v>
      </c>
      <c r="L530" s="22"/>
      <c r="N530" s="81"/>
      <c r="O530" s="81"/>
    </row>
    <row r="531" spans="2:15" ht="30" customHeight="1">
      <c r="B531" s="21" t="s">
        <v>219</v>
      </c>
      <c r="C531" s="136"/>
      <c r="D531" s="3">
        <v>2</v>
      </c>
      <c r="E531" s="4">
        <v>1957</v>
      </c>
      <c r="F531" s="5">
        <f>L531*E531</f>
        <v>0</v>
      </c>
      <c r="G531" s="6">
        <v>1846</v>
      </c>
      <c r="H531" s="5">
        <f>L531*G531</f>
        <v>0</v>
      </c>
      <c r="I531" s="4">
        <v>1792</v>
      </c>
      <c r="J531" s="5">
        <f>L531*I531</f>
        <v>0</v>
      </c>
      <c r="K531" s="7">
        <v>2585</v>
      </c>
      <c r="L531" s="22"/>
      <c r="N531" s="81"/>
      <c r="O531" s="81"/>
    </row>
    <row r="532" spans="2:15" ht="30" customHeight="1">
      <c r="B532" s="20" t="s">
        <v>105</v>
      </c>
      <c r="C532" s="10"/>
      <c r="D532" s="13"/>
      <c r="E532" s="13">
        <v>0</v>
      </c>
      <c r="F532" s="12"/>
      <c r="G532" s="13">
        <v>0</v>
      </c>
      <c r="H532" s="12"/>
      <c r="I532" s="13"/>
      <c r="J532" s="12"/>
      <c r="K532" s="13">
        <v>0</v>
      </c>
      <c r="L532" s="87"/>
      <c r="N532" s="81"/>
      <c r="O532" s="81"/>
    </row>
    <row r="533" spans="2:15" ht="30" customHeight="1">
      <c r="B533" s="21" t="s">
        <v>221</v>
      </c>
      <c r="C533" s="135"/>
      <c r="D533" s="3">
        <v>12</v>
      </c>
      <c r="E533" s="4">
        <v>602</v>
      </c>
      <c r="F533" s="5">
        <f>L533*E533</f>
        <v>0</v>
      </c>
      <c r="G533" s="6">
        <v>568</v>
      </c>
      <c r="H533" s="5">
        <f>L533*G533</f>
        <v>0</v>
      </c>
      <c r="I533" s="4">
        <v>551</v>
      </c>
      <c r="J533" s="5">
        <f>L533*I533</f>
        <v>0</v>
      </c>
      <c r="K533" s="7">
        <v>795</v>
      </c>
      <c r="L533" s="22"/>
      <c r="N533" s="81"/>
      <c r="O533" s="81"/>
    </row>
    <row r="534" spans="2:15" ht="30" customHeight="1">
      <c r="B534" s="21" t="s">
        <v>222</v>
      </c>
      <c r="C534" s="135"/>
      <c r="D534" s="3">
        <v>12</v>
      </c>
      <c r="E534" s="4">
        <v>602</v>
      </c>
      <c r="F534" s="5">
        <f>L534*E534</f>
        <v>0</v>
      </c>
      <c r="G534" s="6">
        <v>568</v>
      </c>
      <c r="H534" s="5">
        <f>L534*G534</f>
        <v>0</v>
      </c>
      <c r="I534" s="4">
        <v>551</v>
      </c>
      <c r="J534" s="5">
        <f>L534*I534</f>
        <v>0</v>
      </c>
      <c r="K534" s="7">
        <v>795</v>
      </c>
      <c r="L534" s="22"/>
      <c r="N534" s="81"/>
      <c r="O534" s="81"/>
    </row>
    <row r="535" spans="2:15" ht="30" customHeight="1">
      <c r="B535" s="21" t="s">
        <v>223</v>
      </c>
      <c r="C535" s="135"/>
      <c r="D535" s="3">
        <v>12</v>
      </c>
      <c r="E535" s="4">
        <v>602</v>
      </c>
      <c r="F535" s="5">
        <f>L535*E535</f>
        <v>0</v>
      </c>
      <c r="G535" s="6">
        <v>568</v>
      </c>
      <c r="H535" s="5">
        <f>L535*G535</f>
        <v>0</v>
      </c>
      <c r="I535" s="4">
        <v>551</v>
      </c>
      <c r="J535" s="5">
        <f>L535*I535</f>
        <v>0</v>
      </c>
      <c r="K535" s="7">
        <v>795</v>
      </c>
      <c r="L535" s="22"/>
      <c r="N535" s="81"/>
      <c r="O535" s="81"/>
    </row>
    <row r="536" spans="2:15" ht="30" customHeight="1">
      <c r="B536" s="21" t="s">
        <v>224</v>
      </c>
      <c r="C536" s="135"/>
      <c r="D536" s="3">
        <v>12</v>
      </c>
      <c r="E536" s="4">
        <v>602</v>
      </c>
      <c r="F536" s="5">
        <f>L536*E536</f>
        <v>0</v>
      </c>
      <c r="G536" s="6">
        <v>568</v>
      </c>
      <c r="H536" s="5">
        <f>L536*G536</f>
        <v>0</v>
      </c>
      <c r="I536" s="4">
        <v>551</v>
      </c>
      <c r="J536" s="5">
        <f>L536*I536</f>
        <v>0</v>
      </c>
      <c r="K536" s="7">
        <v>795</v>
      </c>
      <c r="L536" s="22"/>
      <c r="N536" s="81"/>
      <c r="O536" s="81"/>
    </row>
    <row r="537" spans="2:15" ht="30" customHeight="1">
      <c r="B537" s="21" t="s">
        <v>220</v>
      </c>
      <c r="C537" s="135"/>
      <c r="D537" s="3">
        <v>12</v>
      </c>
      <c r="E537" s="4">
        <v>602</v>
      </c>
      <c r="F537" s="5">
        <f>L537*E537</f>
        <v>0</v>
      </c>
      <c r="G537" s="6">
        <v>568</v>
      </c>
      <c r="H537" s="5">
        <f>L537*G537</f>
        <v>0</v>
      </c>
      <c r="I537" s="4">
        <v>551</v>
      </c>
      <c r="J537" s="5">
        <f>L537*I537</f>
        <v>0</v>
      </c>
      <c r="K537" s="7">
        <v>795</v>
      </c>
      <c r="L537" s="22"/>
      <c r="N537" s="81"/>
      <c r="O537" s="81"/>
    </row>
    <row r="538" spans="2:15" ht="30" customHeight="1">
      <c r="B538" s="21" t="s">
        <v>225</v>
      </c>
      <c r="C538" s="135"/>
      <c r="D538" s="3">
        <v>12</v>
      </c>
      <c r="E538" s="4">
        <v>602</v>
      </c>
      <c r="F538" s="5">
        <f>L538*E538</f>
        <v>0</v>
      </c>
      <c r="G538" s="6">
        <v>568</v>
      </c>
      <c r="H538" s="5">
        <f>L538*G538</f>
        <v>0</v>
      </c>
      <c r="I538" s="4">
        <v>551</v>
      </c>
      <c r="J538" s="5">
        <f>L538*I538</f>
        <v>0</v>
      </c>
      <c r="K538" s="7">
        <v>795</v>
      </c>
      <c r="L538" s="22"/>
      <c r="N538" s="81"/>
      <c r="O538" s="81"/>
    </row>
    <row r="539" spans="2:15" ht="30" customHeight="1">
      <c r="B539" s="21" t="s">
        <v>226</v>
      </c>
      <c r="C539" s="135"/>
      <c r="D539" s="3">
        <v>12</v>
      </c>
      <c r="E539" s="4">
        <v>602</v>
      </c>
      <c r="F539" s="5">
        <f>L539*E539</f>
        <v>0</v>
      </c>
      <c r="G539" s="6">
        <v>568</v>
      </c>
      <c r="H539" s="5">
        <f>L539*G539</f>
        <v>0</v>
      </c>
      <c r="I539" s="4">
        <v>551</v>
      </c>
      <c r="J539" s="5">
        <f>L539*I539</f>
        <v>0</v>
      </c>
      <c r="K539" s="7">
        <v>795</v>
      </c>
      <c r="L539" s="22"/>
      <c r="N539" s="81"/>
      <c r="O539" s="81"/>
    </row>
    <row r="540" spans="2:15" ht="30" customHeight="1">
      <c r="B540" s="21" t="s">
        <v>227</v>
      </c>
      <c r="C540" s="135"/>
      <c r="D540" s="3">
        <v>12</v>
      </c>
      <c r="E540" s="4">
        <v>602</v>
      </c>
      <c r="F540" s="5">
        <f>L540*E540</f>
        <v>0</v>
      </c>
      <c r="G540" s="6">
        <v>568</v>
      </c>
      <c r="H540" s="5">
        <f>L540*G540</f>
        <v>0</v>
      </c>
      <c r="I540" s="4">
        <v>551</v>
      </c>
      <c r="J540" s="5">
        <f>L540*I540</f>
        <v>0</v>
      </c>
      <c r="K540" s="7">
        <v>795</v>
      </c>
      <c r="L540" s="22"/>
      <c r="N540" s="81"/>
      <c r="O540" s="81"/>
    </row>
    <row r="541" spans="2:15" ht="30" customHeight="1">
      <c r="B541" s="21" t="s">
        <v>228</v>
      </c>
      <c r="C541" s="135"/>
      <c r="D541" s="3">
        <v>12</v>
      </c>
      <c r="E541" s="4">
        <v>602</v>
      </c>
      <c r="F541" s="5">
        <f>L541*E541</f>
        <v>0</v>
      </c>
      <c r="G541" s="6">
        <v>568</v>
      </c>
      <c r="H541" s="5">
        <f>L541*G541</f>
        <v>0</v>
      </c>
      <c r="I541" s="4">
        <v>551</v>
      </c>
      <c r="J541" s="5">
        <f>L541*I541</f>
        <v>0</v>
      </c>
      <c r="K541" s="7">
        <v>795</v>
      </c>
      <c r="L541" s="22"/>
      <c r="N541" s="81"/>
      <c r="O541" s="81"/>
    </row>
    <row r="542" spans="2:15" ht="30" customHeight="1">
      <c r="B542" s="21" t="s">
        <v>230</v>
      </c>
      <c r="C542" s="135"/>
      <c r="D542" s="3">
        <v>6</v>
      </c>
      <c r="E542" s="4">
        <v>1032</v>
      </c>
      <c r="F542" s="5">
        <f>L542*E542</f>
        <v>0</v>
      </c>
      <c r="G542" s="6">
        <v>973</v>
      </c>
      <c r="H542" s="5">
        <f>L542*G542</f>
        <v>0</v>
      </c>
      <c r="I542" s="4">
        <v>945</v>
      </c>
      <c r="J542" s="5">
        <f>L542*I542</f>
        <v>0</v>
      </c>
      <c r="K542" s="7">
        <v>1360</v>
      </c>
      <c r="L542" s="22"/>
      <c r="N542" s="81"/>
      <c r="O542" s="81"/>
    </row>
    <row r="543" spans="2:15" ht="30" customHeight="1">
      <c r="B543" s="21" t="s">
        <v>231</v>
      </c>
      <c r="C543" s="135"/>
      <c r="D543" s="3">
        <v>6</v>
      </c>
      <c r="E543" s="4">
        <v>1032</v>
      </c>
      <c r="F543" s="5">
        <f>L543*E543</f>
        <v>0</v>
      </c>
      <c r="G543" s="6">
        <v>973</v>
      </c>
      <c r="H543" s="5">
        <f>L543*G543</f>
        <v>0</v>
      </c>
      <c r="I543" s="4">
        <v>945</v>
      </c>
      <c r="J543" s="5">
        <f>L543*I543</f>
        <v>0</v>
      </c>
      <c r="K543" s="7">
        <v>1360</v>
      </c>
      <c r="L543" s="22"/>
      <c r="N543" s="81"/>
      <c r="O543" s="81"/>
    </row>
    <row r="544" spans="2:15" ht="30" customHeight="1">
      <c r="B544" s="21" t="s">
        <v>232</v>
      </c>
      <c r="C544" s="135"/>
      <c r="D544" s="3">
        <v>6</v>
      </c>
      <c r="E544" s="4">
        <v>1032</v>
      </c>
      <c r="F544" s="5">
        <f>L544*E544</f>
        <v>0</v>
      </c>
      <c r="G544" s="6">
        <v>973</v>
      </c>
      <c r="H544" s="5">
        <f>L544*G544</f>
        <v>0</v>
      </c>
      <c r="I544" s="4">
        <v>945</v>
      </c>
      <c r="J544" s="5">
        <f>L544*I544</f>
        <v>0</v>
      </c>
      <c r="K544" s="7">
        <v>1360</v>
      </c>
      <c r="L544" s="22"/>
      <c r="N544" s="81"/>
      <c r="O544" s="81"/>
    </row>
    <row r="545" spans="2:15" ht="30" customHeight="1">
      <c r="B545" s="21" t="s">
        <v>233</v>
      </c>
      <c r="C545" s="135"/>
      <c r="D545" s="3">
        <v>6</v>
      </c>
      <c r="E545" s="4">
        <v>1032</v>
      </c>
      <c r="F545" s="5">
        <f>L545*E545</f>
        <v>0</v>
      </c>
      <c r="G545" s="6">
        <v>973</v>
      </c>
      <c r="H545" s="5">
        <f>L545*G545</f>
        <v>0</v>
      </c>
      <c r="I545" s="4">
        <v>945</v>
      </c>
      <c r="J545" s="5">
        <f>L545*I545</f>
        <v>0</v>
      </c>
      <c r="K545" s="7">
        <v>1360</v>
      </c>
      <c r="L545" s="22"/>
      <c r="N545" s="81"/>
      <c r="O545" s="81"/>
    </row>
    <row r="546" spans="2:15" ht="30" customHeight="1">
      <c r="B546" s="21" t="s">
        <v>229</v>
      </c>
      <c r="C546" s="135"/>
      <c r="D546" s="3">
        <v>6</v>
      </c>
      <c r="E546" s="4">
        <v>1032</v>
      </c>
      <c r="F546" s="5">
        <f>L546*E546</f>
        <v>0</v>
      </c>
      <c r="G546" s="6">
        <v>973</v>
      </c>
      <c r="H546" s="5">
        <f>L546*G546</f>
        <v>0</v>
      </c>
      <c r="I546" s="4">
        <v>945</v>
      </c>
      <c r="J546" s="5">
        <f>L546*I546</f>
        <v>0</v>
      </c>
      <c r="K546" s="7">
        <v>1360</v>
      </c>
      <c r="L546" s="22"/>
      <c r="N546" s="81"/>
      <c r="O546" s="81"/>
    </row>
    <row r="547" spans="2:15" ht="30" customHeight="1">
      <c r="B547" s="21" t="s">
        <v>234</v>
      </c>
      <c r="C547" s="135"/>
      <c r="D547" s="3">
        <v>6</v>
      </c>
      <c r="E547" s="4">
        <v>1032</v>
      </c>
      <c r="F547" s="5">
        <f>L547*E547</f>
        <v>0</v>
      </c>
      <c r="G547" s="6">
        <v>973</v>
      </c>
      <c r="H547" s="5">
        <f>L547*G547</f>
        <v>0</v>
      </c>
      <c r="I547" s="4">
        <v>945</v>
      </c>
      <c r="J547" s="5">
        <f>L547*I547</f>
        <v>0</v>
      </c>
      <c r="K547" s="7">
        <v>1360</v>
      </c>
      <c r="L547" s="22"/>
      <c r="N547" s="81"/>
      <c r="O547" s="81"/>
    </row>
    <row r="548" spans="2:15" ht="30" customHeight="1">
      <c r="B548" s="21" t="s">
        <v>235</v>
      </c>
      <c r="C548" s="135"/>
      <c r="D548" s="3">
        <v>6</v>
      </c>
      <c r="E548" s="4">
        <v>1032</v>
      </c>
      <c r="F548" s="5">
        <f>L548*E548</f>
        <v>0</v>
      </c>
      <c r="G548" s="6">
        <v>973</v>
      </c>
      <c r="H548" s="5">
        <f>L548*G548</f>
        <v>0</v>
      </c>
      <c r="I548" s="4">
        <v>945</v>
      </c>
      <c r="J548" s="5">
        <f>L548*I548</f>
        <v>0</v>
      </c>
      <c r="K548" s="7">
        <v>1360</v>
      </c>
      <c r="L548" s="22"/>
      <c r="N548" s="81"/>
      <c r="O548" s="81"/>
    </row>
    <row r="549" spans="2:15" ht="30" customHeight="1">
      <c r="B549" s="21" t="s">
        <v>236</v>
      </c>
      <c r="C549" s="135"/>
      <c r="D549" s="3">
        <v>6</v>
      </c>
      <c r="E549" s="4">
        <v>1032</v>
      </c>
      <c r="F549" s="5">
        <f>L549*E549</f>
        <v>0</v>
      </c>
      <c r="G549" s="6">
        <v>973</v>
      </c>
      <c r="H549" s="5">
        <f>L549*G549</f>
        <v>0</v>
      </c>
      <c r="I549" s="4">
        <v>945</v>
      </c>
      <c r="J549" s="5">
        <f>L549*I549</f>
        <v>0</v>
      </c>
      <c r="K549" s="7">
        <v>1360</v>
      </c>
      <c r="L549" s="22"/>
      <c r="N549" s="81"/>
      <c r="O549" s="81"/>
    </row>
    <row r="550" spans="2:15" ht="30" customHeight="1">
      <c r="B550" s="21" t="s">
        <v>237</v>
      </c>
      <c r="C550" s="136"/>
      <c r="D550" s="3">
        <v>6</v>
      </c>
      <c r="E550" s="4">
        <v>1032</v>
      </c>
      <c r="F550" s="5">
        <f>L550*E550</f>
        <v>0</v>
      </c>
      <c r="G550" s="6">
        <v>973</v>
      </c>
      <c r="H550" s="5">
        <f>L550*G550</f>
        <v>0</v>
      </c>
      <c r="I550" s="4">
        <v>945</v>
      </c>
      <c r="J550" s="5">
        <f>L550*I550</f>
        <v>0</v>
      </c>
      <c r="K550" s="7">
        <v>1360</v>
      </c>
      <c r="L550" s="22"/>
      <c r="N550" s="81"/>
      <c r="O550" s="81"/>
    </row>
    <row r="551" spans="2:15" ht="30" customHeight="1">
      <c r="B551" s="20" t="s">
        <v>122</v>
      </c>
      <c r="C551" s="10"/>
      <c r="D551" s="13"/>
      <c r="E551" s="13">
        <v>0</v>
      </c>
      <c r="F551" s="13"/>
      <c r="G551" s="13">
        <v>0</v>
      </c>
      <c r="H551" s="13"/>
      <c r="I551" s="13"/>
      <c r="J551" s="12"/>
      <c r="K551" s="13">
        <v>0</v>
      </c>
      <c r="L551" s="87"/>
      <c r="N551" s="81"/>
      <c r="O551" s="81"/>
    </row>
    <row r="552" spans="2:15" ht="30" customHeight="1">
      <c r="B552" s="50" t="s">
        <v>25</v>
      </c>
      <c r="C552" s="148"/>
      <c r="D552" s="3">
        <v>6</v>
      </c>
      <c r="E552" s="4">
        <v>1165</v>
      </c>
      <c r="F552" s="5">
        <f>L552*E552</f>
        <v>0</v>
      </c>
      <c r="G552" s="6">
        <v>1099</v>
      </c>
      <c r="H552" s="5">
        <f>L552*G552</f>
        <v>0</v>
      </c>
      <c r="I552" s="4">
        <v>1067</v>
      </c>
      <c r="J552" s="5">
        <f>L552*I552</f>
        <v>0</v>
      </c>
      <c r="K552" s="7">
        <v>1540</v>
      </c>
      <c r="L552" s="22"/>
      <c r="N552" s="81"/>
      <c r="O552" s="81"/>
    </row>
    <row r="553" spans="2:15" ht="30" customHeight="1">
      <c r="B553" s="50" t="s">
        <v>26</v>
      </c>
      <c r="C553" s="148"/>
      <c r="D553" s="3">
        <v>6</v>
      </c>
      <c r="E553" s="4">
        <v>1165</v>
      </c>
      <c r="F553" s="5">
        <f>L553*E553</f>
        <v>0</v>
      </c>
      <c r="G553" s="6">
        <v>1099</v>
      </c>
      <c r="H553" s="5">
        <f>L553*G553</f>
        <v>0</v>
      </c>
      <c r="I553" s="4">
        <v>1067</v>
      </c>
      <c r="J553" s="5">
        <f>L553*I553</f>
        <v>0</v>
      </c>
      <c r="K553" s="7">
        <v>1540</v>
      </c>
      <c r="L553" s="22"/>
      <c r="N553" s="81"/>
      <c r="O553" s="81"/>
    </row>
    <row r="554" spans="2:15" ht="30" customHeight="1">
      <c r="B554" s="50" t="s">
        <v>27</v>
      </c>
      <c r="C554" s="148"/>
      <c r="D554" s="3">
        <v>6</v>
      </c>
      <c r="E554" s="4">
        <v>1165</v>
      </c>
      <c r="F554" s="5">
        <f>L554*E554</f>
        <v>0</v>
      </c>
      <c r="G554" s="6">
        <v>1099</v>
      </c>
      <c r="H554" s="5">
        <f>L554*G554</f>
        <v>0</v>
      </c>
      <c r="I554" s="4">
        <v>1067</v>
      </c>
      <c r="J554" s="5">
        <f>L554*I554</f>
        <v>0</v>
      </c>
      <c r="K554" s="7">
        <v>1540</v>
      </c>
      <c r="L554" s="22"/>
      <c r="N554" s="81"/>
      <c r="O554" s="81"/>
    </row>
    <row r="555" spans="2:15" ht="30" customHeight="1">
      <c r="B555" s="50" t="s">
        <v>28</v>
      </c>
      <c r="C555" s="148"/>
      <c r="D555" s="3">
        <v>6</v>
      </c>
      <c r="E555" s="4">
        <v>1165</v>
      </c>
      <c r="F555" s="5">
        <f>L555*E555</f>
        <v>0</v>
      </c>
      <c r="G555" s="6">
        <v>1099</v>
      </c>
      <c r="H555" s="5">
        <f>L555*G555</f>
        <v>0</v>
      </c>
      <c r="I555" s="4">
        <v>1067</v>
      </c>
      <c r="J555" s="5">
        <f>L555*I555</f>
        <v>0</v>
      </c>
      <c r="K555" s="7">
        <v>1540</v>
      </c>
      <c r="L555" s="22"/>
      <c r="N555" s="81"/>
      <c r="O555" s="81"/>
    </row>
    <row r="556" spans="2:15" ht="30" customHeight="1">
      <c r="B556" s="50" t="s">
        <v>29</v>
      </c>
      <c r="C556" s="148"/>
      <c r="D556" s="3">
        <v>6</v>
      </c>
      <c r="E556" s="4">
        <v>1165</v>
      </c>
      <c r="F556" s="5">
        <f>L556*E556</f>
        <v>0</v>
      </c>
      <c r="G556" s="6">
        <v>1099</v>
      </c>
      <c r="H556" s="5">
        <f>L556*G556</f>
        <v>0</v>
      </c>
      <c r="I556" s="4">
        <v>1067</v>
      </c>
      <c r="J556" s="5">
        <f>L556*I556</f>
        <v>0</v>
      </c>
      <c r="K556" s="7">
        <v>1540</v>
      </c>
      <c r="L556" s="22"/>
      <c r="N556" s="81"/>
      <c r="O556" s="81"/>
    </row>
    <row r="557" spans="2:15" ht="30" customHeight="1">
      <c r="B557" s="50" t="s">
        <v>30</v>
      </c>
      <c r="C557" s="148"/>
      <c r="D557" s="3">
        <v>6</v>
      </c>
      <c r="E557" s="4">
        <v>1165</v>
      </c>
      <c r="F557" s="5">
        <f>L557*E557</f>
        <v>0</v>
      </c>
      <c r="G557" s="6">
        <v>1099</v>
      </c>
      <c r="H557" s="5">
        <f>L557*G557</f>
        <v>0</v>
      </c>
      <c r="I557" s="4">
        <v>1067</v>
      </c>
      <c r="J557" s="5">
        <f>L557*I557</f>
        <v>0</v>
      </c>
      <c r="K557" s="7">
        <v>1540</v>
      </c>
      <c r="L557" s="22"/>
      <c r="N557" s="81"/>
      <c r="O557" s="81"/>
    </row>
    <row r="558" spans="2:15" ht="30" customHeight="1">
      <c r="B558" s="20" t="s">
        <v>96</v>
      </c>
      <c r="C558" s="10"/>
      <c r="D558" s="13"/>
      <c r="E558" s="13">
        <v>0</v>
      </c>
      <c r="F558" s="13"/>
      <c r="G558" s="13">
        <v>0</v>
      </c>
      <c r="H558" s="13"/>
      <c r="I558" s="13"/>
      <c r="J558" s="12"/>
      <c r="K558" s="13">
        <v>0</v>
      </c>
      <c r="L558" s="87"/>
      <c r="N558" s="81"/>
      <c r="O558" s="81"/>
    </row>
    <row r="559" spans="2:15" ht="30" customHeight="1">
      <c r="B559" s="50" t="s">
        <v>31</v>
      </c>
      <c r="C559" s="148"/>
      <c r="D559" s="3">
        <v>6</v>
      </c>
      <c r="E559" s="4">
        <v>1189</v>
      </c>
      <c r="F559" s="5">
        <f>L559*E559</f>
        <v>0</v>
      </c>
      <c r="G559" s="6">
        <v>1122</v>
      </c>
      <c r="H559" s="5">
        <f>L559*G559</f>
        <v>0</v>
      </c>
      <c r="I559" s="4">
        <v>1089</v>
      </c>
      <c r="J559" s="5">
        <f>L559*I559</f>
        <v>0</v>
      </c>
      <c r="K559" s="7">
        <v>1570</v>
      </c>
      <c r="L559" s="22"/>
      <c r="N559" s="81"/>
      <c r="O559" s="81"/>
    </row>
    <row r="560" spans="2:15" ht="30" customHeight="1">
      <c r="B560" s="50" t="s">
        <v>32</v>
      </c>
      <c r="C560" s="148"/>
      <c r="D560" s="3">
        <v>6</v>
      </c>
      <c r="E560" s="4">
        <v>1189</v>
      </c>
      <c r="F560" s="5">
        <f>L560*E560</f>
        <v>0</v>
      </c>
      <c r="G560" s="6">
        <v>1122</v>
      </c>
      <c r="H560" s="5">
        <f>L560*G560</f>
        <v>0</v>
      </c>
      <c r="I560" s="4">
        <v>1089</v>
      </c>
      <c r="J560" s="5">
        <f>L560*I560</f>
        <v>0</v>
      </c>
      <c r="K560" s="7">
        <v>1570</v>
      </c>
      <c r="L560" s="22"/>
      <c r="N560" s="81"/>
      <c r="O560" s="81"/>
    </row>
    <row r="561" spans="2:15" ht="30" customHeight="1">
      <c r="B561" s="50" t="s">
        <v>33</v>
      </c>
      <c r="C561" s="148"/>
      <c r="D561" s="3">
        <v>6</v>
      </c>
      <c r="E561" s="4">
        <v>1189</v>
      </c>
      <c r="F561" s="5">
        <f>L561*E561</f>
        <v>0</v>
      </c>
      <c r="G561" s="6">
        <v>1122</v>
      </c>
      <c r="H561" s="5">
        <f>L561*G561</f>
        <v>0</v>
      </c>
      <c r="I561" s="4">
        <v>1089</v>
      </c>
      <c r="J561" s="5">
        <f>L561*I561</f>
        <v>0</v>
      </c>
      <c r="K561" s="7">
        <v>1570</v>
      </c>
      <c r="L561" s="22"/>
      <c r="N561" s="81"/>
      <c r="O561" s="81"/>
    </row>
    <row r="562" spans="2:15" ht="30" customHeight="1">
      <c r="B562" s="50" t="s">
        <v>34</v>
      </c>
      <c r="C562" s="148"/>
      <c r="D562" s="3">
        <v>6</v>
      </c>
      <c r="E562" s="4">
        <v>1189</v>
      </c>
      <c r="F562" s="5">
        <f>L562*E562</f>
        <v>0</v>
      </c>
      <c r="G562" s="6">
        <v>1122</v>
      </c>
      <c r="H562" s="5">
        <f>L562*G562</f>
        <v>0</v>
      </c>
      <c r="I562" s="4">
        <v>1089</v>
      </c>
      <c r="J562" s="5">
        <f>L562*I562</f>
        <v>0</v>
      </c>
      <c r="K562" s="7">
        <v>1570</v>
      </c>
      <c r="L562" s="22"/>
      <c r="N562" s="81"/>
      <c r="O562" s="81"/>
    </row>
    <row r="563" spans="2:15" ht="30" customHeight="1">
      <c r="B563" s="50" t="s">
        <v>35</v>
      </c>
      <c r="C563" s="148"/>
      <c r="D563" s="3">
        <v>6</v>
      </c>
      <c r="E563" s="4">
        <v>1189</v>
      </c>
      <c r="F563" s="5">
        <f>L563*E563</f>
        <v>0</v>
      </c>
      <c r="G563" s="6">
        <v>1122</v>
      </c>
      <c r="H563" s="5">
        <f>L563*G563</f>
        <v>0</v>
      </c>
      <c r="I563" s="4">
        <v>1089</v>
      </c>
      <c r="J563" s="5">
        <f>L563*I563</f>
        <v>0</v>
      </c>
      <c r="K563" s="7">
        <v>1570</v>
      </c>
      <c r="L563" s="22"/>
      <c r="N563" s="81"/>
      <c r="O563" s="81"/>
    </row>
    <row r="564" spans="2:15" ht="30" customHeight="1">
      <c r="B564" s="20" t="s">
        <v>95</v>
      </c>
      <c r="C564" s="10"/>
      <c r="D564" s="13"/>
      <c r="E564" s="13">
        <v>0</v>
      </c>
      <c r="F564" s="13"/>
      <c r="G564" s="13">
        <v>0</v>
      </c>
      <c r="H564" s="13"/>
      <c r="I564" s="13"/>
      <c r="J564" s="12"/>
      <c r="K564" s="13">
        <v>0</v>
      </c>
      <c r="L564" s="87"/>
      <c r="N564" s="81"/>
      <c r="O564" s="81"/>
    </row>
    <row r="565" spans="2:15" ht="30" customHeight="1">
      <c r="B565" s="51" t="s">
        <v>36</v>
      </c>
      <c r="C565" s="148"/>
      <c r="D565" s="3">
        <v>5</v>
      </c>
      <c r="E565" s="4">
        <v>961</v>
      </c>
      <c r="F565" s="5">
        <f>L565*E565</f>
        <v>0</v>
      </c>
      <c r="G565" s="6">
        <v>906</v>
      </c>
      <c r="H565" s="5">
        <f>L565*G565</f>
        <v>0</v>
      </c>
      <c r="I565" s="4">
        <v>880</v>
      </c>
      <c r="J565" s="5">
        <f>L565*I565</f>
        <v>0</v>
      </c>
      <c r="K565" s="7">
        <v>1265</v>
      </c>
      <c r="L565" s="22"/>
      <c r="N565" s="81"/>
      <c r="O565" s="81"/>
    </row>
    <row r="566" spans="2:15" ht="30" customHeight="1">
      <c r="B566" s="51" t="s">
        <v>37</v>
      </c>
      <c r="C566" s="148"/>
      <c r="D566" s="3">
        <v>5</v>
      </c>
      <c r="E566" s="4">
        <v>961</v>
      </c>
      <c r="F566" s="5">
        <f>L566*E566</f>
        <v>0</v>
      </c>
      <c r="G566" s="6">
        <v>906</v>
      </c>
      <c r="H566" s="5">
        <f>L566*G566</f>
        <v>0</v>
      </c>
      <c r="I566" s="4">
        <v>880</v>
      </c>
      <c r="J566" s="5">
        <f>L566*I566</f>
        <v>0</v>
      </c>
      <c r="K566" s="7">
        <v>1265</v>
      </c>
      <c r="L566" s="22"/>
      <c r="N566" s="81"/>
      <c r="O566" s="81"/>
    </row>
    <row r="567" spans="2:15" ht="30" customHeight="1">
      <c r="B567" s="51" t="s">
        <v>38</v>
      </c>
      <c r="C567" s="148"/>
      <c r="D567" s="3">
        <v>5</v>
      </c>
      <c r="E567" s="4">
        <v>961</v>
      </c>
      <c r="F567" s="5">
        <f>L567*E567</f>
        <v>0</v>
      </c>
      <c r="G567" s="6">
        <v>906</v>
      </c>
      <c r="H567" s="5">
        <f>L567*G567</f>
        <v>0</v>
      </c>
      <c r="I567" s="4">
        <v>880</v>
      </c>
      <c r="J567" s="5">
        <f>L567*I567</f>
        <v>0</v>
      </c>
      <c r="K567" s="7">
        <v>1265</v>
      </c>
      <c r="L567" s="22"/>
      <c r="N567" s="81"/>
      <c r="O567" s="81"/>
    </row>
    <row r="568" spans="2:15" ht="30" customHeight="1">
      <c r="B568" s="51" t="s">
        <v>39</v>
      </c>
      <c r="C568" s="148"/>
      <c r="D568" s="3">
        <v>5</v>
      </c>
      <c r="E568" s="4">
        <v>961</v>
      </c>
      <c r="F568" s="5">
        <f>L568*E568</f>
        <v>0</v>
      </c>
      <c r="G568" s="6">
        <v>906</v>
      </c>
      <c r="H568" s="5">
        <f>L568*G568</f>
        <v>0</v>
      </c>
      <c r="I568" s="4">
        <v>880</v>
      </c>
      <c r="J568" s="5">
        <f>L568*I568</f>
        <v>0</v>
      </c>
      <c r="K568" s="7">
        <v>1265</v>
      </c>
      <c r="L568" s="22"/>
      <c r="N568" s="81"/>
      <c r="O568" s="81"/>
    </row>
    <row r="569" spans="2:15" ht="30" customHeight="1">
      <c r="B569" s="51" t="s">
        <v>40</v>
      </c>
      <c r="C569" s="148"/>
      <c r="D569" s="3">
        <v>5</v>
      </c>
      <c r="E569" s="4">
        <v>961</v>
      </c>
      <c r="F569" s="5">
        <f>L569*E569</f>
        <v>0</v>
      </c>
      <c r="G569" s="6">
        <v>906</v>
      </c>
      <c r="H569" s="5">
        <f>L569*G569</f>
        <v>0</v>
      </c>
      <c r="I569" s="4">
        <v>880</v>
      </c>
      <c r="J569" s="5">
        <f>L569*I569</f>
        <v>0</v>
      </c>
      <c r="K569" s="7">
        <v>1265</v>
      </c>
      <c r="L569" s="22"/>
      <c r="N569" s="81"/>
      <c r="O569" s="81"/>
    </row>
    <row r="570" spans="2:15" ht="30" customHeight="1">
      <c r="B570" s="20" t="s">
        <v>97</v>
      </c>
      <c r="C570" s="10"/>
      <c r="D570" s="13"/>
      <c r="E570" s="13">
        <v>0</v>
      </c>
      <c r="F570" s="13"/>
      <c r="G570" s="13">
        <v>0</v>
      </c>
      <c r="H570" s="13"/>
      <c r="I570" s="13"/>
      <c r="J570" s="12"/>
      <c r="K570" s="13">
        <v>0</v>
      </c>
      <c r="L570" s="87"/>
      <c r="N570" s="81"/>
      <c r="O570" s="81"/>
    </row>
    <row r="571" spans="2:15" ht="30" customHeight="1">
      <c r="B571" s="47" t="s">
        <v>44</v>
      </c>
      <c r="C571" s="151"/>
      <c r="D571" s="3">
        <v>5</v>
      </c>
      <c r="E571" s="4">
        <v>536</v>
      </c>
      <c r="F571" s="5">
        <f>L571*E571</f>
        <v>0</v>
      </c>
      <c r="G571" s="6">
        <v>500</v>
      </c>
      <c r="H571" s="5">
        <f>L571*G571</f>
        <v>0</v>
      </c>
      <c r="I571" s="4">
        <v>486</v>
      </c>
      <c r="J571" s="5">
        <f>L571*I571</f>
        <v>0</v>
      </c>
      <c r="K571" s="7">
        <v>700</v>
      </c>
      <c r="L571" s="22"/>
      <c r="N571" s="81"/>
      <c r="O571" s="81"/>
    </row>
    <row r="572" spans="2:15" ht="30" customHeight="1">
      <c r="B572" s="47" t="s">
        <v>45</v>
      </c>
      <c r="C572" s="151"/>
      <c r="D572" s="3">
        <v>5</v>
      </c>
      <c r="E572" s="4">
        <v>536</v>
      </c>
      <c r="F572" s="5">
        <f>L572*E572</f>
        <v>0</v>
      </c>
      <c r="G572" s="6">
        <v>500</v>
      </c>
      <c r="H572" s="5">
        <f>L572*G572</f>
        <v>0</v>
      </c>
      <c r="I572" s="4">
        <v>486</v>
      </c>
      <c r="J572" s="5">
        <f>L572*I572</f>
        <v>0</v>
      </c>
      <c r="K572" s="7">
        <v>700</v>
      </c>
      <c r="L572" s="22"/>
      <c r="N572" s="81"/>
      <c r="O572" s="81"/>
    </row>
    <row r="573" spans="2:15" ht="30" customHeight="1">
      <c r="B573" s="47" t="s">
        <v>46</v>
      </c>
      <c r="C573" s="151"/>
      <c r="D573" s="3">
        <v>5</v>
      </c>
      <c r="E573" s="4">
        <v>536</v>
      </c>
      <c r="F573" s="5">
        <f>L573*E573</f>
        <v>0</v>
      </c>
      <c r="G573" s="6">
        <v>500</v>
      </c>
      <c r="H573" s="5">
        <f>L573*G573</f>
        <v>0</v>
      </c>
      <c r="I573" s="4">
        <v>486</v>
      </c>
      <c r="J573" s="5">
        <f>L573*I573</f>
        <v>0</v>
      </c>
      <c r="K573" s="7">
        <v>700</v>
      </c>
      <c r="L573" s="22"/>
      <c r="N573" s="81"/>
      <c r="O573" s="81"/>
    </row>
    <row r="574" spans="2:15" ht="30" customHeight="1">
      <c r="B574" s="47" t="s">
        <v>52</v>
      </c>
      <c r="C574" s="151"/>
      <c r="D574" s="3">
        <v>5</v>
      </c>
      <c r="E574" s="4">
        <v>536</v>
      </c>
      <c r="F574" s="5">
        <f>L574*E574</f>
        <v>0</v>
      </c>
      <c r="G574" s="6">
        <v>500</v>
      </c>
      <c r="H574" s="5">
        <f>L574*G574</f>
        <v>0</v>
      </c>
      <c r="I574" s="4">
        <v>486</v>
      </c>
      <c r="J574" s="5">
        <f>L574*I574</f>
        <v>0</v>
      </c>
      <c r="K574" s="7">
        <v>700</v>
      </c>
      <c r="L574" s="22"/>
      <c r="N574" s="81"/>
      <c r="O574" s="81"/>
    </row>
    <row r="575" spans="2:15" ht="30" customHeight="1">
      <c r="B575" s="47" t="s">
        <v>47</v>
      </c>
      <c r="C575" s="151"/>
      <c r="D575" s="3">
        <v>5</v>
      </c>
      <c r="E575" s="4">
        <v>536</v>
      </c>
      <c r="F575" s="5">
        <f>L575*E575</f>
        <v>0</v>
      </c>
      <c r="G575" s="6">
        <v>500</v>
      </c>
      <c r="H575" s="5">
        <f>L575*G575</f>
        <v>0</v>
      </c>
      <c r="I575" s="4">
        <v>486</v>
      </c>
      <c r="J575" s="5">
        <f>L575*I575</f>
        <v>0</v>
      </c>
      <c r="K575" s="7">
        <v>700</v>
      </c>
      <c r="L575" s="22"/>
      <c r="N575" s="81"/>
      <c r="O575" s="81"/>
    </row>
    <row r="576" spans="2:15" ht="30" customHeight="1">
      <c r="B576" s="47" t="s">
        <v>48</v>
      </c>
      <c r="C576" s="151"/>
      <c r="D576" s="3">
        <v>5</v>
      </c>
      <c r="E576" s="4">
        <v>536</v>
      </c>
      <c r="F576" s="5">
        <f>L576*E576</f>
        <v>0</v>
      </c>
      <c r="G576" s="6">
        <v>500</v>
      </c>
      <c r="H576" s="5">
        <f>L576*G576</f>
        <v>0</v>
      </c>
      <c r="I576" s="4">
        <v>486</v>
      </c>
      <c r="J576" s="5">
        <f>L576*I576</f>
        <v>0</v>
      </c>
      <c r="K576" s="7">
        <v>700</v>
      </c>
      <c r="L576" s="22"/>
      <c r="N576" s="81"/>
      <c r="O576" s="81"/>
    </row>
    <row r="577" spans="2:15" ht="30" customHeight="1">
      <c r="B577" s="47" t="s">
        <v>84</v>
      </c>
      <c r="C577" s="151"/>
      <c r="D577" s="3">
        <v>3</v>
      </c>
      <c r="E577" s="4">
        <v>1412</v>
      </c>
      <c r="F577" s="5">
        <f>L577*E577</f>
        <v>0</v>
      </c>
      <c r="G577" s="6">
        <v>1332</v>
      </c>
      <c r="H577" s="5">
        <f>L577*G577</f>
        <v>0</v>
      </c>
      <c r="I577" s="4">
        <v>1293</v>
      </c>
      <c r="J577" s="5">
        <f>L577*I577</f>
        <v>0</v>
      </c>
      <c r="K577" s="7">
        <v>1865</v>
      </c>
      <c r="L577" s="22"/>
      <c r="N577" s="81"/>
      <c r="O577" s="81"/>
    </row>
    <row r="578" spans="2:15" ht="30" customHeight="1">
      <c r="B578" s="47" t="s">
        <v>85</v>
      </c>
      <c r="C578" s="151"/>
      <c r="D578" s="3">
        <v>3</v>
      </c>
      <c r="E578" s="4">
        <v>1412</v>
      </c>
      <c r="F578" s="5">
        <f>L578*E578</f>
        <v>0</v>
      </c>
      <c r="G578" s="6">
        <v>1332</v>
      </c>
      <c r="H578" s="5">
        <f>L578*G578</f>
        <v>0</v>
      </c>
      <c r="I578" s="4">
        <v>1293</v>
      </c>
      <c r="J578" s="5">
        <f>L578*I578</f>
        <v>0</v>
      </c>
      <c r="K578" s="7">
        <v>1865</v>
      </c>
      <c r="L578" s="22"/>
      <c r="N578" s="81"/>
      <c r="O578" s="81"/>
    </row>
    <row r="579" spans="2:15" ht="30" customHeight="1">
      <c r="B579" s="47" t="s">
        <v>86</v>
      </c>
      <c r="C579" s="151"/>
      <c r="D579" s="3">
        <v>3</v>
      </c>
      <c r="E579" s="4">
        <v>1412</v>
      </c>
      <c r="F579" s="5">
        <f>L579*E579</f>
        <v>0</v>
      </c>
      <c r="G579" s="6">
        <v>1332</v>
      </c>
      <c r="H579" s="5">
        <f>L579*G579</f>
        <v>0</v>
      </c>
      <c r="I579" s="4">
        <v>1293</v>
      </c>
      <c r="J579" s="5">
        <f>L579*I579</f>
        <v>0</v>
      </c>
      <c r="K579" s="7">
        <v>1865</v>
      </c>
      <c r="L579" s="22"/>
      <c r="N579" s="81"/>
      <c r="O579" s="81"/>
    </row>
    <row r="580" spans="2:15" ht="30" customHeight="1">
      <c r="B580" s="47" t="s">
        <v>87</v>
      </c>
      <c r="C580" s="151"/>
      <c r="D580" s="3">
        <v>3</v>
      </c>
      <c r="E580" s="4">
        <v>1412</v>
      </c>
      <c r="F580" s="5">
        <f>L580*E580</f>
        <v>0</v>
      </c>
      <c r="G580" s="6">
        <v>1332</v>
      </c>
      <c r="H580" s="5">
        <f>L580*G580</f>
        <v>0</v>
      </c>
      <c r="I580" s="4">
        <v>1293</v>
      </c>
      <c r="J580" s="5">
        <f>L580*I580</f>
        <v>0</v>
      </c>
      <c r="K580" s="7">
        <v>1865</v>
      </c>
      <c r="L580" s="22"/>
      <c r="N580" s="81"/>
      <c r="O580" s="81"/>
    </row>
    <row r="581" spans="2:15" ht="30" customHeight="1">
      <c r="B581" s="47" t="s">
        <v>88</v>
      </c>
      <c r="C581" s="151"/>
      <c r="D581" s="3">
        <v>3</v>
      </c>
      <c r="E581" s="4">
        <v>1412</v>
      </c>
      <c r="F581" s="5">
        <f>L581*E581</f>
        <v>0</v>
      </c>
      <c r="G581" s="6">
        <v>1332</v>
      </c>
      <c r="H581" s="5">
        <f>L581*G581</f>
        <v>0</v>
      </c>
      <c r="I581" s="4">
        <v>1293</v>
      </c>
      <c r="J581" s="5">
        <f>L581*I581</f>
        <v>0</v>
      </c>
      <c r="K581" s="7">
        <v>1865</v>
      </c>
      <c r="L581" s="22"/>
      <c r="N581" s="81"/>
      <c r="O581" s="81"/>
    </row>
    <row r="582" spans="2:15" ht="30" customHeight="1">
      <c r="B582" s="47" t="s">
        <v>49</v>
      </c>
      <c r="C582" s="151"/>
      <c r="D582" s="3">
        <v>2</v>
      </c>
      <c r="E582" s="4">
        <v>2216</v>
      </c>
      <c r="F582" s="5">
        <f>L582*E582</f>
        <v>0</v>
      </c>
      <c r="G582" s="6">
        <v>2091</v>
      </c>
      <c r="H582" s="5">
        <f>L582*G582</f>
        <v>0</v>
      </c>
      <c r="I582" s="4">
        <v>2030</v>
      </c>
      <c r="J582" s="5">
        <f>L582*I582</f>
        <v>0</v>
      </c>
      <c r="K582" s="7">
        <v>2930</v>
      </c>
      <c r="L582" s="22"/>
      <c r="N582" s="81"/>
      <c r="O582" s="81"/>
    </row>
    <row r="583" spans="2:15" ht="30" customHeight="1">
      <c r="B583" s="47" t="s">
        <v>50</v>
      </c>
      <c r="C583" s="151"/>
      <c r="D583" s="3">
        <v>2</v>
      </c>
      <c r="E583" s="4">
        <v>2216</v>
      </c>
      <c r="F583" s="5">
        <f>L583*E583</f>
        <v>0</v>
      </c>
      <c r="G583" s="6">
        <v>2091</v>
      </c>
      <c r="H583" s="5">
        <f>L583*G583</f>
        <v>0</v>
      </c>
      <c r="I583" s="4">
        <v>2030</v>
      </c>
      <c r="J583" s="5">
        <f>L583*I583</f>
        <v>0</v>
      </c>
      <c r="K583" s="7">
        <v>2930</v>
      </c>
      <c r="L583" s="22"/>
      <c r="N583" s="81"/>
      <c r="O583" s="81"/>
    </row>
    <row r="584" spans="2:15" ht="30" customHeight="1">
      <c r="B584" s="47" t="s">
        <v>51</v>
      </c>
      <c r="C584" s="151"/>
      <c r="D584" s="3">
        <v>2</v>
      </c>
      <c r="E584" s="4">
        <v>2216</v>
      </c>
      <c r="F584" s="5">
        <f>L584*E584</f>
        <v>0</v>
      </c>
      <c r="G584" s="6">
        <v>2091</v>
      </c>
      <c r="H584" s="5">
        <f>L584*G584</f>
        <v>0</v>
      </c>
      <c r="I584" s="4">
        <v>2030</v>
      </c>
      <c r="J584" s="5">
        <f>L584*I584</f>
        <v>0</v>
      </c>
      <c r="K584" s="7">
        <v>2930</v>
      </c>
      <c r="L584" s="22"/>
      <c r="N584" s="81"/>
      <c r="O584" s="81"/>
    </row>
    <row r="585" spans="2:15" ht="30" customHeight="1">
      <c r="B585" s="47" t="s">
        <v>53</v>
      </c>
      <c r="C585" s="151"/>
      <c r="D585" s="3">
        <v>2</v>
      </c>
      <c r="E585" s="4">
        <v>2216</v>
      </c>
      <c r="F585" s="5">
        <f>L585*E585</f>
        <v>0</v>
      </c>
      <c r="G585" s="6">
        <v>2091</v>
      </c>
      <c r="H585" s="5">
        <f>L585*G585</f>
        <v>0</v>
      </c>
      <c r="I585" s="4">
        <v>2030</v>
      </c>
      <c r="J585" s="5">
        <f>L585*I585</f>
        <v>0</v>
      </c>
      <c r="K585" s="7">
        <v>2930</v>
      </c>
      <c r="L585" s="22"/>
      <c r="N585" s="81"/>
      <c r="O585" s="81"/>
    </row>
    <row r="586" spans="2:15" ht="30" customHeight="1">
      <c r="B586" s="47" t="s">
        <v>54</v>
      </c>
      <c r="C586" s="151"/>
      <c r="D586" s="3">
        <v>2</v>
      </c>
      <c r="E586" s="4">
        <v>2216</v>
      </c>
      <c r="F586" s="5">
        <f>L586*E586</f>
        <v>0</v>
      </c>
      <c r="G586" s="6">
        <v>2091</v>
      </c>
      <c r="H586" s="5">
        <f>L586*G586</f>
        <v>0</v>
      </c>
      <c r="I586" s="4">
        <v>2030</v>
      </c>
      <c r="J586" s="5">
        <f>L586*I586</f>
        <v>0</v>
      </c>
      <c r="K586" s="7">
        <v>2930</v>
      </c>
      <c r="L586" s="22"/>
      <c r="N586" s="81"/>
      <c r="O586" s="81"/>
    </row>
    <row r="587" spans="2:15" ht="30" customHeight="1">
      <c r="B587" s="20" t="s">
        <v>350</v>
      </c>
      <c r="C587" s="10"/>
      <c r="D587" s="13"/>
      <c r="E587" s="13"/>
      <c r="F587" s="13"/>
      <c r="G587" s="13"/>
      <c r="H587" s="13"/>
      <c r="I587" s="13"/>
      <c r="J587" s="13"/>
      <c r="K587" s="13"/>
      <c r="L587" s="87"/>
    </row>
    <row r="588" spans="2:15" ht="30" customHeight="1">
      <c r="B588" s="50" t="s">
        <v>351</v>
      </c>
      <c r="C588" s="148"/>
      <c r="D588" s="3">
        <v>18</v>
      </c>
      <c r="E588" s="4">
        <v>550</v>
      </c>
      <c r="F588" s="5">
        <f>L588*E588</f>
        <v>0</v>
      </c>
      <c r="G588" s="6">
        <v>520</v>
      </c>
      <c r="H588" s="5">
        <f>L588*G588</f>
        <v>0</v>
      </c>
      <c r="I588" s="4">
        <v>504</v>
      </c>
      <c r="J588" s="5">
        <f>L588*I588</f>
        <v>0</v>
      </c>
      <c r="K588" s="7">
        <v>727</v>
      </c>
      <c r="L588" s="22"/>
    </row>
    <row r="589" spans="2:15" ht="30" customHeight="1">
      <c r="B589" s="50" t="s">
        <v>352</v>
      </c>
      <c r="C589" s="148"/>
      <c r="D589" s="3">
        <v>18</v>
      </c>
      <c r="E589" s="4">
        <v>550</v>
      </c>
      <c r="F589" s="5">
        <f>L589*E589</f>
        <v>0</v>
      </c>
      <c r="G589" s="6">
        <v>520</v>
      </c>
      <c r="H589" s="5">
        <f>L589*G589</f>
        <v>0</v>
      </c>
      <c r="I589" s="4">
        <v>504</v>
      </c>
      <c r="J589" s="5">
        <f>L589*I589</f>
        <v>0</v>
      </c>
      <c r="K589" s="7">
        <v>727</v>
      </c>
      <c r="L589" s="22"/>
    </row>
    <row r="590" spans="2:15" ht="30" customHeight="1">
      <c r="B590" s="50" t="s">
        <v>353</v>
      </c>
      <c r="C590" s="148"/>
      <c r="D590" s="3">
        <v>18</v>
      </c>
      <c r="E590" s="4">
        <v>550</v>
      </c>
      <c r="F590" s="5">
        <f>L590*E590</f>
        <v>0</v>
      </c>
      <c r="G590" s="6">
        <v>520</v>
      </c>
      <c r="H590" s="5">
        <f>L590*G590</f>
        <v>0</v>
      </c>
      <c r="I590" s="4">
        <v>504</v>
      </c>
      <c r="J590" s="5">
        <f>L590*I590</f>
        <v>0</v>
      </c>
      <c r="K590" s="7">
        <v>727</v>
      </c>
      <c r="L590" s="22"/>
    </row>
    <row r="591" spans="2:15" ht="30" customHeight="1">
      <c r="B591" s="20" t="s">
        <v>354</v>
      </c>
      <c r="C591" s="10"/>
      <c r="D591" s="13"/>
      <c r="E591" s="13"/>
      <c r="F591" s="13"/>
      <c r="G591" s="13"/>
      <c r="H591" s="13"/>
      <c r="I591" s="13"/>
      <c r="J591" s="13"/>
      <c r="K591" s="13"/>
      <c r="L591" s="87"/>
    </row>
    <row r="592" spans="2:15" ht="30" customHeight="1">
      <c r="B592" s="47" t="s">
        <v>355</v>
      </c>
      <c r="C592" s="148"/>
      <c r="D592" s="3">
        <v>12</v>
      </c>
      <c r="E592" s="4">
        <v>946</v>
      </c>
      <c r="F592" s="5">
        <f>L592*E592</f>
        <v>0</v>
      </c>
      <c r="G592" s="6">
        <v>858</v>
      </c>
      <c r="H592" s="5">
        <f>L592*G592</f>
        <v>0</v>
      </c>
      <c r="I592" s="4">
        <v>833</v>
      </c>
      <c r="J592" s="5">
        <f>L592*I592</f>
        <v>0</v>
      </c>
      <c r="K592" s="7">
        <v>1201</v>
      </c>
      <c r="L592" s="22"/>
    </row>
    <row r="593" spans="2:15" ht="30" customHeight="1">
      <c r="B593" s="47" t="s">
        <v>356</v>
      </c>
      <c r="C593" s="148"/>
      <c r="D593" s="3">
        <v>12</v>
      </c>
      <c r="E593" s="4">
        <v>946</v>
      </c>
      <c r="F593" s="5">
        <f>L593*E593</f>
        <v>0</v>
      </c>
      <c r="G593" s="6">
        <v>858</v>
      </c>
      <c r="H593" s="5">
        <f>L593*G593</f>
        <v>0</v>
      </c>
      <c r="I593" s="4">
        <v>833</v>
      </c>
      <c r="J593" s="5">
        <f>L593*I593</f>
        <v>0</v>
      </c>
      <c r="K593" s="7">
        <v>1201</v>
      </c>
      <c r="L593" s="22"/>
    </row>
    <row r="594" spans="2:15" ht="30" customHeight="1">
      <c r="B594" s="47" t="s">
        <v>357</v>
      </c>
      <c r="C594" s="148"/>
      <c r="D594" s="3">
        <v>12</v>
      </c>
      <c r="E594" s="4">
        <v>946</v>
      </c>
      <c r="F594" s="5">
        <f>L594*E594</f>
        <v>0</v>
      </c>
      <c r="G594" s="6">
        <v>858</v>
      </c>
      <c r="H594" s="5">
        <f>L594*G594</f>
        <v>0</v>
      </c>
      <c r="I594" s="4">
        <v>833</v>
      </c>
      <c r="J594" s="5">
        <f>L594*I594</f>
        <v>0</v>
      </c>
      <c r="K594" s="7">
        <v>1201</v>
      </c>
      <c r="L594" s="22"/>
    </row>
    <row r="595" spans="2:15" ht="30" customHeight="1">
      <c r="B595" s="50" t="s">
        <v>358</v>
      </c>
      <c r="C595" s="148"/>
      <c r="D595" s="3">
        <v>12</v>
      </c>
      <c r="E595" s="4">
        <v>726</v>
      </c>
      <c r="F595" s="5">
        <f>L595*E595</f>
        <v>0</v>
      </c>
      <c r="G595" s="6">
        <v>660</v>
      </c>
      <c r="H595" s="5">
        <f>L595*G595</f>
        <v>0</v>
      </c>
      <c r="I595" s="4">
        <v>642</v>
      </c>
      <c r="J595" s="5">
        <f>L595*I595</f>
        <v>0</v>
      </c>
      <c r="K595" s="7">
        <v>924</v>
      </c>
      <c r="L595" s="22"/>
    </row>
    <row r="596" spans="2:15" ht="30" customHeight="1">
      <c r="B596" s="20" t="s">
        <v>123</v>
      </c>
      <c r="C596" s="10"/>
      <c r="D596" s="13"/>
      <c r="E596" s="13">
        <v>0</v>
      </c>
      <c r="F596" s="13"/>
      <c r="G596" s="13">
        <v>0</v>
      </c>
      <c r="H596" s="13"/>
      <c r="I596" s="13"/>
      <c r="J596" s="12"/>
      <c r="K596" s="13"/>
      <c r="L596" s="87"/>
      <c r="N596" s="81"/>
      <c r="O596" s="81"/>
    </row>
    <row r="597" spans="2:15" ht="30" customHeight="1">
      <c r="B597" s="51" t="s">
        <v>61</v>
      </c>
      <c r="C597" s="148"/>
      <c r="D597" s="3"/>
      <c r="E597" s="4">
        <v>511</v>
      </c>
      <c r="F597" s="5">
        <f>L597*E597</f>
        <v>0</v>
      </c>
      <c r="G597" s="6">
        <v>482</v>
      </c>
      <c r="H597" s="5">
        <f>L597*G597</f>
        <v>0</v>
      </c>
      <c r="I597" s="4">
        <v>468</v>
      </c>
      <c r="J597" s="5">
        <f>L597*I597</f>
        <v>0</v>
      </c>
      <c r="K597" s="7">
        <v>675</v>
      </c>
      <c r="L597" s="22"/>
      <c r="N597" s="81"/>
      <c r="O597" s="81"/>
    </row>
    <row r="598" spans="2:15" ht="30" customHeight="1">
      <c r="B598" s="49" t="s">
        <v>62</v>
      </c>
      <c r="C598" s="148"/>
      <c r="D598" s="3"/>
      <c r="E598" s="4">
        <v>246</v>
      </c>
      <c r="F598" s="5">
        <f>L598*E598</f>
        <v>0</v>
      </c>
      <c r="G598" s="6">
        <v>232</v>
      </c>
      <c r="H598" s="5">
        <f>L598*G598</f>
        <v>0</v>
      </c>
      <c r="I598" s="4">
        <v>225</v>
      </c>
      <c r="J598" s="5">
        <f>L598*I598</f>
        <v>0</v>
      </c>
      <c r="K598" s="7">
        <v>325</v>
      </c>
      <c r="L598" s="22"/>
      <c r="N598" s="81"/>
      <c r="O598" s="81"/>
    </row>
    <row r="599" spans="2:15" ht="30" customHeight="1">
      <c r="B599" s="28" t="s">
        <v>63</v>
      </c>
      <c r="C599" s="105"/>
      <c r="D599" s="105"/>
      <c r="E599" s="105"/>
      <c r="F599" s="105"/>
      <c r="G599" s="105"/>
      <c r="H599" s="105"/>
      <c r="I599" s="105"/>
      <c r="J599" s="105"/>
      <c r="K599" s="105"/>
      <c r="L599" s="106"/>
      <c r="N599" s="81"/>
      <c r="O599" s="81"/>
    </row>
    <row r="600" spans="2:15" ht="30" customHeight="1">
      <c r="B600" s="20" t="s">
        <v>375</v>
      </c>
      <c r="C600" s="10"/>
      <c r="D600" s="13"/>
      <c r="E600" s="13"/>
      <c r="F600" s="13"/>
      <c r="G600" s="13"/>
      <c r="H600" s="13"/>
      <c r="I600" s="13"/>
      <c r="J600" s="13"/>
      <c r="K600" s="13"/>
      <c r="L600" s="87"/>
      <c r="N600" s="81"/>
      <c r="O600" s="81"/>
    </row>
    <row r="601" spans="2:15" ht="30" customHeight="1">
      <c r="B601" s="52" t="s">
        <v>67</v>
      </c>
      <c r="C601" s="150"/>
      <c r="D601" s="3">
        <v>6</v>
      </c>
      <c r="E601" s="6">
        <v>1320</v>
      </c>
      <c r="F601" s="5">
        <f>L601*E601</f>
        <v>0</v>
      </c>
      <c r="G601" s="6">
        <v>1260</v>
      </c>
      <c r="H601" s="5">
        <f>L601*G601</f>
        <v>0</v>
      </c>
      <c r="I601" s="6">
        <v>1220</v>
      </c>
      <c r="J601" s="5">
        <f>I601*L601</f>
        <v>0</v>
      </c>
      <c r="K601" s="14">
        <v>2000</v>
      </c>
      <c r="L601" s="22"/>
      <c r="N601" s="81"/>
      <c r="O601" s="81"/>
    </row>
    <row r="602" spans="2:15" ht="30" customHeight="1">
      <c r="B602" s="52" t="s">
        <v>68</v>
      </c>
      <c r="C602" s="150"/>
      <c r="D602" s="3">
        <v>6</v>
      </c>
      <c r="E602" s="6">
        <v>1320</v>
      </c>
      <c r="F602" s="5">
        <f>L602*E602</f>
        <v>0</v>
      </c>
      <c r="G602" s="6">
        <v>1260</v>
      </c>
      <c r="H602" s="5">
        <f>L602*G602</f>
        <v>0</v>
      </c>
      <c r="I602" s="6">
        <v>1220</v>
      </c>
      <c r="J602" s="5">
        <f>I602*L602</f>
        <v>0</v>
      </c>
      <c r="K602" s="14">
        <v>2000</v>
      </c>
      <c r="L602" s="22"/>
      <c r="N602" s="81"/>
      <c r="O602" s="81"/>
    </row>
    <row r="603" spans="2:15" ht="30" customHeight="1">
      <c r="B603" s="48" t="s">
        <v>64</v>
      </c>
      <c r="C603" s="150"/>
      <c r="D603" s="3">
        <v>6</v>
      </c>
      <c r="E603" s="6">
        <v>1320</v>
      </c>
      <c r="F603" s="5">
        <f>L603*E603</f>
        <v>0</v>
      </c>
      <c r="G603" s="6">
        <v>1260</v>
      </c>
      <c r="H603" s="5">
        <f>L603*G603</f>
        <v>0</v>
      </c>
      <c r="I603" s="6">
        <v>1220</v>
      </c>
      <c r="J603" s="5">
        <f>I603*L603</f>
        <v>0</v>
      </c>
      <c r="K603" s="14">
        <v>2000</v>
      </c>
      <c r="L603" s="22"/>
      <c r="N603" s="81"/>
      <c r="O603" s="81"/>
    </row>
    <row r="604" spans="2:15" ht="30" customHeight="1">
      <c r="B604" s="48" t="s">
        <v>65</v>
      </c>
      <c r="C604" s="150"/>
      <c r="D604" s="3">
        <v>6</v>
      </c>
      <c r="E604" s="6">
        <v>1320</v>
      </c>
      <c r="F604" s="5">
        <f>L604*E604</f>
        <v>0</v>
      </c>
      <c r="G604" s="6">
        <v>1260</v>
      </c>
      <c r="H604" s="5">
        <f>L604*G604</f>
        <v>0</v>
      </c>
      <c r="I604" s="6">
        <v>1220</v>
      </c>
      <c r="J604" s="5">
        <f>I604*L604</f>
        <v>0</v>
      </c>
      <c r="K604" s="14">
        <v>2000</v>
      </c>
      <c r="L604" s="22"/>
      <c r="N604" s="81"/>
      <c r="O604" s="81"/>
    </row>
    <row r="605" spans="2:15" ht="30" customHeight="1">
      <c r="B605" s="52" t="s">
        <v>73</v>
      </c>
      <c r="C605" s="150"/>
      <c r="D605" s="3">
        <v>6</v>
      </c>
      <c r="E605" s="6">
        <v>1320</v>
      </c>
      <c r="F605" s="5">
        <f>L605*E605</f>
        <v>0</v>
      </c>
      <c r="G605" s="6">
        <v>1260</v>
      </c>
      <c r="H605" s="5">
        <f>L605*G605</f>
        <v>0</v>
      </c>
      <c r="I605" s="6">
        <v>1220</v>
      </c>
      <c r="J605" s="5">
        <f>I605*L605</f>
        <v>0</v>
      </c>
      <c r="K605" s="14">
        <v>2000</v>
      </c>
      <c r="L605" s="22"/>
      <c r="N605" s="81"/>
      <c r="O605" s="81"/>
    </row>
    <row r="606" spans="2:15" ht="30" customHeight="1">
      <c r="B606" s="52" t="s">
        <v>74</v>
      </c>
      <c r="C606" s="150"/>
      <c r="D606" s="3">
        <v>6</v>
      </c>
      <c r="E606" s="6">
        <v>1320</v>
      </c>
      <c r="F606" s="5">
        <f>L606*E606</f>
        <v>0</v>
      </c>
      <c r="G606" s="6">
        <v>1260</v>
      </c>
      <c r="H606" s="5">
        <f>L606*G606</f>
        <v>0</v>
      </c>
      <c r="I606" s="6">
        <v>1220</v>
      </c>
      <c r="J606" s="5">
        <f>I606*L606</f>
        <v>0</v>
      </c>
      <c r="K606" s="14">
        <v>2000</v>
      </c>
      <c r="L606" s="22"/>
      <c r="N606" s="81"/>
      <c r="O606" s="81"/>
    </row>
    <row r="607" spans="2:15" ht="30" customHeight="1">
      <c r="B607" s="52" t="s">
        <v>75</v>
      </c>
      <c r="C607" s="150"/>
      <c r="D607" s="3">
        <v>6</v>
      </c>
      <c r="E607" s="6">
        <v>1320</v>
      </c>
      <c r="F607" s="5">
        <f>L607*E607</f>
        <v>0</v>
      </c>
      <c r="G607" s="6">
        <v>1260</v>
      </c>
      <c r="H607" s="5">
        <f>L607*G607</f>
        <v>0</v>
      </c>
      <c r="I607" s="6">
        <v>1220</v>
      </c>
      <c r="J607" s="5">
        <f>I607*L607</f>
        <v>0</v>
      </c>
      <c r="K607" s="14">
        <v>2000</v>
      </c>
      <c r="L607" s="22"/>
      <c r="N607" s="81"/>
      <c r="O607" s="81"/>
    </row>
    <row r="608" spans="2:15" ht="30" customHeight="1">
      <c r="B608" s="48" t="s">
        <v>371</v>
      </c>
      <c r="C608" s="150"/>
      <c r="D608" s="3">
        <v>6</v>
      </c>
      <c r="E608" s="6">
        <v>1300</v>
      </c>
      <c r="F608" s="5">
        <f>L608*E608</f>
        <v>0</v>
      </c>
      <c r="G608" s="6">
        <v>1240</v>
      </c>
      <c r="H608" s="5">
        <f>L608*G608</f>
        <v>0</v>
      </c>
      <c r="I608" s="6">
        <v>1190</v>
      </c>
      <c r="J608" s="5">
        <f>L608*I608</f>
        <v>0</v>
      </c>
      <c r="K608" s="14">
        <v>2000</v>
      </c>
      <c r="L608" s="22"/>
    </row>
    <row r="609" spans="2:15" ht="30" customHeight="1">
      <c r="B609" s="48" t="s">
        <v>66</v>
      </c>
      <c r="C609" s="150"/>
      <c r="D609" s="3">
        <v>6</v>
      </c>
      <c r="E609" s="6">
        <v>1320</v>
      </c>
      <c r="F609" s="5">
        <f>L609*E609</f>
        <v>0</v>
      </c>
      <c r="G609" s="6">
        <v>1260</v>
      </c>
      <c r="H609" s="5">
        <f>L609*G609</f>
        <v>0</v>
      </c>
      <c r="I609" s="6">
        <v>1220</v>
      </c>
      <c r="J609" s="5">
        <f>I609*L609</f>
        <v>0</v>
      </c>
      <c r="K609" s="14">
        <v>2000</v>
      </c>
      <c r="L609" s="22"/>
      <c r="N609" s="81"/>
      <c r="O609" s="81"/>
    </row>
    <row r="610" spans="2:15" ht="30" customHeight="1">
      <c r="B610" s="20" t="s">
        <v>129</v>
      </c>
      <c r="C610" s="10"/>
      <c r="D610" s="13"/>
      <c r="E610" s="13"/>
      <c r="F610" s="13"/>
      <c r="G610" s="13"/>
      <c r="H610" s="13"/>
      <c r="I610" s="13"/>
      <c r="J610" s="13"/>
      <c r="K610" s="13"/>
      <c r="L610" s="87"/>
      <c r="N610" s="81"/>
      <c r="O610" s="81"/>
    </row>
    <row r="611" spans="2:15" ht="30" customHeight="1">
      <c r="B611" s="53" t="s">
        <v>69</v>
      </c>
      <c r="C611" s="150"/>
      <c r="D611" s="3">
        <v>6</v>
      </c>
      <c r="E611" s="6">
        <v>1020</v>
      </c>
      <c r="F611" s="5">
        <f>L611*E611</f>
        <v>0</v>
      </c>
      <c r="G611" s="6">
        <v>980</v>
      </c>
      <c r="H611" s="5">
        <f>L611*G611</f>
        <v>0</v>
      </c>
      <c r="I611" s="6">
        <v>960</v>
      </c>
      <c r="J611" s="5">
        <f>I611*L611</f>
        <v>0</v>
      </c>
      <c r="K611" s="14">
        <v>1550</v>
      </c>
      <c r="L611" s="22"/>
      <c r="N611" s="81"/>
      <c r="O611" s="81"/>
    </row>
    <row r="612" spans="2:15" ht="30" customHeight="1">
      <c r="B612" s="54" t="s">
        <v>70</v>
      </c>
      <c r="C612" s="150"/>
      <c r="D612" s="3">
        <v>6</v>
      </c>
      <c r="E612" s="6">
        <v>1020</v>
      </c>
      <c r="F612" s="5">
        <f>L612*E612</f>
        <v>0</v>
      </c>
      <c r="G612" s="6">
        <v>980</v>
      </c>
      <c r="H612" s="5">
        <f>L612*G612</f>
        <v>0</v>
      </c>
      <c r="I612" s="6">
        <v>960</v>
      </c>
      <c r="J612" s="5">
        <f>I612*L612</f>
        <v>0</v>
      </c>
      <c r="K612" s="14">
        <v>1550</v>
      </c>
      <c r="L612" s="22"/>
      <c r="N612" s="81"/>
      <c r="O612" s="81"/>
    </row>
    <row r="613" spans="2:15" ht="30" customHeight="1">
      <c r="B613" s="54" t="s">
        <v>71</v>
      </c>
      <c r="C613" s="150"/>
      <c r="D613" s="3">
        <v>6</v>
      </c>
      <c r="E613" s="6">
        <v>1020</v>
      </c>
      <c r="F613" s="5">
        <f>L613*E613</f>
        <v>0</v>
      </c>
      <c r="G613" s="6">
        <v>980</v>
      </c>
      <c r="H613" s="5">
        <f>L613*G613</f>
        <v>0</v>
      </c>
      <c r="I613" s="6">
        <v>960</v>
      </c>
      <c r="J613" s="5">
        <f>I613*L613</f>
        <v>0</v>
      </c>
      <c r="K613" s="14">
        <v>1550</v>
      </c>
      <c r="L613" s="22"/>
      <c r="N613" s="81"/>
      <c r="O613" s="81"/>
    </row>
    <row r="614" spans="2:15" ht="30" customHeight="1">
      <c r="B614" s="54" t="s">
        <v>72</v>
      </c>
      <c r="C614" s="150"/>
      <c r="D614" s="3">
        <v>6</v>
      </c>
      <c r="E614" s="6">
        <v>1020</v>
      </c>
      <c r="F614" s="5">
        <f>L614*E614</f>
        <v>0</v>
      </c>
      <c r="G614" s="6">
        <v>980</v>
      </c>
      <c r="H614" s="5">
        <f>L614*G614</f>
        <v>0</v>
      </c>
      <c r="I614" s="6">
        <v>960</v>
      </c>
      <c r="J614" s="5">
        <f>I614*L614</f>
        <v>0</v>
      </c>
      <c r="K614" s="14">
        <v>1550</v>
      </c>
      <c r="L614" s="22"/>
      <c r="N614" s="81"/>
      <c r="O614" s="81"/>
    </row>
    <row r="615" spans="2:15" ht="30" customHeight="1">
      <c r="B615" s="20" t="s">
        <v>124</v>
      </c>
      <c r="C615" s="10"/>
      <c r="D615" s="13"/>
      <c r="E615" s="13"/>
      <c r="F615" s="13"/>
      <c r="G615" s="13"/>
      <c r="H615" s="13"/>
      <c r="I615" s="13"/>
      <c r="J615" s="13"/>
      <c r="K615" s="13"/>
      <c r="L615" s="87"/>
      <c r="N615" s="81"/>
      <c r="O615" s="81"/>
    </row>
    <row r="616" spans="2:15" ht="30" customHeight="1">
      <c r="B616" s="52" t="s">
        <v>372</v>
      </c>
      <c r="C616" s="150"/>
      <c r="D616" s="3">
        <v>6</v>
      </c>
      <c r="E616" s="6">
        <v>1300</v>
      </c>
      <c r="F616" s="5">
        <f>L616*E616</f>
        <v>0</v>
      </c>
      <c r="G616" s="6">
        <v>1240</v>
      </c>
      <c r="H616" s="5">
        <f>L616*G616</f>
        <v>0</v>
      </c>
      <c r="I616" s="6">
        <v>1190</v>
      </c>
      <c r="J616" s="5">
        <f>L616*I616</f>
        <v>0</v>
      </c>
      <c r="K616" s="14">
        <v>2000</v>
      </c>
      <c r="L616" s="22"/>
    </row>
    <row r="617" spans="2:15" ht="30" customHeight="1">
      <c r="B617" s="52" t="s">
        <v>373</v>
      </c>
      <c r="C617" s="150"/>
      <c r="D617" s="3">
        <v>6</v>
      </c>
      <c r="E617" s="6">
        <v>1300</v>
      </c>
      <c r="F617" s="5">
        <f>L617*E617</f>
        <v>0</v>
      </c>
      <c r="G617" s="6">
        <v>1240</v>
      </c>
      <c r="H617" s="5">
        <f>L617*G617</f>
        <v>0</v>
      </c>
      <c r="I617" s="6">
        <v>1190</v>
      </c>
      <c r="J617" s="5">
        <f>L617*I617</f>
        <v>0</v>
      </c>
      <c r="K617" s="14">
        <v>2000</v>
      </c>
      <c r="L617" s="22"/>
    </row>
    <row r="618" spans="2:15" ht="30" customHeight="1">
      <c r="B618" s="52" t="s">
        <v>374</v>
      </c>
      <c r="C618" s="150"/>
      <c r="D618" s="3">
        <v>6</v>
      </c>
      <c r="E618" s="6">
        <v>1300</v>
      </c>
      <c r="F618" s="5">
        <f>L618*E618</f>
        <v>0</v>
      </c>
      <c r="G618" s="6">
        <v>1240</v>
      </c>
      <c r="H618" s="5">
        <f>L618*G618</f>
        <v>0</v>
      </c>
      <c r="I618" s="6">
        <v>1190</v>
      </c>
      <c r="J618" s="5">
        <f>L618*I618</f>
        <v>0</v>
      </c>
      <c r="K618" s="14">
        <v>2000</v>
      </c>
      <c r="L618" s="22"/>
    </row>
    <row r="619" spans="2:15" ht="30" customHeight="1">
      <c r="B619" s="20" t="s">
        <v>572</v>
      </c>
      <c r="C619" s="10"/>
      <c r="D619" s="13"/>
      <c r="E619" s="13"/>
      <c r="F619" s="13"/>
      <c r="G619" s="13"/>
      <c r="H619" s="13"/>
      <c r="I619" s="13"/>
      <c r="J619" s="13"/>
      <c r="K619" s="13"/>
      <c r="L619" s="87"/>
      <c r="N619" s="81"/>
      <c r="O619" s="81"/>
    </row>
    <row r="620" spans="2:15" ht="30" customHeight="1">
      <c r="B620" s="49" t="s">
        <v>176</v>
      </c>
      <c r="C620" s="150"/>
      <c r="D620" s="3">
        <v>6</v>
      </c>
      <c r="E620" s="6">
        <v>850</v>
      </c>
      <c r="F620" s="5">
        <f>L620*E620</f>
        <v>0</v>
      </c>
      <c r="G620" s="6">
        <v>800</v>
      </c>
      <c r="H620" s="5">
        <f>L620*G620</f>
        <v>0</v>
      </c>
      <c r="I620" s="6">
        <v>775</v>
      </c>
      <c r="J620" s="5">
        <f>I620*L620</f>
        <v>0</v>
      </c>
      <c r="K620" s="14">
        <v>1250</v>
      </c>
      <c r="L620" s="22"/>
      <c r="N620" s="81"/>
      <c r="O620" s="81"/>
    </row>
    <row r="621" spans="2:15" ht="30" customHeight="1">
      <c r="B621" s="49" t="s">
        <v>177</v>
      </c>
      <c r="C621" s="150"/>
      <c r="D621" s="3">
        <v>6</v>
      </c>
      <c r="E621" s="6">
        <v>850</v>
      </c>
      <c r="F621" s="5">
        <f>L621*E621</f>
        <v>0</v>
      </c>
      <c r="G621" s="6">
        <v>800</v>
      </c>
      <c r="H621" s="5">
        <f>L621*G621</f>
        <v>0</v>
      </c>
      <c r="I621" s="6">
        <v>775</v>
      </c>
      <c r="J621" s="5">
        <f>I621*L621</f>
        <v>0</v>
      </c>
      <c r="K621" s="14">
        <v>1250</v>
      </c>
      <c r="L621" s="22"/>
      <c r="N621" s="81"/>
      <c r="O621" s="81"/>
    </row>
    <row r="622" spans="2:15" ht="30" customHeight="1">
      <c r="B622" s="49" t="s">
        <v>178</v>
      </c>
      <c r="C622" s="150"/>
      <c r="D622" s="3">
        <v>6</v>
      </c>
      <c r="E622" s="6">
        <v>850</v>
      </c>
      <c r="F622" s="5">
        <f>L622*E622</f>
        <v>0</v>
      </c>
      <c r="G622" s="6">
        <v>800</v>
      </c>
      <c r="H622" s="5">
        <f>L622*G622</f>
        <v>0</v>
      </c>
      <c r="I622" s="6">
        <v>775</v>
      </c>
      <c r="J622" s="5">
        <f>I622*L622</f>
        <v>0</v>
      </c>
      <c r="K622" s="14">
        <v>1250</v>
      </c>
      <c r="L622" s="22"/>
      <c r="N622" s="81"/>
      <c r="O622" s="81"/>
    </row>
    <row r="623" spans="2:15" ht="30" customHeight="1">
      <c r="B623" s="30" t="s">
        <v>76</v>
      </c>
      <c r="C623" s="108"/>
      <c r="D623" s="108"/>
      <c r="E623" s="108"/>
      <c r="F623" s="108"/>
      <c r="G623" s="108"/>
      <c r="H623" s="108"/>
      <c r="I623" s="108"/>
      <c r="J623" s="108"/>
      <c r="K623" s="108"/>
      <c r="L623" s="109"/>
      <c r="N623" s="81"/>
      <c r="O623" s="81"/>
    </row>
    <row r="624" spans="2:15" ht="30" customHeight="1">
      <c r="B624" s="20" t="s">
        <v>98</v>
      </c>
      <c r="C624" s="10"/>
      <c r="D624" s="13"/>
      <c r="E624" s="13"/>
      <c r="F624" s="13"/>
      <c r="G624" s="13"/>
      <c r="H624" s="13"/>
      <c r="I624" s="13"/>
      <c r="J624" s="13"/>
      <c r="K624" s="13"/>
      <c r="L624" s="87"/>
      <c r="N624" s="81"/>
      <c r="O624" s="81"/>
    </row>
    <row r="625" spans="1:15" ht="30" customHeight="1">
      <c r="A625" s="147" t="s">
        <v>580</v>
      </c>
      <c r="B625" s="50" t="s">
        <v>584</v>
      </c>
      <c r="C625" s="153"/>
      <c r="D625" s="15">
        <v>6</v>
      </c>
      <c r="E625" s="16">
        <v>825</v>
      </c>
      <c r="F625" s="17">
        <f>L625*E625</f>
        <v>0</v>
      </c>
      <c r="G625" s="16">
        <v>775</v>
      </c>
      <c r="H625" s="17">
        <f>L625*G625</f>
        <v>0</v>
      </c>
      <c r="I625" s="16">
        <v>750</v>
      </c>
      <c r="J625" s="17">
        <f>I625*L625</f>
        <v>0</v>
      </c>
      <c r="K625" s="18">
        <v>1250</v>
      </c>
      <c r="L625" s="22"/>
      <c r="N625" s="81"/>
      <c r="O625" s="81"/>
    </row>
    <row r="626" spans="1:15" ht="30" customHeight="1">
      <c r="A626" s="147"/>
      <c r="B626" s="50" t="s">
        <v>586</v>
      </c>
      <c r="C626" s="153"/>
      <c r="D626" s="15">
        <v>6</v>
      </c>
      <c r="E626" s="16">
        <v>825</v>
      </c>
      <c r="F626" s="17">
        <f>L626*E626</f>
        <v>0</v>
      </c>
      <c r="G626" s="16">
        <v>775</v>
      </c>
      <c r="H626" s="17">
        <f>L626*G626</f>
        <v>0</v>
      </c>
      <c r="I626" s="16">
        <v>750</v>
      </c>
      <c r="J626" s="17">
        <f>I626*L626</f>
        <v>0</v>
      </c>
      <c r="K626" s="18">
        <v>1250</v>
      </c>
      <c r="L626" s="22"/>
      <c r="N626" s="81"/>
      <c r="O626" s="81"/>
    </row>
    <row r="627" spans="1:15" ht="30" customHeight="1">
      <c r="A627" s="147"/>
      <c r="B627" s="50" t="s">
        <v>587</v>
      </c>
      <c r="C627" s="153"/>
      <c r="D627" s="15">
        <v>6</v>
      </c>
      <c r="E627" s="16">
        <v>825</v>
      </c>
      <c r="F627" s="17">
        <f>L627*E627</f>
        <v>0</v>
      </c>
      <c r="G627" s="16">
        <v>775</v>
      </c>
      <c r="H627" s="17">
        <f>L627*G627</f>
        <v>0</v>
      </c>
      <c r="I627" s="16">
        <v>750</v>
      </c>
      <c r="J627" s="17">
        <f>I627*L627</f>
        <v>0</v>
      </c>
      <c r="K627" s="18">
        <v>1250</v>
      </c>
      <c r="L627" s="22"/>
      <c r="N627" s="81"/>
      <c r="O627" s="81"/>
    </row>
    <row r="628" spans="1:15" ht="30" customHeight="1">
      <c r="A628" s="147"/>
      <c r="B628" s="50" t="s">
        <v>585</v>
      </c>
      <c r="C628" s="153"/>
      <c r="D628" s="15">
        <v>6</v>
      </c>
      <c r="E628" s="16">
        <v>825</v>
      </c>
      <c r="F628" s="17">
        <f>L628*E628</f>
        <v>0</v>
      </c>
      <c r="G628" s="16">
        <v>775</v>
      </c>
      <c r="H628" s="17">
        <f>L628*G628</f>
        <v>0</v>
      </c>
      <c r="I628" s="16">
        <v>750</v>
      </c>
      <c r="J628" s="17">
        <f>I628*L628</f>
        <v>0</v>
      </c>
      <c r="K628" s="18">
        <v>1250</v>
      </c>
      <c r="L628" s="22"/>
      <c r="N628" s="81"/>
      <c r="O628" s="81"/>
    </row>
    <row r="629" spans="1:15" ht="30" customHeight="1">
      <c r="B629" s="50" t="s">
        <v>77</v>
      </c>
      <c r="C629" s="153"/>
      <c r="D629" s="15">
        <v>6</v>
      </c>
      <c r="E629" s="16">
        <v>825</v>
      </c>
      <c r="F629" s="17">
        <f>L629*E629</f>
        <v>0</v>
      </c>
      <c r="G629" s="16">
        <v>775</v>
      </c>
      <c r="H629" s="17">
        <f>L629*G629</f>
        <v>0</v>
      </c>
      <c r="I629" s="16">
        <v>750</v>
      </c>
      <c r="J629" s="17">
        <f>I629*L629</f>
        <v>0</v>
      </c>
      <c r="K629" s="18">
        <v>1250</v>
      </c>
      <c r="L629" s="22"/>
      <c r="N629" s="81"/>
      <c r="O629" s="81"/>
    </row>
    <row r="630" spans="1:15" ht="30" customHeight="1">
      <c r="B630" s="50" t="s">
        <v>78</v>
      </c>
      <c r="C630" s="153"/>
      <c r="D630" s="15">
        <v>6</v>
      </c>
      <c r="E630" s="16">
        <v>825</v>
      </c>
      <c r="F630" s="17">
        <f>L630*E630</f>
        <v>0</v>
      </c>
      <c r="G630" s="16">
        <v>775</v>
      </c>
      <c r="H630" s="17">
        <f>L630*G630</f>
        <v>0</v>
      </c>
      <c r="I630" s="16">
        <v>750</v>
      </c>
      <c r="J630" s="17">
        <f>I630*L630</f>
        <v>0</v>
      </c>
      <c r="K630" s="18">
        <v>1250</v>
      </c>
      <c r="L630" s="22"/>
      <c r="N630" s="81"/>
      <c r="O630" s="81"/>
    </row>
    <row r="631" spans="1:15" ht="30" customHeight="1">
      <c r="B631" s="50" t="s">
        <v>79</v>
      </c>
      <c r="C631" s="153"/>
      <c r="D631" s="15">
        <v>6</v>
      </c>
      <c r="E631" s="16">
        <v>825</v>
      </c>
      <c r="F631" s="17">
        <f>L631*E631</f>
        <v>0</v>
      </c>
      <c r="G631" s="16">
        <v>775</v>
      </c>
      <c r="H631" s="17">
        <f>L631*G631</f>
        <v>0</v>
      </c>
      <c r="I631" s="16">
        <v>750</v>
      </c>
      <c r="J631" s="17">
        <f>I631*L631</f>
        <v>0</v>
      </c>
      <c r="K631" s="18">
        <v>1250</v>
      </c>
      <c r="L631" s="22"/>
      <c r="N631" s="81"/>
      <c r="O631" s="81"/>
    </row>
    <row r="632" spans="1:15" ht="30" customHeight="1">
      <c r="B632" s="50" t="s">
        <v>80</v>
      </c>
      <c r="C632" s="153"/>
      <c r="D632" s="15">
        <v>6</v>
      </c>
      <c r="E632" s="16">
        <v>825</v>
      </c>
      <c r="F632" s="17">
        <f>L632*E632</f>
        <v>0</v>
      </c>
      <c r="G632" s="16">
        <v>775</v>
      </c>
      <c r="H632" s="17">
        <f>L632*G632</f>
        <v>0</v>
      </c>
      <c r="I632" s="16">
        <v>750</v>
      </c>
      <c r="J632" s="17">
        <f>I632*L632</f>
        <v>0</v>
      </c>
      <c r="K632" s="18">
        <v>1250</v>
      </c>
      <c r="L632" s="22"/>
      <c r="N632" s="81"/>
      <c r="O632" s="81"/>
    </row>
    <row r="633" spans="1:15" ht="30" customHeight="1">
      <c r="B633" s="50" t="s">
        <v>81</v>
      </c>
      <c r="C633" s="153"/>
      <c r="D633" s="15">
        <v>6</v>
      </c>
      <c r="E633" s="16">
        <v>825</v>
      </c>
      <c r="F633" s="17">
        <f>L633*E633</f>
        <v>0</v>
      </c>
      <c r="G633" s="16">
        <v>775</v>
      </c>
      <c r="H633" s="17">
        <f>L633*G633</f>
        <v>0</v>
      </c>
      <c r="I633" s="16">
        <v>750</v>
      </c>
      <c r="J633" s="17">
        <f>I633*L633</f>
        <v>0</v>
      </c>
      <c r="K633" s="18">
        <v>1250</v>
      </c>
      <c r="L633" s="22"/>
      <c r="N633" s="81"/>
      <c r="O633" s="81"/>
    </row>
    <row r="634" spans="1:15" ht="30" customHeight="1">
      <c r="B634" s="50" t="s">
        <v>82</v>
      </c>
      <c r="C634" s="153"/>
      <c r="D634" s="15">
        <v>6</v>
      </c>
      <c r="E634" s="16">
        <v>825</v>
      </c>
      <c r="F634" s="17">
        <f>L634*E634</f>
        <v>0</v>
      </c>
      <c r="G634" s="16">
        <v>775</v>
      </c>
      <c r="H634" s="17">
        <f>L634*G634</f>
        <v>0</v>
      </c>
      <c r="I634" s="16">
        <v>750</v>
      </c>
      <c r="J634" s="17">
        <f>I634*L634</f>
        <v>0</v>
      </c>
      <c r="K634" s="18">
        <v>1250</v>
      </c>
      <c r="L634" s="22"/>
      <c r="N634" s="81"/>
      <c r="O634" s="81"/>
    </row>
    <row r="635" spans="1:15" ht="30" customHeight="1">
      <c r="B635" s="50" t="s">
        <v>83</v>
      </c>
      <c r="C635" s="153"/>
      <c r="D635" s="15">
        <v>6</v>
      </c>
      <c r="E635" s="16">
        <v>825</v>
      </c>
      <c r="F635" s="17">
        <f>L635*E635</f>
        <v>0</v>
      </c>
      <c r="G635" s="16">
        <v>775</v>
      </c>
      <c r="H635" s="17">
        <f>L635*G635</f>
        <v>0</v>
      </c>
      <c r="I635" s="16">
        <v>750</v>
      </c>
      <c r="J635" s="17">
        <f>I635*L635</f>
        <v>0</v>
      </c>
      <c r="K635" s="18">
        <v>1250</v>
      </c>
      <c r="L635" s="22"/>
      <c r="N635" s="81"/>
      <c r="O635" s="81"/>
    </row>
    <row r="636" spans="1:15" ht="30" customHeight="1">
      <c r="B636" s="20" t="s">
        <v>97</v>
      </c>
      <c r="C636" s="10"/>
      <c r="D636" s="13"/>
      <c r="E636" s="13"/>
      <c r="F636" s="13"/>
      <c r="G636" s="13"/>
      <c r="H636" s="13"/>
      <c r="I636" s="13"/>
      <c r="J636" s="13"/>
      <c r="K636" s="13"/>
      <c r="L636" s="87"/>
      <c r="N636" s="81"/>
      <c r="O636" s="81"/>
    </row>
    <row r="637" spans="1:15" ht="30" customHeight="1">
      <c r="B637" s="47" t="s">
        <v>89</v>
      </c>
      <c r="C637" s="152"/>
      <c r="D637" s="15">
        <v>3</v>
      </c>
      <c r="E637" s="19">
        <v>1188</v>
      </c>
      <c r="F637" s="17">
        <f>L637*E637</f>
        <v>0</v>
      </c>
      <c r="G637" s="16">
        <v>1120</v>
      </c>
      <c r="H637" s="17">
        <f>L637*G637</f>
        <v>0</v>
      </c>
      <c r="I637" s="19">
        <v>1088</v>
      </c>
      <c r="J637" s="17">
        <f>I637*L637</f>
        <v>0</v>
      </c>
      <c r="K637" s="18">
        <v>1570</v>
      </c>
      <c r="L637" s="22"/>
      <c r="N637" s="81"/>
      <c r="O637" s="81"/>
    </row>
    <row r="638" spans="1:15" ht="30" customHeight="1">
      <c r="B638" s="47" t="s">
        <v>90</v>
      </c>
      <c r="C638" s="151"/>
      <c r="D638" s="15">
        <v>3</v>
      </c>
      <c r="E638" s="19">
        <v>1188</v>
      </c>
      <c r="F638" s="17">
        <f>L638*E638</f>
        <v>0</v>
      </c>
      <c r="G638" s="16">
        <v>1120</v>
      </c>
      <c r="H638" s="17">
        <f>L638*G638</f>
        <v>0</v>
      </c>
      <c r="I638" s="19">
        <v>1088</v>
      </c>
      <c r="J638" s="17">
        <f>I638*L638</f>
        <v>0</v>
      </c>
      <c r="K638" s="18">
        <v>1570</v>
      </c>
      <c r="L638" s="22"/>
      <c r="N638" s="81"/>
      <c r="O638" s="81"/>
    </row>
    <row r="639" spans="1:15" ht="30" customHeight="1">
      <c r="B639" s="47" t="s">
        <v>92</v>
      </c>
      <c r="C639" s="151"/>
      <c r="D639" s="15">
        <v>3</v>
      </c>
      <c r="E639" s="19">
        <v>1188</v>
      </c>
      <c r="F639" s="17">
        <f>L639*E639</f>
        <v>0</v>
      </c>
      <c r="G639" s="16">
        <v>1120</v>
      </c>
      <c r="H639" s="17">
        <f>L639*G639</f>
        <v>0</v>
      </c>
      <c r="I639" s="19">
        <v>1088</v>
      </c>
      <c r="J639" s="17">
        <f>I639*L639</f>
        <v>0</v>
      </c>
      <c r="K639" s="18">
        <v>1570</v>
      </c>
      <c r="L639" s="22"/>
      <c r="N639" s="81"/>
      <c r="O639" s="81"/>
    </row>
    <row r="640" spans="1:15" ht="30" customHeight="1">
      <c r="B640" s="47" t="s">
        <v>91</v>
      </c>
      <c r="C640" s="151"/>
      <c r="D640" s="15">
        <v>3</v>
      </c>
      <c r="E640" s="19">
        <v>1188</v>
      </c>
      <c r="F640" s="17">
        <f>L640*E640</f>
        <v>0</v>
      </c>
      <c r="G640" s="16">
        <v>1120</v>
      </c>
      <c r="H640" s="17">
        <f>L640*G640</f>
        <v>0</v>
      </c>
      <c r="I640" s="19">
        <v>1088</v>
      </c>
      <c r="J640" s="17">
        <f>I640*L640</f>
        <v>0</v>
      </c>
      <c r="K640" s="18">
        <v>1570</v>
      </c>
      <c r="L640" s="22"/>
      <c r="N640" s="81"/>
      <c r="O640" s="81"/>
    </row>
    <row r="641" spans="2:15" ht="30" customHeight="1">
      <c r="B641" s="47" t="s">
        <v>93</v>
      </c>
      <c r="C641" s="151"/>
      <c r="D641" s="15">
        <v>3</v>
      </c>
      <c r="E641" s="19">
        <v>1188</v>
      </c>
      <c r="F641" s="17">
        <f>L641*E641</f>
        <v>0</v>
      </c>
      <c r="G641" s="16">
        <v>1120</v>
      </c>
      <c r="H641" s="17">
        <f>L641*G641</f>
        <v>0</v>
      </c>
      <c r="I641" s="19">
        <v>1088</v>
      </c>
      <c r="J641" s="17">
        <f>I641*L641</f>
        <v>0</v>
      </c>
      <c r="K641" s="18">
        <v>1570</v>
      </c>
      <c r="L641" s="22"/>
      <c r="N641" s="81"/>
      <c r="O641" s="81"/>
    </row>
    <row r="642" spans="2:15" ht="30" customHeight="1">
      <c r="B642" s="47" t="s">
        <v>99</v>
      </c>
      <c r="C642" s="151"/>
      <c r="D642" s="15">
        <v>2</v>
      </c>
      <c r="E642" s="19">
        <v>2033</v>
      </c>
      <c r="F642" s="17">
        <f>L642*E642</f>
        <v>0</v>
      </c>
      <c r="G642" s="16">
        <v>1915</v>
      </c>
      <c r="H642" s="17">
        <f>L642*G642</f>
        <v>0</v>
      </c>
      <c r="I642" s="19">
        <v>1860</v>
      </c>
      <c r="J642" s="17">
        <f>I642*L642</f>
        <v>0</v>
      </c>
      <c r="K642" s="18">
        <v>2680</v>
      </c>
      <c r="L642" s="22"/>
      <c r="N642" s="81"/>
      <c r="O642" s="81"/>
    </row>
    <row r="643" spans="2:15" ht="30" customHeight="1">
      <c r="B643" s="47" t="s">
        <v>100</v>
      </c>
      <c r="C643" s="151"/>
      <c r="D643" s="15">
        <v>2</v>
      </c>
      <c r="E643" s="19">
        <v>2033</v>
      </c>
      <c r="F643" s="17">
        <f>L643*E643</f>
        <v>0</v>
      </c>
      <c r="G643" s="16">
        <v>1915</v>
      </c>
      <c r="H643" s="17">
        <f>L643*G643</f>
        <v>0</v>
      </c>
      <c r="I643" s="19">
        <v>1860</v>
      </c>
      <c r="J643" s="17">
        <f>I643*L643</f>
        <v>0</v>
      </c>
      <c r="K643" s="18">
        <v>2680</v>
      </c>
      <c r="L643" s="22"/>
      <c r="N643" s="81"/>
      <c r="O643" s="81"/>
    </row>
    <row r="644" spans="2:15" ht="30" customHeight="1">
      <c r="B644" s="47" t="s">
        <v>101</v>
      </c>
      <c r="C644" s="151"/>
      <c r="D644" s="15">
        <v>2</v>
      </c>
      <c r="E644" s="19">
        <v>2033</v>
      </c>
      <c r="F644" s="17">
        <f>L644*E644</f>
        <v>0</v>
      </c>
      <c r="G644" s="16">
        <v>1915</v>
      </c>
      <c r="H644" s="17">
        <f>L644*G644</f>
        <v>0</v>
      </c>
      <c r="I644" s="19">
        <v>1860</v>
      </c>
      <c r="J644" s="17">
        <f>I644*L644</f>
        <v>0</v>
      </c>
      <c r="K644" s="18">
        <v>2680</v>
      </c>
      <c r="L644" s="22"/>
      <c r="N644" s="81"/>
      <c r="O644" s="81"/>
    </row>
    <row r="645" spans="2:15" ht="30" customHeight="1">
      <c r="B645" s="47" t="s">
        <v>102</v>
      </c>
      <c r="C645" s="151"/>
      <c r="D645" s="15">
        <v>2</v>
      </c>
      <c r="E645" s="19">
        <v>2033</v>
      </c>
      <c r="F645" s="17">
        <f>L645*E645</f>
        <v>0</v>
      </c>
      <c r="G645" s="16">
        <v>1915</v>
      </c>
      <c r="H645" s="17">
        <f>L645*G645</f>
        <v>0</v>
      </c>
      <c r="I645" s="19">
        <v>1860</v>
      </c>
      <c r="J645" s="17">
        <f>I645*L645</f>
        <v>0</v>
      </c>
      <c r="K645" s="18">
        <v>2680</v>
      </c>
      <c r="L645" s="22"/>
      <c r="N645" s="81"/>
      <c r="O645" s="81"/>
    </row>
    <row r="646" spans="2:15" ht="30" customHeight="1">
      <c r="B646" s="47" t="s">
        <v>103</v>
      </c>
      <c r="C646" s="151"/>
      <c r="D646" s="15">
        <v>2</v>
      </c>
      <c r="E646" s="19">
        <v>2033</v>
      </c>
      <c r="F646" s="17">
        <f>L646*E646</f>
        <v>0</v>
      </c>
      <c r="G646" s="16">
        <v>1915</v>
      </c>
      <c r="H646" s="17">
        <f>L646*G646</f>
        <v>0</v>
      </c>
      <c r="I646" s="19">
        <v>1860</v>
      </c>
      <c r="J646" s="17">
        <f>I646*L646</f>
        <v>0</v>
      </c>
      <c r="K646" s="18">
        <v>2680</v>
      </c>
      <c r="L646" s="22"/>
      <c r="N646" s="81"/>
      <c r="O646" s="81"/>
    </row>
    <row r="647" spans="2:15" ht="30" customHeight="1" thickBot="1">
      <c r="B647" s="110" t="s">
        <v>94</v>
      </c>
      <c r="C647" s="111"/>
      <c r="D647" s="112"/>
      <c r="E647" s="113"/>
      <c r="F647" s="114">
        <f>SUM(F15:F646)</f>
        <v>0</v>
      </c>
      <c r="G647" s="114"/>
      <c r="H647" s="114">
        <f>SUM(H15:H646)</f>
        <v>0</v>
      </c>
      <c r="I647" s="114"/>
      <c r="J647" s="114">
        <f>SUM(J15:J646)</f>
        <v>0</v>
      </c>
      <c r="K647" s="113"/>
      <c r="L647" s="46"/>
    </row>
  </sheetData>
  <mergeCells count="104">
    <mergeCell ref="C446:C454"/>
    <mergeCell ref="C466:C471"/>
    <mergeCell ref="C442:C444"/>
    <mergeCell ref="C423:C425"/>
    <mergeCell ref="C332:C333"/>
    <mergeCell ref="C334:C337"/>
    <mergeCell ref="C322:C326"/>
    <mergeCell ref="A625:A628"/>
    <mergeCell ref="A417:A418"/>
    <mergeCell ref="A380:A382"/>
    <mergeCell ref="A411:A413"/>
    <mergeCell ref="A347:A352"/>
    <mergeCell ref="A354:A355"/>
    <mergeCell ref="C409:C421"/>
    <mergeCell ref="C339:C356"/>
    <mergeCell ref="C427:C430"/>
    <mergeCell ref="C484:C490"/>
    <mergeCell ref="A362:A363"/>
    <mergeCell ref="A390:A407"/>
    <mergeCell ref="C10:L10"/>
    <mergeCell ref="C4:L4"/>
    <mergeCell ref="C5:L5"/>
    <mergeCell ref="C6:L6"/>
    <mergeCell ref="C7:L7"/>
    <mergeCell ref="C8:L8"/>
    <mergeCell ref="C9:L9"/>
    <mergeCell ref="C358:C407"/>
    <mergeCell ref="C432:C440"/>
    <mergeCell ref="B12:L12"/>
    <mergeCell ref="C42:C47"/>
    <mergeCell ref="C56:C57"/>
    <mergeCell ref="C48:C55"/>
    <mergeCell ref="B40:L40"/>
    <mergeCell ref="B14:L14"/>
    <mergeCell ref="C60:C65"/>
    <mergeCell ref="C125:C126"/>
    <mergeCell ref="C127:C128"/>
    <mergeCell ref="C67:C70"/>
    <mergeCell ref="C123:C124"/>
    <mergeCell ref="C100:C107"/>
    <mergeCell ref="C109:C110"/>
    <mergeCell ref="C111:C112"/>
    <mergeCell ref="C113:C114"/>
    <mergeCell ref="C115:C116"/>
    <mergeCell ref="C90:C93"/>
    <mergeCell ref="C72:C75"/>
    <mergeCell ref="C95:C98"/>
    <mergeCell ref="C77:C88"/>
    <mergeCell ref="C282:C286"/>
    <mergeCell ref="A210:A211"/>
    <mergeCell ref="A175:A192"/>
    <mergeCell ref="A290:A291"/>
    <mergeCell ref="C305:C307"/>
    <mergeCell ref="C130:C133"/>
    <mergeCell ref="C134:C137"/>
    <mergeCell ref="C149:C156"/>
    <mergeCell ref="C202:C214"/>
    <mergeCell ref="C220:C221"/>
    <mergeCell ref="C159:C163"/>
    <mergeCell ref="C216:C218"/>
    <mergeCell ref="C144:C147"/>
    <mergeCell ref="C138:C142"/>
    <mergeCell ref="C601:C609"/>
    <mergeCell ref="C588:C590"/>
    <mergeCell ref="C592:C595"/>
    <mergeCell ref="C571:C586"/>
    <mergeCell ref="C637:C646"/>
    <mergeCell ref="C625:C635"/>
    <mergeCell ref="C611:C614"/>
    <mergeCell ref="C616:C618"/>
    <mergeCell ref="C620:C622"/>
    <mergeCell ref="C565:C569"/>
    <mergeCell ref="C473:C482"/>
    <mergeCell ref="C533:C550"/>
    <mergeCell ref="C559:C563"/>
    <mergeCell ref="C552:C557"/>
    <mergeCell ref="C508:C531"/>
    <mergeCell ref="C492:C500"/>
    <mergeCell ref="C502:C506"/>
    <mergeCell ref="C597:C598"/>
    <mergeCell ref="C309:C311"/>
    <mergeCell ref="C313:C315"/>
    <mergeCell ref="C456:C462"/>
    <mergeCell ref="A456:A457"/>
    <mergeCell ref="A60:A65"/>
    <mergeCell ref="A67:A70"/>
    <mergeCell ref="A104:A107"/>
    <mergeCell ref="A204:A206"/>
    <mergeCell ref="A336:A337"/>
    <mergeCell ref="A146:A147"/>
    <mergeCell ref="A77:A80"/>
    <mergeCell ref="A90:A93"/>
    <mergeCell ref="A245:A250"/>
    <mergeCell ref="C232:C237"/>
    <mergeCell ref="C288:C296"/>
    <mergeCell ref="C196:C200"/>
    <mergeCell ref="C327:C331"/>
    <mergeCell ref="A157:A162"/>
    <mergeCell ref="A169:A170"/>
    <mergeCell ref="C245:C269"/>
    <mergeCell ref="C223:C230"/>
    <mergeCell ref="C239:C243"/>
    <mergeCell ref="C271:C280"/>
    <mergeCell ref="C317:C321"/>
  </mergeCells>
  <hyperlinks>
    <hyperlink ref="B3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yozavod0013@outlook.com</cp:lastModifiedBy>
  <dcterms:created xsi:type="dcterms:W3CDTF">2019-10-18T05:10:52Z</dcterms:created>
  <dcterms:modified xsi:type="dcterms:W3CDTF">2021-07-23T09:56:52Z</dcterms:modified>
</cp:coreProperties>
</file>