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24226"/>
  <bookViews>
    <workbookView xWindow="0" yWindow="0" windowWidth="19200" windowHeight="7050" tabRatio="540"/>
  </bookViews>
  <sheets>
    <sheet name="Бланк-заказа" sheetId="1" r:id="rId1"/>
    <sheet name="Лист1" sheetId="2" r:id="rId2"/>
  </sheets>
  <definedNames>
    <definedName name="_xlnm._FilterDatabase" localSheetId="1" hidden="1">Лист1!$D$1:$D$405</definedName>
  </definedNames>
  <calcPr calcId="162913"/>
  <fileRecoveryPr autoRecover="0"/>
</workbook>
</file>

<file path=xl/calcChain.xml><?xml version="1.0" encoding="utf-8"?>
<calcChain xmlns="http://schemas.openxmlformats.org/spreadsheetml/2006/main">
  <c r="G358" i="1" l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7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37" i="1"/>
  <c r="G338" i="1"/>
  <c r="G339" i="1"/>
  <c r="G340" i="1"/>
  <c r="G342" i="1"/>
  <c r="G336" i="1"/>
  <c r="G335" i="1"/>
  <c r="G333" i="1"/>
  <c r="G332" i="1"/>
  <c r="G321" i="1"/>
  <c r="G322" i="1"/>
  <c r="G323" i="1"/>
  <c r="G324" i="1"/>
  <c r="G325" i="1"/>
  <c r="G326" i="1"/>
  <c r="G327" i="1"/>
  <c r="G328" i="1"/>
  <c r="G329" i="1"/>
  <c r="G330" i="1"/>
  <c r="G320" i="1"/>
  <c r="G319" i="1"/>
  <c r="G318" i="1"/>
  <c r="G316" i="1"/>
  <c r="G315" i="1"/>
  <c r="G313" i="1"/>
  <c r="G312" i="1"/>
  <c r="G308" i="1"/>
  <c r="G309" i="1"/>
  <c r="G310" i="1"/>
  <c r="G307" i="1"/>
  <c r="G305" i="1"/>
  <c r="G304" i="1"/>
  <c r="G302" i="1"/>
  <c r="G301" i="1"/>
  <c r="G300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82" i="1"/>
  <c r="G279" i="1"/>
  <c r="G278" i="1"/>
  <c r="G277" i="1"/>
  <c r="G275" i="1"/>
  <c r="G274" i="1"/>
  <c r="G273" i="1"/>
  <c r="G271" i="1"/>
  <c r="G270" i="1"/>
  <c r="G268" i="1"/>
  <c r="G267" i="1"/>
  <c r="G263" i="1"/>
  <c r="G264" i="1"/>
  <c r="G265" i="1"/>
  <c r="G262" i="1"/>
  <c r="G259" i="1"/>
  <c r="G258" i="1"/>
  <c r="G256" i="1"/>
  <c r="G255" i="1"/>
  <c r="G245" i="1"/>
  <c r="G246" i="1"/>
  <c r="G247" i="1"/>
  <c r="G248" i="1"/>
  <c r="G249" i="1"/>
  <c r="G250" i="1"/>
  <c r="G251" i="1"/>
  <c r="G252" i="1"/>
  <c r="G253" i="1"/>
  <c r="G244" i="1"/>
  <c r="G240" i="1"/>
  <c r="G241" i="1"/>
  <c r="G242" i="1"/>
  <c r="G239" i="1"/>
  <c r="G236" i="1"/>
  <c r="G234" i="1"/>
  <c r="G233" i="1"/>
  <c r="G232" i="1"/>
  <c r="G231" i="1"/>
  <c r="G228" i="1"/>
  <c r="G227" i="1"/>
  <c r="G226" i="1"/>
  <c r="G225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10" i="1"/>
  <c r="G207" i="1"/>
  <c r="G206" i="1"/>
  <c r="G200" i="1"/>
  <c r="G201" i="1"/>
  <c r="G202" i="1"/>
  <c r="G203" i="1"/>
  <c r="G204" i="1"/>
  <c r="G199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84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51" i="1"/>
  <c r="G149" i="1"/>
  <c r="G148" i="1"/>
  <c r="G147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29" i="1"/>
  <c r="G130" i="1"/>
  <c r="G131" i="1"/>
  <c r="G132" i="1"/>
  <c r="G128" i="1"/>
  <c r="G123" i="1"/>
  <c r="G124" i="1"/>
  <c r="G125" i="1"/>
  <c r="G126" i="1"/>
  <c r="G127" i="1"/>
  <c r="G122" i="1"/>
  <c r="G115" i="1"/>
  <c r="G116" i="1"/>
  <c r="G117" i="1"/>
  <c r="G118" i="1"/>
  <c r="G119" i="1"/>
  <c r="G120" i="1"/>
  <c r="G114" i="1"/>
  <c r="G109" i="1"/>
  <c r="G110" i="1"/>
  <c r="G111" i="1"/>
  <c r="G108" i="1"/>
  <c r="G106" i="1"/>
  <c r="G101" i="1"/>
  <c r="G102" i="1"/>
  <c r="G103" i="1"/>
  <c r="G104" i="1"/>
  <c r="G105" i="1"/>
  <c r="G94" i="1"/>
  <c r="G95" i="1"/>
  <c r="G96" i="1"/>
  <c r="G97" i="1"/>
  <c r="G98" i="1"/>
  <c r="G99" i="1"/>
  <c r="G100" i="1"/>
  <c r="G93" i="1"/>
  <c r="G87" i="1"/>
  <c r="G88" i="1"/>
  <c r="G89" i="1"/>
  <c r="G90" i="1"/>
  <c r="G91" i="1"/>
  <c r="G83" i="1"/>
  <c r="G84" i="1"/>
  <c r="G85" i="1"/>
  <c r="G86" i="1"/>
  <c r="G82" i="1"/>
  <c r="G81" i="1"/>
  <c r="G79" i="1"/>
  <c r="G71" i="1"/>
  <c r="G72" i="1"/>
  <c r="G73" i="1"/>
  <c r="G74" i="1"/>
  <c r="G75" i="1"/>
  <c r="G76" i="1"/>
  <c r="G77" i="1"/>
  <c r="G70" i="1"/>
  <c r="G68" i="1"/>
  <c r="G67" i="1"/>
  <c r="G65" i="1"/>
  <c r="G58" i="1"/>
  <c r="G59" i="1"/>
  <c r="G60" i="1"/>
  <c r="G61" i="1"/>
  <c r="G62" i="1"/>
  <c r="G63" i="1"/>
  <c r="G64" i="1"/>
  <c r="G57" i="1"/>
  <c r="G49" i="1"/>
  <c r="G50" i="1"/>
  <c r="G51" i="1"/>
  <c r="G52" i="1"/>
  <c r="G53" i="1"/>
  <c r="G54" i="1"/>
  <c r="G55" i="1"/>
  <c r="G48" i="1"/>
  <c r="G47" i="1"/>
  <c r="G45" i="1"/>
  <c r="G44" i="1"/>
  <c r="G42" i="1"/>
  <c r="G41" i="1"/>
  <c r="G40" i="1"/>
  <c r="G35" i="1"/>
  <c r="G36" i="1"/>
  <c r="G37" i="1"/>
  <c r="G38" i="1"/>
  <c r="G34" i="1"/>
  <c r="G28" i="1"/>
  <c r="G29" i="1"/>
  <c r="G30" i="1"/>
  <c r="G31" i="1"/>
  <c r="G32" i="1"/>
  <c r="G27" i="1"/>
  <c r="G25" i="1"/>
  <c r="G24" i="1"/>
  <c r="G2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/>
  <c r="G5" i="1"/>
</calcChain>
</file>

<file path=xl/comments1.xml><?xml version="1.0" encoding="utf-8"?>
<comments xmlns="http://schemas.openxmlformats.org/spreadsheetml/2006/main">
  <authors>
    <author>Автор</author>
  </authors>
  <commentList>
    <comment ref="G58" authorId="0" shapeId="0">
      <text>
        <r>
          <rPr>
            <b/>
            <sz val="9"/>
            <color indexed="10"/>
            <rFont val="Tahoma"/>
            <family val="2"/>
            <charset val="204"/>
          </rPr>
          <t>Продается только полной коробкой!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59" authorId="0" shapeId="0">
      <text>
        <r>
          <rPr>
            <b/>
            <sz val="9"/>
            <color indexed="10"/>
            <rFont val="Tahoma"/>
            <family val="2"/>
            <charset val="204"/>
          </rPr>
          <t>Продается только полной коробкой!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60" authorId="0" shapeId="0">
      <text>
        <r>
          <rPr>
            <b/>
            <sz val="9"/>
            <color indexed="10"/>
            <rFont val="Tahoma"/>
            <family val="2"/>
            <charset val="204"/>
          </rPr>
          <t>Продается только полной коробкой!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61" authorId="0" shapeId="0">
      <text>
        <r>
          <rPr>
            <b/>
            <sz val="9"/>
            <color indexed="10"/>
            <rFont val="Tahoma"/>
            <family val="2"/>
            <charset val="204"/>
          </rPr>
          <t>Продается только полной коробкой!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62" authorId="0" shapeId="0">
      <text>
        <r>
          <rPr>
            <b/>
            <sz val="9"/>
            <color indexed="10"/>
            <rFont val="Tahoma"/>
            <family val="2"/>
            <charset val="204"/>
          </rPr>
          <t>Продается только полной коробкой!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18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Только коробкой - 3 кг</t>
        </r>
        <r>
          <rPr>
            <b/>
            <sz val="11"/>
            <color indexed="81"/>
            <rFont val="Times New Roman"/>
            <family val="1"/>
            <charset val="204"/>
          </rPr>
          <t xml:space="preserve">
Заварная пастила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20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Только коробкой - 3 кг</t>
        </r>
        <r>
          <rPr>
            <b/>
            <sz val="9"/>
            <color indexed="81"/>
            <rFont val="Tahoma"/>
            <family val="2"/>
            <charset val="204"/>
          </rPr>
          <t xml:space="preserve">
Заварная пастила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24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Только коробкой - 2 кг</t>
        </r>
        <r>
          <rPr>
            <b/>
            <sz val="11"/>
            <color indexed="81"/>
            <rFont val="Times New Roman"/>
            <family val="1"/>
            <charset val="204"/>
          </rPr>
          <t xml:space="preserve">
Зефир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27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Только коробкой - 2 кг</t>
        </r>
        <r>
          <rPr>
            <b/>
            <sz val="11"/>
            <color indexed="81"/>
            <rFont val="Times New Roman"/>
            <family val="1"/>
            <charset val="204"/>
          </rPr>
          <t xml:space="preserve">
Зефир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33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Только коробкой - 2 кг</t>
        </r>
        <r>
          <rPr>
            <b/>
            <sz val="11"/>
            <color indexed="81"/>
            <rFont val="Times New Roman"/>
            <family val="1"/>
            <charset val="204"/>
          </rPr>
          <t xml:space="preserve">
Зефир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36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Только коробкой - 2 кг</t>
        </r>
        <r>
          <rPr>
            <b/>
            <sz val="11"/>
            <color indexed="81"/>
            <rFont val="Times New Roman"/>
            <family val="1"/>
            <charset val="204"/>
          </rPr>
          <t xml:space="preserve">
Зефир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39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Только коробкой - 2 кг</t>
        </r>
        <r>
          <rPr>
            <b/>
            <sz val="11"/>
            <color indexed="81"/>
            <rFont val="Times New Roman"/>
            <family val="1"/>
            <charset val="204"/>
          </rPr>
          <t xml:space="preserve">
Зефир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41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Только коробкой - 2 кг</t>
        </r>
        <r>
          <rPr>
            <b/>
            <sz val="11"/>
            <color indexed="81"/>
            <rFont val="Times New Roman"/>
            <family val="1"/>
            <charset val="204"/>
          </rPr>
          <t xml:space="preserve">
Зефир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54" authorId="0" shapeId="0">
      <text>
        <r>
          <rPr>
            <b/>
            <sz val="9"/>
            <color indexed="10"/>
            <rFont val="Tahoma"/>
            <family val="2"/>
            <charset val="204"/>
          </rPr>
          <t>Только коробкой - 3,5 кг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Пастила весом от 1 кг., поштучно не продается!</t>
        </r>
      </text>
    </comment>
    <comment ref="E157" authorId="0" shapeId="0">
      <text>
        <r>
          <rPr>
            <b/>
            <sz val="9"/>
            <color indexed="10"/>
            <rFont val="Tahoma"/>
            <family val="2"/>
            <charset val="204"/>
          </rPr>
          <t>Только коробкой - 3,5 кг</t>
        </r>
        <r>
          <rPr>
            <b/>
            <sz val="9"/>
            <color indexed="81"/>
            <rFont val="Tahoma"/>
            <family val="2"/>
            <charset val="204"/>
          </rPr>
          <t xml:space="preserve">
Пастила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66" authorId="0" shapeId="0">
      <text>
        <r>
          <rPr>
            <b/>
            <sz val="9"/>
            <color indexed="10"/>
            <rFont val="Tahoma"/>
            <family val="2"/>
            <charset val="204"/>
          </rPr>
          <t>Только коробкой - 3 кг</t>
        </r>
        <r>
          <rPr>
            <b/>
            <sz val="9"/>
            <color indexed="81"/>
            <rFont val="Tahoma"/>
            <family val="2"/>
            <charset val="204"/>
          </rPr>
          <t xml:space="preserve">
Пастила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69" authorId="0" shapeId="0">
      <text>
        <r>
          <rPr>
            <b/>
            <sz val="9"/>
            <color indexed="10"/>
            <rFont val="Tahoma"/>
            <family val="2"/>
            <charset val="204"/>
          </rPr>
          <t>Только коробкой - 3,5 кг</t>
        </r>
        <r>
          <rPr>
            <b/>
            <sz val="9"/>
            <color indexed="81"/>
            <rFont val="Tahoma"/>
            <family val="2"/>
            <charset val="204"/>
          </rPr>
          <t xml:space="preserve">
Пастила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85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Только коробкой - 2,5 кг</t>
        </r>
        <r>
          <rPr>
            <b/>
            <sz val="11"/>
            <color indexed="81"/>
            <rFont val="Times New Roman"/>
            <family val="1"/>
            <charset val="204"/>
          </rPr>
          <t xml:space="preserve">
Хрустила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87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Только коробкой - 2,5 кг</t>
        </r>
        <r>
          <rPr>
            <b/>
            <sz val="11"/>
            <color indexed="81"/>
            <rFont val="Times New Roman"/>
            <family val="1"/>
            <charset val="204"/>
          </rPr>
          <t xml:space="preserve">
Хрустила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95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Только коробкой - 1,5 кг</t>
        </r>
        <r>
          <rPr>
            <b/>
            <sz val="11"/>
            <color indexed="81"/>
            <rFont val="Times New Roman"/>
            <family val="1"/>
            <charset val="204"/>
          </rPr>
          <t xml:space="preserve">
Хрустила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202" authorId="0" shapeId="0">
      <text>
        <r>
          <rPr>
            <b/>
            <sz val="9"/>
            <color indexed="10"/>
            <rFont val="Tahoma"/>
            <family val="2"/>
            <charset val="204"/>
          </rPr>
          <t>Только коробкой - 2 кг</t>
        </r>
        <r>
          <rPr>
            <b/>
            <sz val="9"/>
            <color indexed="81"/>
            <rFont val="Tahoma"/>
            <family val="2"/>
            <charset val="204"/>
          </rPr>
          <t xml:space="preserve">
Белёвская птичка в индивидуальной упаковке весом 2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211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Минимальный заказ 1 шоу-бокс (30 батончиков)</t>
        </r>
        <r>
          <rPr>
            <sz val="11"/>
            <color indexed="10"/>
            <rFont val="Times New Roman"/>
            <family val="1"/>
            <charset val="204"/>
          </rPr>
          <t xml:space="preserve">
</t>
        </r>
        <r>
          <rPr>
            <sz val="11"/>
            <color indexed="81"/>
            <rFont val="Times New Roman"/>
            <family val="1"/>
            <charset val="204"/>
          </rPr>
          <t>В 1 полной коробке: 4 шоу-бокса по 30 шт в каждом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212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Минимальный заказ 1 шоу-бокс (30 батончиков)</t>
        </r>
        <r>
          <rPr>
            <sz val="11"/>
            <color indexed="10"/>
            <rFont val="Times New Roman"/>
            <family val="1"/>
            <charset val="204"/>
          </rPr>
          <t xml:space="preserve">
</t>
        </r>
        <r>
          <rPr>
            <sz val="11"/>
            <color indexed="81"/>
            <rFont val="Times New Roman"/>
            <family val="1"/>
            <charset val="204"/>
          </rPr>
          <t>В 1 полной коробке: 4 шоу-бокса по 30 шт в каждом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213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Минимальный заказ 1 шоу-бокс (30 батончиков)</t>
        </r>
        <r>
          <rPr>
            <sz val="11"/>
            <color indexed="10"/>
            <rFont val="Times New Roman"/>
            <family val="1"/>
            <charset val="204"/>
          </rPr>
          <t xml:space="preserve">
</t>
        </r>
        <r>
          <rPr>
            <sz val="11"/>
            <color indexed="81"/>
            <rFont val="Times New Roman"/>
            <family val="1"/>
            <charset val="204"/>
          </rPr>
          <t>В 1 полной коробке: 4 шоу-бокса по 30 шт в каждом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214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Минимальный заказ 1 шоу-бокс (30 батончиков)</t>
        </r>
        <r>
          <rPr>
            <sz val="11"/>
            <color indexed="10"/>
            <rFont val="Times New Roman"/>
            <family val="1"/>
            <charset val="204"/>
          </rPr>
          <t xml:space="preserve">
</t>
        </r>
        <r>
          <rPr>
            <sz val="11"/>
            <color indexed="81"/>
            <rFont val="Times New Roman"/>
            <family val="1"/>
            <charset val="204"/>
          </rPr>
          <t>В 1 полной коробке: 4 шоу-бокса по 30 шт в каждом</t>
        </r>
      </text>
    </comment>
    <comment ref="G215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Минимальный заказ 1 шоу-бокс (30 батончиков)</t>
        </r>
        <r>
          <rPr>
            <sz val="11"/>
            <color indexed="10"/>
            <rFont val="Times New Roman"/>
            <family val="1"/>
            <charset val="204"/>
          </rPr>
          <t xml:space="preserve">
</t>
        </r>
        <r>
          <rPr>
            <sz val="11"/>
            <color indexed="81"/>
            <rFont val="Times New Roman"/>
            <family val="1"/>
            <charset val="204"/>
          </rPr>
          <t>В 1 полной коробке: 4 шоу-бокса по 30 шт в каждом</t>
        </r>
      </text>
    </comment>
    <comment ref="G216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Минимальный заказ 1 шоу-бокс (30 батончиков)</t>
        </r>
        <r>
          <rPr>
            <sz val="11"/>
            <color indexed="10"/>
            <rFont val="Times New Roman"/>
            <family val="1"/>
            <charset val="204"/>
          </rPr>
          <t xml:space="preserve">
</t>
        </r>
        <r>
          <rPr>
            <sz val="11"/>
            <color indexed="81"/>
            <rFont val="Times New Roman"/>
            <family val="1"/>
            <charset val="204"/>
          </rPr>
          <t>В 1 полной коробке: 4 шоу-бокса по 30 шт в каждом</t>
        </r>
      </text>
    </comment>
    <comment ref="G217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Минимальный заказ 1 шоу-бокс (30 батончиков)</t>
        </r>
        <r>
          <rPr>
            <sz val="11"/>
            <color indexed="10"/>
            <rFont val="Times New Roman"/>
            <family val="1"/>
            <charset val="204"/>
          </rPr>
          <t xml:space="preserve">
</t>
        </r>
        <r>
          <rPr>
            <sz val="11"/>
            <color indexed="81"/>
            <rFont val="Times New Roman"/>
            <family val="1"/>
            <charset val="204"/>
          </rPr>
          <t>В 1 полной коробке: 4 шоу-бокса по 30 шт в каждом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218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Минимальный заказ 1 шоу-бокс (20 батончиков)</t>
        </r>
        <r>
          <rPr>
            <sz val="11"/>
            <color indexed="10"/>
            <rFont val="Times New Roman"/>
            <family val="1"/>
            <charset val="204"/>
          </rPr>
          <t xml:space="preserve">
</t>
        </r>
        <r>
          <rPr>
            <sz val="11"/>
            <color indexed="81"/>
            <rFont val="Times New Roman"/>
            <family val="1"/>
            <charset val="204"/>
          </rPr>
          <t>В 1 полной коробке: 8 шоу-боксов по 20 шт в каждом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219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Минимальный заказ 1 шоу-бокс (20 батончиков)</t>
        </r>
        <r>
          <rPr>
            <sz val="11"/>
            <color indexed="10"/>
            <rFont val="Times New Roman"/>
            <family val="1"/>
            <charset val="204"/>
          </rPr>
          <t xml:space="preserve">
</t>
        </r>
        <r>
          <rPr>
            <sz val="11"/>
            <color indexed="81"/>
            <rFont val="Times New Roman"/>
            <family val="1"/>
            <charset val="204"/>
          </rPr>
          <t>В 1 полной коробке: 8 шоу-боксов по 20 шт в каждом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220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Минимальный заказ 1 шоу-бокс (20 батончиков)</t>
        </r>
        <r>
          <rPr>
            <sz val="11"/>
            <color indexed="10"/>
            <rFont val="Times New Roman"/>
            <family val="1"/>
            <charset val="204"/>
          </rPr>
          <t xml:space="preserve">
</t>
        </r>
        <r>
          <rPr>
            <sz val="11"/>
            <color indexed="81"/>
            <rFont val="Times New Roman"/>
            <family val="1"/>
            <charset val="204"/>
          </rPr>
          <t>В 1 полной коробке: 8 шоу-боксов по 20 шт в каждом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221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Минимальный заказ 1 шоу-бокс (20 батончиков)</t>
        </r>
        <r>
          <rPr>
            <sz val="11"/>
            <color indexed="10"/>
            <rFont val="Times New Roman"/>
            <family val="1"/>
            <charset val="204"/>
          </rPr>
          <t xml:space="preserve">
</t>
        </r>
        <r>
          <rPr>
            <sz val="11"/>
            <color indexed="81"/>
            <rFont val="Times New Roman"/>
            <family val="1"/>
            <charset val="204"/>
          </rPr>
          <t>В 1 полной коробке: 8 шоу-боксов по 20 шт в каждом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222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Минимальный заказ 1 шоу-бокс (20 батончиков)</t>
        </r>
        <r>
          <rPr>
            <sz val="11"/>
            <color indexed="10"/>
            <rFont val="Times New Roman"/>
            <family val="1"/>
            <charset val="204"/>
          </rPr>
          <t xml:space="preserve">
</t>
        </r>
        <r>
          <rPr>
            <sz val="11"/>
            <color indexed="81"/>
            <rFont val="Times New Roman"/>
            <family val="1"/>
            <charset val="204"/>
          </rPr>
          <t>В 1 полной коробке: 8 шоу-боксов по 20 шт в каждом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223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Минимальный заказ 1 шоу-бокс (20 батончиков)</t>
        </r>
        <r>
          <rPr>
            <sz val="11"/>
            <color indexed="10"/>
            <rFont val="Times New Roman"/>
            <family val="1"/>
            <charset val="204"/>
          </rPr>
          <t xml:space="preserve">
</t>
        </r>
        <r>
          <rPr>
            <sz val="11"/>
            <color indexed="81"/>
            <rFont val="Times New Roman"/>
            <family val="1"/>
            <charset val="204"/>
          </rPr>
          <t>В 1 полной коробке: 8 шоу-боксов по 20 шт в каждом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C129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Только коробкой - 3 кг</t>
        </r>
        <r>
          <rPr>
            <b/>
            <sz val="11"/>
            <color indexed="81"/>
            <rFont val="Times New Roman"/>
            <family val="1"/>
            <charset val="204"/>
          </rPr>
          <t xml:space="preserve">
Заварная пастила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31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Только коробкой - 3 кг</t>
        </r>
        <r>
          <rPr>
            <b/>
            <sz val="9"/>
            <color indexed="81"/>
            <rFont val="Tahoma"/>
            <family val="2"/>
            <charset val="204"/>
          </rPr>
          <t xml:space="preserve">
Заварная пастила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35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Только коробкой - 2 кг</t>
        </r>
        <r>
          <rPr>
            <b/>
            <sz val="11"/>
            <color indexed="81"/>
            <rFont val="Times New Roman"/>
            <family val="1"/>
            <charset val="204"/>
          </rPr>
          <t xml:space="preserve">
Зефир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38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Только коробкой - 2 кг</t>
        </r>
        <r>
          <rPr>
            <b/>
            <sz val="11"/>
            <color indexed="81"/>
            <rFont val="Times New Roman"/>
            <family val="1"/>
            <charset val="204"/>
          </rPr>
          <t xml:space="preserve">
Зефир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44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Только коробкой - 2 кг</t>
        </r>
        <r>
          <rPr>
            <b/>
            <sz val="11"/>
            <color indexed="81"/>
            <rFont val="Times New Roman"/>
            <family val="1"/>
            <charset val="204"/>
          </rPr>
          <t xml:space="preserve">
Зефир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47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Только коробкой - 2 кг</t>
        </r>
        <r>
          <rPr>
            <b/>
            <sz val="11"/>
            <color indexed="81"/>
            <rFont val="Times New Roman"/>
            <family val="1"/>
            <charset val="204"/>
          </rPr>
          <t xml:space="preserve">
Зефир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50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Только коробкой - 2 кг</t>
        </r>
        <r>
          <rPr>
            <b/>
            <sz val="11"/>
            <color indexed="81"/>
            <rFont val="Times New Roman"/>
            <family val="1"/>
            <charset val="204"/>
          </rPr>
          <t xml:space="preserve">
Зефир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52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Только коробкой - 2 кг</t>
        </r>
        <r>
          <rPr>
            <b/>
            <sz val="11"/>
            <color indexed="81"/>
            <rFont val="Times New Roman"/>
            <family val="1"/>
            <charset val="204"/>
          </rPr>
          <t xml:space="preserve">
Зефир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65" authorId="0" shapeId="0">
      <text>
        <r>
          <rPr>
            <b/>
            <sz val="9"/>
            <color indexed="10"/>
            <rFont val="Tahoma"/>
            <family val="2"/>
            <charset val="204"/>
          </rPr>
          <t>Только коробкой - 3,5 кг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Пастила весом от 1 кг., поштучно не продается!</t>
        </r>
      </text>
    </comment>
    <comment ref="C168" authorId="0" shapeId="0">
      <text>
        <r>
          <rPr>
            <b/>
            <sz val="9"/>
            <color indexed="10"/>
            <rFont val="Tahoma"/>
            <family val="2"/>
            <charset val="204"/>
          </rPr>
          <t>Только коробкой - 3,5 кг</t>
        </r>
        <r>
          <rPr>
            <b/>
            <sz val="9"/>
            <color indexed="81"/>
            <rFont val="Tahoma"/>
            <family val="2"/>
            <charset val="204"/>
          </rPr>
          <t xml:space="preserve">
Пастила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77" authorId="0" shapeId="0">
      <text>
        <r>
          <rPr>
            <b/>
            <sz val="9"/>
            <color indexed="10"/>
            <rFont val="Tahoma"/>
            <family val="2"/>
            <charset val="204"/>
          </rPr>
          <t>Только коробкой - 3 кг</t>
        </r>
        <r>
          <rPr>
            <b/>
            <sz val="9"/>
            <color indexed="81"/>
            <rFont val="Tahoma"/>
            <family val="2"/>
            <charset val="204"/>
          </rPr>
          <t xml:space="preserve">
Пастила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80" authorId="0" shapeId="0">
      <text>
        <r>
          <rPr>
            <b/>
            <sz val="9"/>
            <color indexed="10"/>
            <rFont val="Tahoma"/>
            <family val="2"/>
            <charset val="204"/>
          </rPr>
          <t>Только коробкой - 3,5 кг</t>
        </r>
        <r>
          <rPr>
            <b/>
            <sz val="9"/>
            <color indexed="81"/>
            <rFont val="Tahoma"/>
            <family val="2"/>
            <charset val="204"/>
          </rPr>
          <t xml:space="preserve">
Пастила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96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Только коробкой - 2,5 кг</t>
        </r>
        <r>
          <rPr>
            <b/>
            <sz val="11"/>
            <color indexed="81"/>
            <rFont val="Times New Roman"/>
            <family val="1"/>
            <charset val="204"/>
          </rPr>
          <t xml:space="preserve">
Хрустила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98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Только коробкой - 2,5 кг</t>
        </r>
        <r>
          <rPr>
            <b/>
            <sz val="11"/>
            <color indexed="81"/>
            <rFont val="Times New Roman"/>
            <family val="1"/>
            <charset val="204"/>
          </rPr>
          <t xml:space="preserve">
Хрустила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06" authorId="0" shapeId="0">
      <text>
        <r>
          <rPr>
            <b/>
            <sz val="11"/>
            <color indexed="10"/>
            <rFont val="Times New Roman"/>
            <family val="1"/>
            <charset val="204"/>
          </rPr>
          <t>Только коробкой - 1,5 кг</t>
        </r>
        <r>
          <rPr>
            <b/>
            <sz val="11"/>
            <color indexed="81"/>
            <rFont val="Times New Roman"/>
            <family val="1"/>
            <charset val="204"/>
          </rPr>
          <t xml:space="preserve">
Хрустила весом от 1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13" authorId="0" shapeId="0">
      <text>
        <r>
          <rPr>
            <b/>
            <sz val="9"/>
            <color indexed="10"/>
            <rFont val="Tahoma"/>
            <family val="2"/>
            <charset val="204"/>
          </rPr>
          <t>Только коробкой - 2 кг</t>
        </r>
        <r>
          <rPr>
            <b/>
            <sz val="9"/>
            <color indexed="81"/>
            <rFont val="Tahoma"/>
            <family val="2"/>
            <charset val="204"/>
          </rPr>
          <t xml:space="preserve">
Белёвская птичка в индивидуальной упаковке весом 2 кг., поштучно не продается!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<sst xmlns="http://schemas.openxmlformats.org/spreadsheetml/2006/main" count="1271" uniqueCount="706">
  <si>
    <t>Белёвская пастила Постная</t>
  </si>
  <si>
    <t>Белёвская пастила с Вишней</t>
  </si>
  <si>
    <t>Белёвская пастила с Клюквой</t>
  </si>
  <si>
    <t>Белёвская пастила с Малиной</t>
  </si>
  <si>
    <t>175г</t>
  </si>
  <si>
    <t>350г</t>
  </si>
  <si>
    <t>1000г</t>
  </si>
  <si>
    <t>70г</t>
  </si>
  <si>
    <t>Хрустила с Клюквой</t>
  </si>
  <si>
    <t>Хрустила с Малиной</t>
  </si>
  <si>
    <t>Хрустила Постная</t>
  </si>
  <si>
    <t>Наименование</t>
  </si>
  <si>
    <t>Вес</t>
  </si>
  <si>
    <t>Белёвская пастила</t>
  </si>
  <si>
    <t>Зефир Ассорти</t>
  </si>
  <si>
    <t>Зефир Яблочный</t>
  </si>
  <si>
    <t>Зефир Апельсиновый</t>
  </si>
  <si>
    <t>Зефир Мятный</t>
  </si>
  <si>
    <t>Зефир Грушевый</t>
  </si>
  <si>
    <t>250г</t>
  </si>
  <si>
    <t>200г</t>
  </si>
  <si>
    <t>400г</t>
  </si>
  <si>
    <t>Зефир Ванильный</t>
  </si>
  <si>
    <t>Заварная пастила Яблоко</t>
  </si>
  <si>
    <t>Заварная пастила Груша</t>
  </si>
  <si>
    <t>Заварная пастила Абрикос</t>
  </si>
  <si>
    <t>360г</t>
  </si>
  <si>
    <t>Белёвский Мармелад</t>
  </si>
  <si>
    <t>Белёвская Заварная пастила</t>
  </si>
  <si>
    <t>Белёвский Зефир</t>
  </si>
  <si>
    <t>Смоква Яблочная</t>
  </si>
  <si>
    <t>Смоква Яблочно-сливовая</t>
  </si>
  <si>
    <t>30г</t>
  </si>
  <si>
    <t>Зефир в шоколаде "Апельсиновый фреш"</t>
  </si>
  <si>
    <t>Зефир в шоколаде "Райские яблочки"</t>
  </si>
  <si>
    <t>Смоква</t>
  </si>
  <si>
    <t>Зефир Клюква</t>
  </si>
  <si>
    <t>Зефир Клубника со сливками</t>
  </si>
  <si>
    <t>Зефир Детский</t>
  </si>
  <si>
    <t>Зефир в шоколаде "Ванильное наслаждение"</t>
  </si>
  <si>
    <t>Мармелад "Детский"</t>
  </si>
  <si>
    <t>Смоква Яблочно-абрикосовая</t>
  </si>
  <si>
    <t>Смоква Яблочно-клюквенная</t>
  </si>
  <si>
    <t>Белёвская Хрустила</t>
  </si>
  <si>
    <t>Смоква Яблочно-вишневая</t>
  </si>
  <si>
    <t>Срок годности</t>
  </si>
  <si>
    <t>4 месяца</t>
  </si>
  <si>
    <t>6 месяцев</t>
  </si>
  <si>
    <t>3 месяца</t>
  </si>
  <si>
    <t>12 месяцев</t>
  </si>
  <si>
    <t>100г</t>
  </si>
  <si>
    <t>230г</t>
  </si>
  <si>
    <t>Флаксы</t>
  </si>
  <si>
    <t>150г</t>
  </si>
  <si>
    <t>Флаксы с яблоком и корицей</t>
  </si>
  <si>
    <t>Смоква- желейный мармелад без сахара</t>
  </si>
  <si>
    <t>160г</t>
  </si>
  <si>
    <t>Белёвская пастила Абрикосовая</t>
  </si>
  <si>
    <t>Белёвская пастила Сливовая</t>
  </si>
  <si>
    <t>Белёвская пастила Грушевая</t>
  </si>
  <si>
    <t>Хрустила Абрикосовая</t>
  </si>
  <si>
    <t>Хрустила Сливовая</t>
  </si>
  <si>
    <t>Хрустила Грушевая</t>
  </si>
  <si>
    <t>Цукаты Грейпрута</t>
  </si>
  <si>
    <t>8 месяцев</t>
  </si>
  <si>
    <t>Количество в коробке, шт(кг)</t>
  </si>
  <si>
    <t>800г</t>
  </si>
  <si>
    <t>Итого</t>
  </si>
  <si>
    <t>Мармелад "Вишнево-черничный"</t>
  </si>
  <si>
    <t>50г</t>
  </si>
  <si>
    <t>Мармелад "Гранатовый"</t>
  </si>
  <si>
    <t>Изображение (фото)</t>
  </si>
  <si>
    <t>15г</t>
  </si>
  <si>
    <t>Натуральный мармелад</t>
  </si>
  <si>
    <t>140г</t>
  </si>
  <si>
    <t>Натуральный мармелад Брусника</t>
  </si>
  <si>
    <t>Натуральный мармелад Клубника</t>
  </si>
  <si>
    <t>Натуральный мармелад Красная смородина</t>
  </si>
  <si>
    <t>Белёвская пастила яблочная "Ассорти ягодное 7 вкусов"</t>
  </si>
  <si>
    <t>Смоква Апельсин (желейный мармелад)</t>
  </si>
  <si>
    <t>Смоква Клюква (желейный мармелад)</t>
  </si>
  <si>
    <t>Смоква Крыжовник (желейный мармелад)</t>
  </si>
  <si>
    <t>Натуральный мармелад Ежевика</t>
  </si>
  <si>
    <t>Смоква Груша (желейный мармелад)</t>
  </si>
  <si>
    <t>Хрустила с Вишней и корицей</t>
  </si>
  <si>
    <t>Конфеты "Белёвская птичка"</t>
  </si>
  <si>
    <t>Конфеты "Белёвская птичка" с шоколадным вкусом</t>
  </si>
  <si>
    <t>Конфеты «Белёвская птичка» с ароматом ванили</t>
  </si>
  <si>
    <t>бп-кла-100</t>
  </si>
  <si>
    <t>бп-кла-175</t>
  </si>
  <si>
    <t>бп-кла-350</t>
  </si>
  <si>
    <t>бп-кла-кг</t>
  </si>
  <si>
    <t>бп-пос-200</t>
  </si>
  <si>
    <t>бп-пос-400</t>
  </si>
  <si>
    <t>бп-пос-кг</t>
  </si>
  <si>
    <t>бп-виш-100</t>
  </si>
  <si>
    <t>бп-виш-350</t>
  </si>
  <si>
    <t>бп-клю-100</t>
  </si>
  <si>
    <t>бп-клю-175</t>
  </si>
  <si>
    <t>бп-клю-350</t>
  </si>
  <si>
    <t>бп-мал-175</t>
  </si>
  <si>
    <t>бп-мал-350</t>
  </si>
  <si>
    <t>бп-бс-кг</t>
  </si>
  <si>
    <t>бп-абр-200</t>
  </si>
  <si>
    <t>бп-сли-200</t>
  </si>
  <si>
    <t>бп-гру-200</t>
  </si>
  <si>
    <t>бп-7вк-кг</t>
  </si>
  <si>
    <t>хр-кла-70</t>
  </si>
  <si>
    <t>хр-кла-кг</t>
  </si>
  <si>
    <t>хр-пос-70</t>
  </si>
  <si>
    <t>хр-пос-кг</t>
  </si>
  <si>
    <t>хр-виш-70</t>
  </si>
  <si>
    <t>хр-клю-70</t>
  </si>
  <si>
    <t>хр-мал-70</t>
  </si>
  <si>
    <t>хр-бс-50</t>
  </si>
  <si>
    <t>хр-бс-кг</t>
  </si>
  <si>
    <t>хр-абр-70</t>
  </si>
  <si>
    <t>хр-сли-70</t>
  </si>
  <si>
    <t>хр-гру-70</t>
  </si>
  <si>
    <t>зе-асс-250</t>
  </si>
  <si>
    <t>зе-асс-кг</t>
  </si>
  <si>
    <t>зе-асс-800</t>
  </si>
  <si>
    <t>зе-ябл-кг</t>
  </si>
  <si>
    <t>зе-апе-250</t>
  </si>
  <si>
    <t>зе-мя-250</t>
  </si>
  <si>
    <t>зе-клу-250</t>
  </si>
  <si>
    <t>зе-гру-250</t>
  </si>
  <si>
    <t>зе-ван-250</t>
  </si>
  <si>
    <t>зе-ван-кг</t>
  </si>
  <si>
    <t>зе-клю-250</t>
  </si>
  <si>
    <t>зе-дет-250</t>
  </si>
  <si>
    <t>зе-дет-кг</t>
  </si>
  <si>
    <t>зе-апфр-250</t>
  </si>
  <si>
    <t>зе-рай-250</t>
  </si>
  <si>
    <t>зе-насл-250</t>
  </si>
  <si>
    <t>зп-ябл-250</t>
  </si>
  <si>
    <t>зп-гру-250</t>
  </si>
  <si>
    <t>зп-абр-250</t>
  </si>
  <si>
    <t>зп-бру-250</t>
  </si>
  <si>
    <t>зп-бру-кг</t>
  </si>
  <si>
    <t>зп-ван-250</t>
  </si>
  <si>
    <t>зп-ван-кг</t>
  </si>
  <si>
    <t>пт-шок-кг</t>
  </si>
  <si>
    <t>пт-ван-кг</t>
  </si>
  <si>
    <t>ма-гра-360</t>
  </si>
  <si>
    <t>ма-виш-360</t>
  </si>
  <si>
    <t>ма-дет-360</t>
  </si>
  <si>
    <t>см-ябл-30</t>
  </si>
  <si>
    <t>см-ясли-30</t>
  </si>
  <si>
    <t>см-абр-30</t>
  </si>
  <si>
    <t>см-клю-30</t>
  </si>
  <si>
    <t>см-смо-30</t>
  </si>
  <si>
    <t>см-мал-30</t>
  </si>
  <si>
    <t>см-клу-30</t>
  </si>
  <si>
    <t>см-виш-30</t>
  </si>
  <si>
    <t>см-еже-15</t>
  </si>
  <si>
    <t>см-ябл-15</t>
  </si>
  <si>
    <t>см-клу-15</t>
  </si>
  <si>
    <t>см-виш-15</t>
  </si>
  <si>
    <t>го-пос-230</t>
  </si>
  <si>
    <t>го-кун-230</t>
  </si>
  <si>
    <t>цу-гре-200</t>
  </si>
  <si>
    <t>ко-кок-100</t>
  </si>
  <si>
    <t>ко-кун-100</t>
  </si>
  <si>
    <t>ко-инж-100</t>
  </si>
  <si>
    <t>ко-гре-100</t>
  </si>
  <si>
    <t>ко-трю-100</t>
  </si>
  <si>
    <t>ко-гор-100</t>
  </si>
  <si>
    <t>мж-апе-160</t>
  </si>
  <si>
    <t>мж-гру-160</t>
  </si>
  <si>
    <t>мж-кры-160</t>
  </si>
  <si>
    <t>мж-клю-160</t>
  </si>
  <si>
    <t>нм-смо-140</t>
  </si>
  <si>
    <t>нм-бру-140</t>
  </si>
  <si>
    <t>нм-еже-140</t>
  </si>
  <si>
    <t>нм-клу-140</t>
  </si>
  <si>
    <t>Артикул</t>
  </si>
  <si>
    <t>бп-виш-175</t>
  </si>
  <si>
    <t>зе-ябл-250</t>
  </si>
  <si>
    <t>500г</t>
  </si>
  <si>
    <t>нм-виш-140</t>
  </si>
  <si>
    <t>Натуральный мармелад Вишня</t>
  </si>
  <si>
    <t>см-смо-15</t>
  </si>
  <si>
    <t>су-ван-200</t>
  </si>
  <si>
    <t>13 месяцев</t>
  </si>
  <si>
    <t>см-мал-15</t>
  </si>
  <si>
    <t>пт-уван-кг</t>
  </si>
  <si>
    <t>Натуральный мармелад Черника</t>
  </si>
  <si>
    <t>нм-чер-140</t>
  </si>
  <si>
    <t>Натуральный мармелад Абрикос</t>
  </si>
  <si>
    <t>нм-абр-140</t>
  </si>
  <si>
    <t>125г</t>
  </si>
  <si>
    <t>бп-бс-125</t>
  </si>
  <si>
    <t>бп-бс-250</t>
  </si>
  <si>
    <t>300г</t>
  </si>
  <si>
    <t>пт-шок-300</t>
  </si>
  <si>
    <t>пт-ван-300</t>
  </si>
  <si>
    <t>Хрустила Классическая</t>
  </si>
  <si>
    <t>430г</t>
  </si>
  <si>
    <t>Сушки</t>
  </si>
  <si>
    <t>Русские традиции</t>
  </si>
  <si>
    <t>ЭкоПастила</t>
  </si>
  <si>
    <t>Компас Здоровья</t>
  </si>
  <si>
    <t>Мармелэнд</t>
  </si>
  <si>
    <t>Коломчаночка</t>
  </si>
  <si>
    <t>Пастила Коломчаночка</t>
  </si>
  <si>
    <t>2 месяца</t>
  </si>
  <si>
    <t>180г</t>
  </si>
  <si>
    <t>Пастила лимонная с тыквой</t>
  </si>
  <si>
    <t>па-лт-205</t>
  </si>
  <si>
    <t>205г</t>
  </si>
  <si>
    <t>Сушки с добавлением Ванили и Корицы бездрож.</t>
  </si>
  <si>
    <t>Пастила с апельсиновой корочкой</t>
  </si>
  <si>
    <t>па-ак-205</t>
  </si>
  <si>
    <t>Пастила кофейная</t>
  </si>
  <si>
    <t>Пастила пряная</t>
  </si>
  <si>
    <t>Пастила шоколадная</t>
  </si>
  <si>
    <t>190г</t>
  </si>
  <si>
    <t>Пастила апельсин-шоколад</t>
  </si>
  <si>
    <t>Пастила безе-лимон</t>
  </si>
  <si>
    <t>Пастила кофе-шоколад</t>
  </si>
  <si>
    <t>па-аш-190</t>
  </si>
  <si>
    <t>па-бл-190</t>
  </si>
  <si>
    <t>па-кш-190</t>
  </si>
  <si>
    <t>Пастила клубника-ананас</t>
  </si>
  <si>
    <t>Пастила малина-лимон</t>
  </si>
  <si>
    <t>па-ка-135</t>
  </si>
  <si>
    <t>па-мл-135</t>
  </si>
  <si>
    <t>135г</t>
  </si>
  <si>
    <t>Пастила вишневая</t>
  </si>
  <si>
    <t>Пастила грушевая</t>
  </si>
  <si>
    <t>Пастила земляничная</t>
  </si>
  <si>
    <t>па-ви-120</t>
  </si>
  <si>
    <t>па-гр-120</t>
  </si>
  <si>
    <t>120г</t>
  </si>
  <si>
    <t>па-зе-120</t>
  </si>
  <si>
    <t>90г</t>
  </si>
  <si>
    <t>Пастила для детей</t>
  </si>
  <si>
    <t>па-дд-205</t>
  </si>
  <si>
    <t>Помадка Коломчаночка</t>
  </si>
  <si>
    <t>Классическая помадка</t>
  </si>
  <si>
    <t>по-кл-165</t>
  </si>
  <si>
    <t>165г</t>
  </si>
  <si>
    <t>Молочно-ванильная помадка</t>
  </si>
  <si>
    <t>по-мв-150</t>
  </si>
  <si>
    <t>Щербет Коломчаночка</t>
  </si>
  <si>
    <t>Щербет молочно-ореховый</t>
  </si>
  <si>
    <t>Щербет сливочный</t>
  </si>
  <si>
    <t>Ойла с сухофруктами</t>
  </si>
  <si>
    <t>Кос-халва с изюмом</t>
  </si>
  <si>
    <t>кх-из-300</t>
  </si>
  <si>
    <t>ой-су-300</t>
  </si>
  <si>
    <t>ще-мо-200</t>
  </si>
  <si>
    <t>ще-сл-375</t>
  </si>
  <si>
    <t>375г</t>
  </si>
  <si>
    <t>Нуга Коломчаночка</t>
  </si>
  <si>
    <t>Нуга клюква-миндаль</t>
  </si>
  <si>
    <t>ну-км-150</t>
  </si>
  <si>
    <t>Нуга лимон-миндаль</t>
  </si>
  <si>
    <t>ну-лм-150</t>
  </si>
  <si>
    <t>130г</t>
  </si>
  <si>
    <t>Ирис Коломчаночка</t>
  </si>
  <si>
    <t>Ирис молочный пакет</t>
  </si>
  <si>
    <t>ир-мо-160</t>
  </si>
  <si>
    <t>Ирис шоколадный пакет</t>
  </si>
  <si>
    <t>ир-шо-160</t>
  </si>
  <si>
    <t>Мармелад Коломчаночка</t>
  </si>
  <si>
    <t>35г</t>
  </si>
  <si>
    <t>5 месяцев</t>
  </si>
  <si>
    <t>Натуральный яблочный мармелад</t>
  </si>
  <si>
    <t>Натуральный абрикосовый мармелад</t>
  </si>
  <si>
    <t>Натуральный сливовый мармелад</t>
  </si>
  <si>
    <t>ма-ня-195</t>
  </si>
  <si>
    <t>ма-на-195</t>
  </si>
  <si>
    <t>ма-нс-195</t>
  </si>
  <si>
    <t>195г</t>
  </si>
  <si>
    <t>320г</t>
  </si>
  <si>
    <t>Мармелад пластовой яблоко-груша</t>
  </si>
  <si>
    <t>Мармелад пластовой яблоко-клубника</t>
  </si>
  <si>
    <t>ма-пяг-320</t>
  </si>
  <si>
    <t>ма-пяк-320</t>
  </si>
  <si>
    <t>Мармелад пластовой клюквенный</t>
  </si>
  <si>
    <t>ма-пк-320</t>
  </si>
  <si>
    <t>Мармелад пластовой малина-еживика</t>
  </si>
  <si>
    <t>ма-пме-320</t>
  </si>
  <si>
    <t>зе-асс-430</t>
  </si>
  <si>
    <t>Количество к заказу</t>
  </si>
  <si>
    <t>420г</t>
  </si>
  <si>
    <t>тс-ябл-420</t>
  </si>
  <si>
    <t>тс-ясли-420</t>
  </si>
  <si>
    <t>тс-клю-420</t>
  </si>
  <si>
    <t>тс-абр-420</t>
  </si>
  <si>
    <t>тс-виш-420</t>
  </si>
  <si>
    <t>Яблочный сыр</t>
  </si>
  <si>
    <t>Яблочный сыр с клюквой</t>
  </si>
  <si>
    <t>Яблочный сыр с грецким орехом</t>
  </si>
  <si>
    <t>Яблочный сыр с корицей и курагой</t>
  </si>
  <si>
    <t>Яблочный сыр с корицей и грецким орехом</t>
  </si>
  <si>
    <t>яс-клю-120</t>
  </si>
  <si>
    <t>яс-грор-120</t>
  </si>
  <si>
    <t>яс-кк-120</t>
  </si>
  <si>
    <t>яс-кгр-120</t>
  </si>
  <si>
    <t>Натуральный мармелад Малина</t>
  </si>
  <si>
    <t>Натуральный мармелад Клюква</t>
  </si>
  <si>
    <t>нм-мал-140</t>
  </si>
  <si>
    <t>нм-клю-140</t>
  </si>
  <si>
    <t>Натуральный мармелад Тыква</t>
  </si>
  <si>
    <t>нм-тык-140</t>
  </si>
  <si>
    <t>рт-ма-160</t>
  </si>
  <si>
    <t>Иван-чай с мятой</t>
  </si>
  <si>
    <t>2 года</t>
  </si>
  <si>
    <t>ич-мя-50</t>
  </si>
  <si>
    <t>ич-ши-50</t>
  </si>
  <si>
    <t>ич-об-50</t>
  </si>
  <si>
    <t>Мармелад натуральный Морковь-Имбирь-Лимон</t>
  </si>
  <si>
    <t>рт-мм-160</t>
  </si>
  <si>
    <t>рт-мг-160</t>
  </si>
  <si>
    <t>рт-мо-160</t>
  </si>
  <si>
    <t>рт-мк-160</t>
  </si>
  <si>
    <t>рт-мкл-160</t>
  </si>
  <si>
    <t>рт-мч-160</t>
  </si>
  <si>
    <t>Мармелад мята-лимон</t>
  </si>
  <si>
    <t>ма-мл-130</t>
  </si>
  <si>
    <t>Мармелад с корицей</t>
  </si>
  <si>
    <t>ма-ко-130</t>
  </si>
  <si>
    <t>Мармелад кофейный</t>
  </si>
  <si>
    <t>ма-кф-130</t>
  </si>
  <si>
    <t>Сироп из фиников</t>
  </si>
  <si>
    <t>си-фи-250</t>
  </si>
  <si>
    <t>Зефир Коломчаночка</t>
  </si>
  <si>
    <t>Зефир с кокосом</t>
  </si>
  <si>
    <t>Зефир с клубникой</t>
  </si>
  <si>
    <t>Зефир с карамелью</t>
  </si>
  <si>
    <t>зе-кок-180</t>
  </si>
  <si>
    <t>зе-клу-180</t>
  </si>
  <si>
    <t>зе-кар-180</t>
  </si>
  <si>
    <t>2месяца</t>
  </si>
  <si>
    <t>Конфеты "Белёвская птичка" Ассорти</t>
  </si>
  <si>
    <t>рт-кла-350</t>
  </si>
  <si>
    <t>пт-асс-300</t>
  </si>
  <si>
    <t>хп-кла-500</t>
  </si>
  <si>
    <t>хп-клю-500</t>
  </si>
  <si>
    <t>хп-клу-500</t>
  </si>
  <si>
    <t>Мармелад натуральный с кусочками Апельсина</t>
  </si>
  <si>
    <t>Мармелад натуральный с кусочками Груши</t>
  </si>
  <si>
    <t>Мармелад натуральный с кусочками Облепихи</t>
  </si>
  <si>
    <t>Мармелад натуральный с кусочками Крыжовника</t>
  </si>
  <si>
    <t>Мармелад натуральный с кусочками Клюквы</t>
  </si>
  <si>
    <t>Мармелад натуральный с кусочками Чер. Смородины</t>
  </si>
  <si>
    <t>хп-бс-500</t>
  </si>
  <si>
    <t>бп-бсвиш-125</t>
  </si>
  <si>
    <t>бп-бсвиш-250</t>
  </si>
  <si>
    <t>Белёвская пастила без сахара с Вишней</t>
  </si>
  <si>
    <t>Белёвская пастила без сахара с Брусникой</t>
  </si>
  <si>
    <t>Белёвская пастила без сахара с Малиной</t>
  </si>
  <si>
    <t>Белёвская пастила без сахара с Черной смородиной</t>
  </si>
  <si>
    <t>бп-бсбру-125</t>
  </si>
  <si>
    <t>бп-бсбру-250</t>
  </si>
  <si>
    <t>бп-бсмал-125</t>
  </si>
  <si>
    <t>бп-бсмал-250</t>
  </si>
  <si>
    <t>бп-бссмо-125</t>
  </si>
  <si>
    <t>бп-бссмо-250</t>
  </si>
  <si>
    <t>зе-насл-1</t>
  </si>
  <si>
    <t>Мармелад натуральный Ассорти</t>
  </si>
  <si>
    <t>рт-ас-160</t>
  </si>
  <si>
    <t>рт-де-160</t>
  </si>
  <si>
    <t>Мармелад натуральный Детский яблочный</t>
  </si>
  <si>
    <t>бп-пр4-400</t>
  </si>
  <si>
    <t>Белёвская пастила Подарочная "Премиум 4 вкуса", 400</t>
  </si>
  <si>
    <t>тс-ас-420</t>
  </si>
  <si>
    <t>хп-кла-80</t>
  </si>
  <si>
    <t>хп-кла-250</t>
  </si>
  <si>
    <t>80г</t>
  </si>
  <si>
    <t>хп-клю-80</t>
  </si>
  <si>
    <t>хп-клю-250</t>
  </si>
  <si>
    <t>хп-клу-80</t>
  </si>
  <si>
    <t>хп-клу-250</t>
  </si>
  <si>
    <t>хп-бс-80</t>
  </si>
  <si>
    <t>хп-бс-250</t>
  </si>
  <si>
    <t>155г</t>
  </si>
  <si>
    <t>ма-ям-155</t>
  </si>
  <si>
    <t>ма-ямс-155</t>
  </si>
  <si>
    <t>ма-ам-155</t>
  </si>
  <si>
    <t>Мармеладные мишки яблочный мармелад</t>
  </si>
  <si>
    <t>Мармеладные мишки яблочный мармелад (сувенирная)</t>
  </si>
  <si>
    <t>Мармеладные мишки абрикосовый мармелад</t>
  </si>
  <si>
    <t>РУССКАЯ ПАСТИЛА яблочная (Белёвская пастила)</t>
  </si>
  <si>
    <t>МАРМЕЛАД НАТУРАЛЬНЫЙ</t>
  </si>
  <si>
    <t>ПОЛЕЗНЫЕ КОНФЕТЫ</t>
  </si>
  <si>
    <t>ГОЗИНАКИ</t>
  </si>
  <si>
    <t>ТРАДИЦИОННАЯ СМОКВА</t>
  </si>
  <si>
    <t>ИВАН-ЧАЙ</t>
  </si>
  <si>
    <t>Смоква Ассорти</t>
  </si>
  <si>
    <t xml:space="preserve">Гозинаки Постные                                      </t>
  </si>
  <si>
    <t xml:space="preserve">Гозинаки с Кунжутом                                 </t>
  </si>
  <si>
    <t>1875г</t>
  </si>
  <si>
    <t>наб-бс-1875</t>
  </si>
  <si>
    <t>1140г</t>
  </si>
  <si>
    <t>ЦЕНА опт Заказ от Штучки, руб</t>
  </si>
  <si>
    <t>штуки или кг</t>
  </si>
  <si>
    <t>Хрустила Яблочная без сахара</t>
  </si>
  <si>
    <t>хр-бсбру-50</t>
  </si>
  <si>
    <t>Белёвская пастила Яблочная без сахара</t>
  </si>
  <si>
    <t>Хрустила с Брусникой без сахара</t>
  </si>
  <si>
    <t>си-ту-250</t>
  </si>
  <si>
    <t>си-ин-250</t>
  </si>
  <si>
    <t>па-ср-135</t>
  </si>
  <si>
    <t>па-чер-135</t>
  </si>
  <si>
    <t>Пастила с лепестками роз</t>
  </si>
  <si>
    <t>Пастила лаванда-черника</t>
  </si>
  <si>
    <t>Пастила мята-лимон</t>
  </si>
  <si>
    <t>па-мя-135</t>
  </si>
  <si>
    <t>Флаксы с клюквой</t>
  </si>
  <si>
    <t>Флаксы с кэробом</t>
  </si>
  <si>
    <t>фл-якор-120</t>
  </si>
  <si>
    <t>фл-клю-120</t>
  </si>
  <si>
    <t>Флаксы с томатом</t>
  </si>
  <si>
    <t>фл-том-120</t>
  </si>
  <si>
    <t>фл-кэр-120</t>
  </si>
  <si>
    <t>Яблочные Хрустики из пастилы</t>
  </si>
  <si>
    <t>Яблочные Хрустики из пастилы с Клюквой</t>
  </si>
  <si>
    <t>Яблочные Хрустики из пастилы с Клубникой</t>
  </si>
  <si>
    <t>Яблочные Хрустики из пастилы Без сахара</t>
  </si>
  <si>
    <t xml:space="preserve">Сироп из тутовника         </t>
  </si>
  <si>
    <t>Хрустящие печушки</t>
  </si>
  <si>
    <t>хп-кла-50</t>
  </si>
  <si>
    <t>хп-асс-50</t>
  </si>
  <si>
    <t>хп-бс-50</t>
  </si>
  <si>
    <t>Хрустящие печушки Яблочные</t>
  </si>
  <si>
    <t>Хрустящие печушки Ассорти (Лесные ягоды)</t>
  </si>
  <si>
    <t>Хрустящие печушки  яблочные Без сахара</t>
  </si>
  <si>
    <t>Умные сладости</t>
  </si>
  <si>
    <t>Зефир Ванильный в глазури, со стевией, без сахара</t>
  </si>
  <si>
    <t>ум-звг-180</t>
  </si>
  <si>
    <t>Зефир  Ванильный, со стевией, без сахара</t>
  </si>
  <si>
    <t>ум-зв-150</t>
  </si>
  <si>
    <t>215г</t>
  </si>
  <si>
    <t>ум-птк-215</t>
  </si>
  <si>
    <t>ум-птл-215</t>
  </si>
  <si>
    <t>ум-кжм-90</t>
  </si>
  <si>
    <t>ум-кжаз-90</t>
  </si>
  <si>
    <t>110г</t>
  </si>
  <si>
    <t>ум-бл-110</t>
  </si>
  <si>
    <t>ум-бс-110</t>
  </si>
  <si>
    <t>ум-бк-110</t>
  </si>
  <si>
    <t>Леденцы без сахара Зеленое яблоко</t>
  </si>
  <si>
    <t>Батончики  амарантовые  с  начинкой Лесная ягода , в глазури б/с</t>
  </si>
  <si>
    <t>Батончики  амарантовые со Сливочной начинкой, в глазури б/с</t>
  </si>
  <si>
    <t>Батончики  амарантовые с  Кокосовой начинкой, в глазури б/с</t>
  </si>
  <si>
    <t>Леденцы без сахара Апельсин</t>
  </si>
  <si>
    <t>18 месяцев</t>
  </si>
  <si>
    <t>55г</t>
  </si>
  <si>
    <t>ум-лз-55</t>
  </si>
  <si>
    <t>ум-ла-55</t>
  </si>
  <si>
    <t>Безе со вкусом  Черной смородины, без сахара</t>
  </si>
  <si>
    <t>ум-бчсм-70</t>
  </si>
  <si>
    <t>Безе со вкусом Ванили, без сахара</t>
  </si>
  <si>
    <t>ум-бв-70</t>
  </si>
  <si>
    <t>наб-кс-1140</t>
  </si>
  <si>
    <t>ум-кжмам-90</t>
  </si>
  <si>
    <t>Воздушное суфле</t>
  </si>
  <si>
    <t>Суфле "Тёплые встречи" (ваниль, шоколад, корица)</t>
  </si>
  <si>
    <t>Суфле "Яркие моменты" (земляника, мята, лимон)</t>
  </si>
  <si>
    <t>вс-тв-150</t>
  </si>
  <si>
    <t>вс-ям-150</t>
  </si>
  <si>
    <t>Цукаты Грейпрута в глазури</t>
  </si>
  <si>
    <t>цу-гла-200</t>
  </si>
  <si>
    <t>Яблочные Хрустики из пастилы Ассорти из ягод Без сахара</t>
  </si>
  <si>
    <t>хп-асс-бс-80</t>
  </si>
  <si>
    <t>хп-асс-бс-250</t>
  </si>
  <si>
    <t>хп-асс-бс-500</t>
  </si>
  <si>
    <t>3000г</t>
  </si>
  <si>
    <t>па-ко-150</t>
  </si>
  <si>
    <t>па-пр-150</t>
  </si>
  <si>
    <t>па-шо-150</t>
  </si>
  <si>
    <t>Конфеты "Птичка умная" нежное суфле со вкусом Крем-брюле б/с</t>
  </si>
  <si>
    <t>Конфеты "Птичка умная" нежное суфле со вкусом Лимона б/с</t>
  </si>
  <si>
    <t>Полезные конфеты Ассорти</t>
  </si>
  <si>
    <t>ко-асс-150</t>
  </si>
  <si>
    <t>Мармелад "Гармония мира"</t>
  </si>
  <si>
    <t>гм-ас-35</t>
  </si>
  <si>
    <t>Мармелад натуральный на палочке ассорти (яблоко, абрикос, груша) Шоу-бокс</t>
  </si>
  <si>
    <t>Белёвский зефир Ассорти (в подарочной упаковке)</t>
  </si>
  <si>
    <t>Пастила «Коломчаночка» Лаванда-Черника</t>
  </si>
  <si>
    <t>Пастила «Коломчаночка» с лепестками роз</t>
  </si>
  <si>
    <t>Конфеты и леденцы без сахара</t>
  </si>
  <si>
    <t>Фруктовые чипсы</t>
  </si>
  <si>
    <t>Фруктовые чипсы Банан</t>
  </si>
  <si>
    <t>фч-бан-30</t>
  </si>
  <si>
    <t>Фруктовые чипсы Груша</t>
  </si>
  <si>
    <t>20г</t>
  </si>
  <si>
    <t>фч-гру-20</t>
  </si>
  <si>
    <t>Фруктовые чипсы Апельсин</t>
  </si>
  <si>
    <t>фч-ап-20</t>
  </si>
  <si>
    <t>Фруктовые чипсы Ананас</t>
  </si>
  <si>
    <t>фч-ан-20</t>
  </si>
  <si>
    <t>Фруктовые чипсы Ассорти</t>
  </si>
  <si>
    <t>Фруктовая пастила</t>
  </si>
  <si>
    <t>фч-асс-50</t>
  </si>
  <si>
    <t>Фруктовая пастила Брусника-Имбирь-Мед</t>
  </si>
  <si>
    <t>фп-бр-им-мед-2</t>
  </si>
  <si>
    <t>Фруктовая пастила Клубника с Мёдом</t>
  </si>
  <si>
    <t>фп-клу-2</t>
  </si>
  <si>
    <t>Фруктовая пастила Малина-Банан</t>
  </si>
  <si>
    <t>фп-ма-бан-2</t>
  </si>
  <si>
    <t>Фруктовая пастила Дыня-Банан-Орех</t>
  </si>
  <si>
    <t>фп-ды-бан-ор-2</t>
  </si>
  <si>
    <t>фп-гру-яб-лим-2</t>
  </si>
  <si>
    <t>Фруктовая пастила Груша-Яблоко-Лимон</t>
  </si>
  <si>
    <t>Цукаты</t>
  </si>
  <si>
    <t>Цукаты "Русские традиции" Тыква</t>
  </si>
  <si>
    <t>рт-цутык-150</t>
  </si>
  <si>
    <t>Цукаты "Русские традиции" Ревень</t>
  </si>
  <si>
    <t>рт-цурев-150</t>
  </si>
  <si>
    <t>Цукаты "Русские традиции" Морковь</t>
  </si>
  <si>
    <t>рт-цумор-150</t>
  </si>
  <si>
    <t>Зефир Изабелла(Виноград)</t>
  </si>
  <si>
    <t>зе-вин-250</t>
  </si>
  <si>
    <t>Зефир Малина с кусочками ягод</t>
  </si>
  <si>
    <t>зе-мал-250</t>
  </si>
  <si>
    <t>зе-мал-кг</t>
  </si>
  <si>
    <t>Зефир Чёрная смородина с кусочками ягод</t>
  </si>
  <si>
    <t>зе-смо-250</t>
  </si>
  <si>
    <t>зе-смо-кг</t>
  </si>
  <si>
    <t>Хрустила с Малиной без сахара</t>
  </si>
  <si>
    <t>хр-бсмал-50</t>
  </si>
  <si>
    <t>380г</t>
  </si>
  <si>
    <t>260г</t>
  </si>
  <si>
    <t>Зефир "Зефиркино счастье" с шоколадно-сливочным  вкусом</t>
  </si>
  <si>
    <t>Зефир "Зефиркино счастье" с клубнично-банановым  вкусом</t>
  </si>
  <si>
    <t>зе-гор-380</t>
  </si>
  <si>
    <t>зе-гор-500</t>
  </si>
  <si>
    <t>зе-шосли-260</t>
  </si>
  <si>
    <t>зе-клубан-260</t>
  </si>
  <si>
    <t>зе-сча-380</t>
  </si>
  <si>
    <t>зе-сча-500</t>
  </si>
  <si>
    <t>Белёвские сладости</t>
  </si>
  <si>
    <t>Кронштадтский зефир</t>
  </si>
  <si>
    <t>Живые снеки</t>
  </si>
  <si>
    <t>Зефир на фруктозе</t>
  </si>
  <si>
    <t>Яблочный зефир "Классический"</t>
  </si>
  <si>
    <t>60г</t>
  </si>
  <si>
    <t>жс-зя-60</t>
  </si>
  <si>
    <t>Яблочный зефир "С малиной"</t>
  </si>
  <si>
    <t>жс-зм-60</t>
  </si>
  <si>
    <t>Яблочный зефир "С облепихой"</t>
  </si>
  <si>
    <t>жс-зо-60</t>
  </si>
  <si>
    <t>Яблочный зефир "Со смородиной"</t>
  </si>
  <si>
    <t>жс-зс-60</t>
  </si>
  <si>
    <t>Нуга на фруктозе</t>
  </si>
  <si>
    <t>Облепиховая нуга "С семечкой"</t>
  </si>
  <si>
    <t>жс-но-60</t>
  </si>
  <si>
    <t>Яблочная нуга "С семечкой"</t>
  </si>
  <si>
    <t>жс-ня-60</t>
  </si>
  <si>
    <t>Чурчхела на фруктозе</t>
  </si>
  <si>
    <t>Смородиновая чурчхела с семечкой</t>
  </si>
  <si>
    <t>жс-чс-90</t>
  </si>
  <si>
    <t>Яблочная чурчхела с семечкой</t>
  </si>
  <si>
    <t>жс-чя-90</t>
  </si>
  <si>
    <t>Печенье с фруктозой</t>
  </si>
  <si>
    <t>Кокосовое печенье "С фиником"</t>
  </si>
  <si>
    <t>жс-пкф-60</t>
  </si>
  <si>
    <t>Кунжутное печенье "Курага и изюм"</t>
  </si>
  <si>
    <t>жс-пки-60</t>
  </si>
  <si>
    <t>Льняное печенье "Курага и изюм"</t>
  </si>
  <si>
    <t>жс-плк-60</t>
  </si>
  <si>
    <t>Детская серия</t>
  </si>
  <si>
    <t>Козинаки "Ассорти" Детская серия</t>
  </si>
  <si>
    <t>жс-ка-55</t>
  </si>
  <si>
    <t>Жевательные конфеты "Ассорти" Детская серия</t>
  </si>
  <si>
    <t>жс-жка-35</t>
  </si>
  <si>
    <t>Мармелад "Ассорти" Детская серия</t>
  </si>
  <si>
    <t>жс-ма-70</t>
  </si>
  <si>
    <t>Полезные конфеты Ассорти "Русские традиции"                               ("Кешью и Инжир", "Грецкий орех", "Кокос и Кунжут")</t>
  </si>
  <si>
    <r>
      <t xml:space="preserve">Большой подарочный набор "БЕЛЕВСКИЕ ДЕСЕРТЫ"                                    </t>
    </r>
    <r>
      <rPr>
        <b/>
        <sz val="10"/>
        <rFont val="Times New Roman"/>
        <family val="1"/>
        <charset val="204"/>
      </rPr>
      <t xml:space="preserve">(Белёвская пастила "Классическая" 350 г, Белевская заварная пастила 250 г, Белевский классический зефир 250 г, Белевский мармелад 360 г, Белевская птичка 300 г., Белевский зефир в шоколаде 250 г., Белевская смоква 30 г, Белевская хрустила 70 г, Подарочная упаковка + бант), вес1875г  </t>
    </r>
  </si>
  <si>
    <r>
      <t xml:space="preserve">"Подарочный набор ""КОЛОМЕНСКИЕ ВКУСНОСТИ""                                             </t>
    </r>
    <r>
      <rPr>
        <b/>
        <sz val="10"/>
        <rFont val="Times New Roman"/>
        <family val="1"/>
        <charset val="204"/>
      </rPr>
      <t>(Пастила 120 г, Нуга мягкая 150 г, Помадка 160 г, Щербет 200 г, Мармелад натуральный пластовый 320 г, Зефир 180 г, Подарочная упаковка + бант)</t>
    </r>
  </si>
  <si>
    <t>зе-фра-380</t>
  </si>
  <si>
    <t>Зефир "Зефиркино счастье "Ассорти"                                                            (шоколадно-сливочный, клубничный -сливочный, клубнично-банановый)</t>
  </si>
  <si>
    <t>Зефир "Зефирный городок "Ассорти"                                                                 (ваниль, клюква, черника)</t>
  </si>
  <si>
    <t>Русская пастила яблочная Классическая                            (БЕЛЁВСКАЯ ПАСТИЛА - тот же рецепт и состав)</t>
  </si>
  <si>
    <t>Птичка в индивидуальной упаковке, общий вес коробки - 3 кг</t>
  </si>
  <si>
    <t>9 месяцев</t>
  </si>
  <si>
    <t>Зефир "Французский десерт"                                                                                      (кофе, апельсин, ананас, яблоко, черника, клубника)</t>
  </si>
  <si>
    <t>Мармелад натур. ягодный на палочке ассорти (вишня, клубника, чер. смородина) Шоу-бокс</t>
  </si>
  <si>
    <t>гм-яг-35</t>
  </si>
  <si>
    <t>тс-тык-300</t>
  </si>
  <si>
    <t>Смоква Тыква-апельсин без сахара</t>
  </si>
  <si>
    <t>Мармеладная сказка</t>
  </si>
  <si>
    <t>Мармелад в банке "Апельсин"</t>
  </si>
  <si>
    <t>мс-бап-300</t>
  </si>
  <si>
    <t>Мармелад в банке "Клюква"</t>
  </si>
  <si>
    <t>мс-бклю-300</t>
  </si>
  <si>
    <t>мс-блес-300</t>
  </si>
  <si>
    <t>Мармелад в банке "Яблоко и чабрец"</t>
  </si>
  <si>
    <t>мс-бяча-300</t>
  </si>
  <si>
    <t>Мармелад формовой "с Грецким орехом"</t>
  </si>
  <si>
    <t>мс-гро-200</t>
  </si>
  <si>
    <t>Мармелад формовой "с Кедровым орехом"</t>
  </si>
  <si>
    <t>мс-кео-200</t>
  </si>
  <si>
    <t>Мармелад в форме розочек "Сказка" (грецкий орех, курага, чернослив)</t>
  </si>
  <si>
    <t>Мармелад в форме розочек "Ассорти фруктовое"</t>
  </si>
  <si>
    <t>мс-ас-20</t>
  </si>
  <si>
    <t>220г</t>
  </si>
  <si>
    <t>Зефир сказочный "Ассорти" (вишня, черная смородина, грейпфрут)</t>
  </si>
  <si>
    <t>мс-зеас-220</t>
  </si>
  <si>
    <t>Мармелад в банке "Лесная сказка" (кедровые орешки и сосновые шишки)</t>
  </si>
  <si>
    <t>Мармелад в форме розочек "Матрёшка ягодное ассорти"                   (клюква, черника, малина, черноплодная рябина, брусника)</t>
  </si>
  <si>
    <t>мс-асс-500</t>
  </si>
  <si>
    <t>мс-асс-300</t>
  </si>
  <si>
    <t>мс-ска-300</t>
  </si>
  <si>
    <t>Белёвская пастила Подарочная "Премиум 4 вкуса" Шкатулка</t>
  </si>
  <si>
    <t>бп-шка-700</t>
  </si>
  <si>
    <t>700г</t>
  </si>
  <si>
    <t>Белёвская пастила классическая</t>
  </si>
  <si>
    <r>
      <t xml:space="preserve">Полезные конфеты Кокос-кунжут                                         </t>
    </r>
    <r>
      <rPr>
        <b/>
        <sz val="10"/>
        <rFont val="Times New Roman"/>
        <family val="1"/>
        <charset val="204"/>
      </rPr>
      <t>от 8шт</t>
    </r>
  </si>
  <si>
    <r>
      <t xml:space="preserve">Полезные конфеты Кунжут-корица                                     </t>
    </r>
    <r>
      <rPr>
        <b/>
        <sz val="10"/>
        <rFont val="Times New Roman"/>
        <family val="1"/>
        <charset val="204"/>
      </rPr>
      <t xml:space="preserve">  от 8ш</t>
    </r>
    <r>
      <rPr>
        <b/>
        <sz val="11"/>
        <rFont val="Times New Roman"/>
        <family val="1"/>
        <charset val="204"/>
      </rPr>
      <t>т</t>
    </r>
  </si>
  <si>
    <r>
      <t xml:space="preserve">Полезные конфеты Инжир-кешью                                        </t>
    </r>
    <r>
      <rPr>
        <b/>
        <sz val="10"/>
        <rFont val="Times New Roman"/>
        <family val="1"/>
        <charset val="204"/>
      </rPr>
      <t>от 8ш</t>
    </r>
    <r>
      <rPr>
        <b/>
        <sz val="11"/>
        <rFont val="Times New Roman"/>
        <family val="1"/>
        <charset val="204"/>
      </rPr>
      <t>т</t>
    </r>
  </si>
  <si>
    <r>
      <t xml:space="preserve">Полезные конфеты Грецкий орех                                         </t>
    </r>
    <r>
      <rPr>
        <b/>
        <sz val="10"/>
        <rFont val="Times New Roman"/>
        <family val="1"/>
        <charset val="204"/>
      </rPr>
      <t>от 8шт</t>
    </r>
  </si>
  <si>
    <r>
      <t xml:space="preserve">Полезные конфеты "Трюфель"                                              </t>
    </r>
    <r>
      <rPr>
        <b/>
        <sz val="10"/>
        <rFont val="Times New Roman"/>
        <family val="1"/>
        <charset val="204"/>
      </rPr>
      <t>от 8шт</t>
    </r>
  </si>
  <si>
    <r>
      <t xml:space="preserve">Полезные конфеты "Горький миндаль"                               </t>
    </r>
    <r>
      <rPr>
        <b/>
        <sz val="10"/>
        <rFont val="Times New Roman"/>
        <family val="1"/>
        <charset val="204"/>
      </rPr>
      <t>от 8шт</t>
    </r>
  </si>
  <si>
    <r>
      <t xml:space="preserve">Смоква Яблочная                                                   </t>
    </r>
    <r>
      <rPr>
        <b/>
        <sz val="9"/>
        <rFont val="Times New Roman"/>
        <family val="1"/>
        <charset val="204"/>
      </rPr>
      <t>от 30 шт</t>
    </r>
  </si>
  <si>
    <r>
      <t xml:space="preserve">Смоква Яблочно-сливовая                                    </t>
    </r>
    <r>
      <rPr>
        <b/>
        <sz val="9"/>
        <rFont val="Times New Roman"/>
        <family val="1"/>
        <charset val="204"/>
      </rPr>
      <t>от 30 шт</t>
    </r>
  </si>
  <si>
    <r>
      <t xml:space="preserve">Смоква Яблочно-абрикосова                                </t>
    </r>
    <r>
      <rPr>
        <b/>
        <sz val="9"/>
        <rFont val="Times New Roman"/>
        <family val="1"/>
        <charset val="204"/>
      </rPr>
      <t>от 30 шт</t>
    </r>
  </si>
  <si>
    <r>
      <t xml:space="preserve">Смоква Яблочно-клюквенная                              </t>
    </r>
    <r>
      <rPr>
        <b/>
        <sz val="9"/>
        <rFont val="Times New Roman"/>
        <family val="1"/>
        <charset val="204"/>
      </rPr>
      <t>от 30 шт</t>
    </r>
  </si>
  <si>
    <r>
      <t xml:space="preserve">Смоква Яблочно-смородиновая                           </t>
    </r>
    <r>
      <rPr>
        <b/>
        <sz val="9"/>
        <rFont val="Times New Roman"/>
        <family val="1"/>
        <charset val="204"/>
      </rPr>
      <t>от 30 шт</t>
    </r>
  </si>
  <si>
    <r>
      <t xml:space="preserve">Смоква Яблочно-малиновая                                 </t>
    </r>
    <r>
      <rPr>
        <b/>
        <sz val="9"/>
        <rFont val="Times New Roman"/>
        <family val="1"/>
        <charset val="204"/>
      </rPr>
      <t>от 30 шт</t>
    </r>
  </si>
  <si>
    <r>
      <t xml:space="preserve">Смоква Яблочно-клубничная                               </t>
    </r>
    <r>
      <rPr>
        <b/>
        <sz val="9"/>
        <rFont val="Times New Roman"/>
        <family val="1"/>
        <charset val="204"/>
      </rPr>
      <t>от 30 шт</t>
    </r>
  </si>
  <si>
    <r>
      <t xml:space="preserve">Смоква Яблочно-вишневая                                  </t>
    </r>
    <r>
      <rPr>
        <b/>
        <sz val="9"/>
        <rFont val="Times New Roman"/>
        <family val="1"/>
        <charset val="204"/>
      </rPr>
      <t>от 30 шт</t>
    </r>
  </si>
  <si>
    <r>
      <t xml:space="preserve">Детская смоква Яблочно-еживичная                   </t>
    </r>
    <r>
      <rPr>
        <b/>
        <sz val="9"/>
        <rFont val="Times New Roman"/>
        <family val="1"/>
        <charset val="204"/>
      </rPr>
      <t>от 20 шт</t>
    </r>
  </si>
  <si>
    <r>
      <t xml:space="preserve">Детская смоква Яблочно-смородиновая             </t>
    </r>
    <r>
      <rPr>
        <b/>
        <sz val="9"/>
        <rFont val="Times New Roman"/>
        <family val="1"/>
        <charset val="204"/>
      </rPr>
      <t>от 20 шт</t>
    </r>
  </si>
  <si>
    <r>
      <t xml:space="preserve">Детская смоква Яблочная                                     </t>
    </r>
    <r>
      <rPr>
        <b/>
        <sz val="9"/>
        <rFont val="Times New Roman"/>
        <family val="1"/>
        <charset val="204"/>
      </rPr>
      <t>от 20 шт</t>
    </r>
  </si>
  <si>
    <r>
      <t xml:space="preserve">Детская смоква Яблочно-клубничная                 </t>
    </r>
    <r>
      <rPr>
        <b/>
        <sz val="9"/>
        <rFont val="Times New Roman"/>
        <family val="1"/>
        <charset val="204"/>
      </rPr>
      <t>от 20 шт</t>
    </r>
  </si>
  <si>
    <r>
      <t xml:space="preserve">Детская смоква Яблочно-малиновая                   </t>
    </r>
    <r>
      <rPr>
        <b/>
        <sz val="9"/>
        <rFont val="Times New Roman"/>
        <family val="1"/>
        <charset val="204"/>
      </rPr>
      <t>от 20 шт</t>
    </r>
  </si>
  <si>
    <r>
      <t xml:space="preserve">Детская смоква Яблочно-вишневая                    </t>
    </r>
    <r>
      <rPr>
        <b/>
        <sz val="9"/>
        <rFont val="Times New Roman"/>
        <family val="1"/>
        <charset val="204"/>
      </rPr>
      <t>от 20 шт</t>
    </r>
  </si>
  <si>
    <t>наб-мс-375</t>
  </si>
  <si>
    <t>наб-рс-1120</t>
  </si>
  <si>
    <t>пр-мм-160</t>
  </si>
  <si>
    <r>
      <rPr>
        <b/>
        <sz val="12"/>
        <color indexed="8"/>
        <rFont val="Times New Roman"/>
        <family val="1"/>
        <charset val="204"/>
      </rPr>
      <t xml:space="preserve">Полезные конфеты Ассорти </t>
    </r>
    <r>
      <rPr>
        <b/>
        <sz val="11"/>
        <color indexed="8"/>
        <rFont val="Times New Roman"/>
        <family val="1"/>
        <charset val="204"/>
      </rPr>
      <t xml:space="preserve"> (Упаковка Цветы)</t>
    </r>
  </si>
  <si>
    <t>ко-цве-150</t>
  </si>
  <si>
    <t>265г</t>
  </si>
  <si>
    <t>нв-2-265</t>
  </si>
  <si>
    <r>
      <t xml:space="preserve">Набор №2 "Тёплые встречи"                                                                  </t>
    </r>
    <r>
      <rPr>
        <sz val="11"/>
        <color indexed="8"/>
        <rFont val="Times New Roman"/>
        <family val="1"/>
        <charset val="204"/>
      </rPr>
      <t xml:space="preserve">  </t>
    </r>
    <r>
      <rPr>
        <sz val="10"/>
        <color indexed="8"/>
        <rFont val="Times New Roman"/>
        <family val="1"/>
        <charset val="204"/>
      </rPr>
      <t>(Состав: Полезные конфеты (ассорти) 75г, Хрустящие печушки яблочные 35г, Натуральный мармелад (ассорти) 95г, Смоква Традиционная (ассорти) 60г).</t>
    </r>
    <r>
      <rPr>
        <sz val="11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Вес набора: 265г</t>
    </r>
  </si>
  <si>
    <t>Детский набор «МЕШОЧЕК СО СЛАДОСТЯМИ»                                                          (Ирис молочный Коломчаночка 160г - 1шт, Мармелад "Благомир" натуральный на палочке 35 г – 1 шт.,  Детская смоква ЭКОпастила (в ассортименте) 15г -2 шт., Жевательные конфеты "Живые снеки" Ассорти 35г - 1 шт., Конфета «Белевская птичка» (в ассортименте) 30 г – 2 шт., Хрустящие печушки классические 50 г - 1 шт., Подарочный мешочек из органзы — 1 шт.) Вес набора: 375 г</t>
  </si>
  <si>
    <t xml:space="preserve">зе-фра-500  </t>
  </si>
  <si>
    <t xml:space="preserve">Зефир в вафельном рожке "Ассорти" со вкусом малины, пломбира, яблока, шоколада </t>
  </si>
  <si>
    <t xml:space="preserve">Зефир "Зефирное облачко" со вкусом мандарина, пломбира, шоколада, ч/смородины </t>
  </si>
  <si>
    <t>Рахат-лукум</t>
  </si>
  <si>
    <t>6 месяца</t>
  </si>
  <si>
    <t xml:space="preserve">Рахат-лукум с фундуком </t>
  </si>
  <si>
    <t xml:space="preserve">рл-фун-250   </t>
  </si>
  <si>
    <t xml:space="preserve">Рахат-лукум "Ассорти" в кокосовой стружке </t>
  </si>
  <si>
    <t xml:space="preserve">рл-асс-250    </t>
  </si>
  <si>
    <t>Смоква Морковь-грейпфрут без сахара</t>
  </si>
  <si>
    <t>тс-мор-300</t>
  </si>
  <si>
    <t>мс-коч-300</t>
  </si>
  <si>
    <t>мс-агли-300</t>
  </si>
  <si>
    <t>Плодово-овощной мармелад на Фруктозе (ассорти плодово-овощное)</t>
  </si>
  <si>
    <t>Фруктовый мармелад на Фруктозе (апельсин, грейпфрут, лимон)</t>
  </si>
  <si>
    <t>Ягодный мармелад на Фруктозе (клюква, облепиха, черника)</t>
  </si>
  <si>
    <t>мс-плов-300</t>
  </si>
  <si>
    <t xml:space="preserve">Фруктовые чипсы Клубника </t>
  </si>
  <si>
    <t>10г</t>
  </si>
  <si>
    <t>фч-клу-10</t>
  </si>
  <si>
    <t>зе-ваф-360</t>
  </si>
  <si>
    <t>зе-обл-250</t>
  </si>
  <si>
    <t>Фруктовый сыр</t>
  </si>
  <si>
    <t>Фруктовый сыр Апельси/Грецкий орех</t>
  </si>
  <si>
    <t>фс-апгр-250</t>
  </si>
  <si>
    <t>фс-асги-250</t>
  </si>
  <si>
    <t>Фруктовый сыр Апельси/Грецкий орех/Черная смородина/Имбирь</t>
  </si>
  <si>
    <t>Жевательный мармелад</t>
  </si>
  <si>
    <t>45г</t>
  </si>
  <si>
    <t>48г</t>
  </si>
  <si>
    <t>мж-кон-45</t>
  </si>
  <si>
    <t xml:space="preserve">Мармелад жевательный "Конструктор" </t>
  </si>
  <si>
    <t>мж-алф-48</t>
  </si>
  <si>
    <t xml:space="preserve">Мармелад жевательный "Алфавит" </t>
  </si>
  <si>
    <t>мж-инс-48</t>
  </si>
  <si>
    <t xml:space="preserve">Мармелад жевательный "Инструменты" </t>
  </si>
  <si>
    <t>мж-фру-48</t>
  </si>
  <si>
    <t xml:space="preserve">Мармелад жевательный "Сочные фрукты" </t>
  </si>
  <si>
    <t>Зефир глазированный со вкусом ванили 180г</t>
  </si>
  <si>
    <t>зе-главан-180</t>
  </si>
  <si>
    <t>наб-дз-800</t>
  </si>
  <si>
    <t>наб-пк-865</t>
  </si>
  <si>
    <t>1080г</t>
  </si>
  <si>
    <t>наб-лу-1080</t>
  </si>
  <si>
    <r>
      <rPr>
        <b/>
        <sz val="12"/>
        <rFont val="Times New Roman"/>
        <family val="1"/>
        <charset val="204"/>
      </rPr>
      <t>Подарочный набор "ЛУЧШЕМУ УЧИТЕЛЮ!"</t>
    </r>
    <r>
      <rPr>
        <b/>
        <sz val="11"/>
        <rFont val="Times New Roman"/>
        <family val="1"/>
        <charset val="204"/>
      </rPr>
      <t xml:space="preserve">                                                        </t>
    </r>
    <r>
      <rPr>
        <b/>
        <sz val="10"/>
        <rFont val="Times New Roman"/>
        <family val="1"/>
        <charset val="204"/>
      </rPr>
      <t>(Пастила с апельсиновой коркой 205 г- 1 шт. Конфеты «Умные Сладости» желейные без сахара со вкусом Малины 90 г - 1 шт. Натуральный мармелад "Русские традиции" Апельсин 160 г - 1 шт. Классическая помадка 160 г - 1 шт. Щербет молоч.-ореховый 200 г - 1 шт. Полезные конфеты "Горький миндаль" 100 г - 1 шт. Белёвская пастила яблочная  175 г - 1 шт. Подарочная упаковка с жестким дном - 1 шт.Бант - 1 шт.+ Поздравительная открытка (к празднику) - 1 шт)</t>
    </r>
  </si>
  <si>
    <r>
      <t xml:space="preserve">Подарочный набор "РУССКИЕ СЛАСТИ"                                                         </t>
    </r>
    <r>
      <rPr>
        <b/>
        <sz val="10"/>
        <rFont val="Times New Roman"/>
        <family val="1"/>
        <charset val="204"/>
      </rPr>
      <t>(Русская пастила классическая 350 г, Хрустящие Печушки яблочные 50 г, Воздушное суфле 150 г, Полезные конфеты 100 г, Натуральный мармелад 160 г, Гозинаки 230 г, Иван-чай 50г, Пакет праздничный +бант)</t>
    </r>
  </si>
  <si>
    <t>1090г</t>
  </si>
  <si>
    <t>Подарочные наборы ко Дню учителя</t>
  </si>
  <si>
    <t>Батончики амарантовые со Сливочной начинкой и какао</t>
  </si>
  <si>
    <t>Батончики амарантовые с Шоколадной начинкой и какао</t>
  </si>
  <si>
    <t>65г</t>
  </si>
  <si>
    <t>Конфеты в Какао с воздушным аморантом и ароматом Ванили</t>
  </si>
  <si>
    <t>75г</t>
  </si>
  <si>
    <t>Желейные конфеты со вкусом Манго-Маракуйя б/с</t>
  </si>
  <si>
    <t>Желейные конфеты со вкусом Малины б/с</t>
  </si>
  <si>
    <t>Желейные конфеты со вкусом Ананас-Зелёная груша б/с</t>
  </si>
  <si>
    <t>Шоколадные конфеты Воздушный аморант и Апельсин</t>
  </si>
  <si>
    <t>Шоколадные конфеты Воздушный аморант с кусочками Клюквы</t>
  </si>
  <si>
    <t>Шоколадные конфеты Воздушный аморант со вкусом банана</t>
  </si>
  <si>
    <t>Детский фигурный мармелад на палочке 28 шт в боксе</t>
  </si>
  <si>
    <t>2000г</t>
  </si>
  <si>
    <t xml:space="preserve">Заварная пастила Брусника </t>
  </si>
  <si>
    <t xml:space="preserve">Заварная пастила Ванильная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</si>
</sst>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&quot;р.&quot;_-;\-* #,##0.00&quot;р.&quot;_-;_-* &quot;-&quot;??&quot;р.&quot;_-;_-@_-"/>
  </numFmts>
  <fonts count="57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indexed="10"/>
      <name val="Tahoma"/>
      <family val="2"/>
      <charset val="204"/>
    </font>
    <font>
      <sz val="11"/>
      <color indexed="10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8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1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6" tint="-0.249977111117893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663300"/>
      <name val="Times New Roman"/>
      <family val="1"/>
      <charset val="204"/>
    </font>
    <font>
      <b/>
      <u/>
      <sz val="11"/>
      <color theme="10"/>
      <name val="Calibri"/>
      <family val="2"/>
      <charset val="204"/>
    </font>
    <font>
      <b/>
      <u/>
      <sz val="11"/>
      <color theme="10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Calibri"/>
      <family val="2"/>
      <charset val="204"/>
      <scheme val="minor"/>
    </font>
    <font>
      <b/>
      <sz val="36"/>
      <color rgb="FFFF0000"/>
      <name val="Times New Roman"/>
      <family val="1"/>
      <charset val="204"/>
    </font>
    <font>
      <b/>
      <sz val="36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0"/>
      <color theme="0"/>
      <name val="Arial"/>
      <family val="2"/>
      <charset val="204"/>
    </font>
    <font>
      <sz val="11"/>
      <color theme="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EADA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89E9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1968F"/>
        <bgColor indexed="64"/>
      </patternFill>
    </fill>
    <fill>
      <patternFill patternType="solid">
        <fgColor rgb="FFFF9B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EB0ED"/>
        <bgColor indexed="64"/>
      </patternFill>
    </fill>
    <fill>
      <patternFill patternType="solid">
        <fgColor rgb="FFF9BFE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FCA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CAAE9"/>
        <bgColor indexed="64"/>
      </patternFill>
    </fill>
    <fill>
      <patternFill patternType="solid">
        <fgColor theme="8" tint="0.59999389629810485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3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21" fillId="0" borderId="0" applyFont="0" applyFill="0" applyBorder="0" applyAlignment="0" applyProtection="0"/>
    <xf numFmtId="0" fontId="23" fillId="0" borderId="0"/>
    <xf numFmtId="0" fontId="14" fillId="0" borderId="0"/>
  </cellStyleXfs>
  <cellXfs count="1047">
    <xf numFmtId="0" fontId="0" fillId="0" borderId="0" xfId="0"/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0" xfId="0" applyFont="1" applyProtection="1">
      <protection locked="0"/>
    </xf>
    <xf numFmtId="0" fontId="0" fillId="0" borderId="0" xfId="0" applyProtection="1"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5" fillId="0" borderId="2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5" fillId="0" borderId="17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4" fillId="2" borderId="0" xfId="0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20" xfId="0" applyFont="1" applyBorder="1" applyAlignment="1">
      <alignment vertical="center"/>
    </xf>
    <xf numFmtId="0" fontId="25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5" fillId="0" borderId="21" xfId="0" applyFont="1" applyBorder="1" applyAlignment="1">
      <alignment vertical="center"/>
    </xf>
    <xf numFmtId="0" fontId="26" fillId="0" borderId="21" xfId="0" applyFont="1" applyBorder="1" applyAlignment="1">
      <alignment horizontal="center" vertical="center"/>
    </xf>
    <xf numFmtId="0" fontId="25" fillId="0" borderId="19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25" fillId="3" borderId="1" xfId="0" applyFont="1" applyFill="1" applyBorder="1" applyAlignment="1">
      <alignment vertical="center"/>
    </xf>
    <xf numFmtId="0" fontId="26" fillId="0" borderId="23" xfId="0" applyFont="1" applyBorder="1" applyAlignment="1">
      <alignment horizontal="center" vertical="center"/>
    </xf>
    <xf numFmtId="0" fontId="25" fillId="3" borderId="15" xfId="0" applyFont="1" applyFill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26" fillId="0" borderId="10" xfId="0" applyFont="1" applyBorder="1" applyAlignment="1">
      <alignment horizontal="center" vertical="center"/>
    </xf>
    <xf numFmtId="0" fontId="25" fillId="3" borderId="4" xfId="0" applyFont="1" applyFill="1" applyBorder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25" fillId="3" borderId="7" xfId="0" applyFont="1" applyFill="1" applyBorder="1" applyAlignment="1">
      <alignment vertical="center"/>
    </xf>
    <xf numFmtId="0" fontId="26" fillId="0" borderId="24" xfId="0" applyFont="1" applyBorder="1" applyAlignment="1">
      <alignment horizontal="center" vertical="center"/>
    </xf>
    <xf numFmtId="0" fontId="25" fillId="3" borderId="11" xfId="0" applyFont="1" applyFill="1" applyBorder="1" applyAlignment="1">
      <alignment vertical="center"/>
    </xf>
    <xf numFmtId="0" fontId="26" fillId="0" borderId="8" xfId="0" applyFont="1" applyBorder="1" applyAlignment="1">
      <alignment horizontal="center" vertical="center"/>
    </xf>
    <xf numFmtId="0" fontId="25" fillId="0" borderId="7" xfId="0" applyFont="1" applyBorder="1" applyAlignment="1">
      <alignment vertical="center"/>
    </xf>
    <xf numFmtId="0" fontId="28" fillId="4" borderId="1" xfId="0" applyFont="1" applyFill="1" applyBorder="1" applyAlignment="1" applyProtection="1">
      <alignment horizontal="center" vertical="center"/>
      <protection locked="0"/>
    </xf>
    <xf numFmtId="0" fontId="28" fillId="4" borderId="4" xfId="0" applyFont="1" applyFill="1" applyBorder="1" applyAlignment="1" applyProtection="1">
      <alignment horizontal="center" vertical="center"/>
      <protection locked="0"/>
    </xf>
    <xf numFmtId="0" fontId="28" fillId="4" borderId="15" xfId="0" applyFont="1" applyFill="1" applyBorder="1" applyAlignment="1" applyProtection="1">
      <alignment horizontal="center" vertical="center"/>
      <protection locked="0"/>
    </xf>
    <xf numFmtId="0" fontId="28" fillId="4" borderId="18" xfId="0" applyFont="1" applyFill="1" applyBorder="1" applyAlignment="1" applyProtection="1">
      <alignment horizontal="center" vertical="center"/>
      <protection locked="0"/>
    </xf>
    <xf numFmtId="0" fontId="29" fillId="4" borderId="25" xfId="0" applyFont="1" applyFill="1" applyBorder="1" applyAlignment="1" applyProtection="1">
      <alignment horizontal="center" vertical="center"/>
      <protection locked="0"/>
    </xf>
    <xf numFmtId="0" fontId="29" fillId="4" borderId="26" xfId="0" applyFont="1" applyFill="1" applyBorder="1" applyAlignment="1" applyProtection="1">
      <alignment horizontal="center" vertical="center"/>
      <protection locked="0"/>
    </xf>
    <xf numFmtId="0" fontId="29" fillId="4" borderId="27" xfId="0" applyFont="1" applyFill="1" applyBorder="1" applyAlignment="1" applyProtection="1">
      <alignment horizontal="center" vertical="center"/>
      <protection locked="0"/>
    </xf>
    <xf numFmtId="0" fontId="29" fillId="4" borderId="28" xfId="0" applyFont="1" applyFill="1" applyBorder="1" applyAlignment="1" applyProtection="1">
      <alignment horizontal="center" vertical="center"/>
      <protection locked="0"/>
    </xf>
    <xf numFmtId="0" fontId="29" fillId="4" borderId="1" xfId="0" applyFont="1" applyFill="1" applyBorder="1" applyAlignment="1" applyProtection="1">
      <alignment horizontal="center" vertical="center"/>
      <protection locked="0"/>
    </xf>
    <xf numFmtId="0" fontId="29" fillId="4" borderId="15" xfId="0" applyFont="1" applyFill="1" applyBorder="1" applyAlignment="1" applyProtection="1">
      <alignment horizontal="center" vertical="center"/>
      <protection locked="0"/>
    </xf>
    <xf numFmtId="0" fontId="30" fillId="4" borderId="25" xfId="0" applyFont="1" applyFill="1" applyBorder="1" applyAlignment="1" applyProtection="1">
      <alignment horizontal="center" vertical="center" wrapText="1"/>
      <protection locked="0"/>
    </xf>
    <xf numFmtId="0" fontId="29" fillId="4" borderId="29" xfId="0" applyFont="1" applyFill="1" applyBorder="1" applyAlignment="1" applyProtection="1">
      <alignment horizontal="center" vertical="center"/>
      <protection locked="0"/>
    </xf>
    <xf numFmtId="0" fontId="27" fillId="4" borderId="25" xfId="0" applyFont="1" applyFill="1" applyBorder="1" applyAlignment="1" applyProtection="1">
      <alignment horizontal="center" vertical="center"/>
      <protection locked="0"/>
    </xf>
    <xf numFmtId="0" fontId="27" fillId="4" borderId="30" xfId="0" applyFont="1" applyFill="1" applyBorder="1" applyAlignment="1" applyProtection="1">
      <alignment horizontal="center" vertical="center"/>
      <protection locked="0"/>
    </xf>
    <xf numFmtId="0" fontId="29" fillId="4" borderId="30" xfId="0" applyFont="1" applyFill="1" applyBorder="1" applyAlignment="1" applyProtection="1">
      <alignment horizontal="center" vertical="center"/>
      <protection locked="0"/>
    </xf>
    <xf numFmtId="0" fontId="27" fillId="4" borderId="27" xfId="0" applyFont="1" applyFill="1" applyBorder="1" applyAlignment="1" applyProtection="1">
      <alignment horizontal="center" vertical="center"/>
      <protection locked="0"/>
    </xf>
    <xf numFmtId="0" fontId="29" fillId="4" borderId="31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6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7" fillId="4" borderId="33" xfId="0" applyFont="1" applyFill="1" applyBorder="1" applyAlignment="1" applyProtection="1">
      <alignment horizontal="center" vertical="center"/>
      <protection locked="0"/>
    </xf>
    <xf numFmtId="0" fontId="27" fillId="4" borderId="34" xfId="0" applyFont="1" applyFill="1" applyBorder="1" applyAlignment="1" applyProtection="1">
      <alignment horizontal="center" vertical="center"/>
      <protection locked="0"/>
    </xf>
    <xf numFmtId="0" fontId="31" fillId="5" borderId="35" xfId="0" applyFont="1" applyFill="1" applyBorder="1" applyAlignment="1" applyProtection="1">
      <alignment horizontal="left" vertical="center"/>
      <protection locked="0"/>
    </xf>
    <xf numFmtId="0" fontId="26" fillId="0" borderId="36" xfId="0" applyFont="1" applyBorder="1" applyAlignment="1">
      <alignment horizontal="center" vertical="center"/>
    </xf>
    <xf numFmtId="0" fontId="27" fillId="4" borderId="37" xfId="0" applyFont="1" applyFill="1" applyBorder="1" applyAlignment="1" applyProtection="1">
      <alignment horizontal="center" vertical="center"/>
      <protection locked="0"/>
    </xf>
    <xf numFmtId="0" fontId="27" fillId="4" borderId="38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left" vertical="center"/>
    </xf>
    <xf numFmtId="0" fontId="25" fillId="3" borderId="25" xfId="0" applyFont="1" applyFill="1" applyBorder="1" applyAlignment="1">
      <alignment vertical="center"/>
    </xf>
    <xf numFmtId="0" fontId="25" fillId="3" borderId="30" xfId="0" applyFont="1" applyFill="1" applyBorder="1" applyAlignment="1">
      <alignment vertical="center"/>
    </xf>
    <xf numFmtId="0" fontId="25" fillId="3" borderId="27" xfId="0" applyFont="1" applyFill="1" applyBorder="1" applyAlignment="1">
      <alignment vertical="center"/>
    </xf>
    <xf numFmtId="0" fontId="25" fillId="0" borderId="39" xfId="0" applyFont="1" applyBorder="1" applyAlignment="1">
      <alignment horizontal="left" vertical="center" wrapText="1"/>
    </xf>
    <xf numFmtId="0" fontId="25" fillId="0" borderId="40" xfId="0" applyFont="1" applyBorder="1" applyAlignment="1">
      <alignment horizontal="left" vertical="center"/>
    </xf>
    <xf numFmtId="0" fontId="27" fillId="4" borderId="41" xfId="0" applyFont="1" applyFill="1" applyBorder="1" applyAlignment="1" applyProtection="1">
      <alignment horizontal="center" vertical="center"/>
      <protection locked="0"/>
    </xf>
    <xf numFmtId="0" fontId="27" fillId="4" borderId="32" xfId="0" applyFont="1" applyFill="1" applyBorder="1" applyAlignment="1" applyProtection="1">
      <alignment horizontal="center" vertical="center"/>
      <protection locked="0"/>
    </xf>
    <xf numFmtId="0" fontId="27" fillId="4" borderId="42" xfId="0" applyFont="1" applyFill="1" applyBorder="1" applyAlignment="1" applyProtection="1">
      <alignment horizontal="center" vertical="center"/>
      <protection locked="0"/>
    </xf>
    <xf numFmtId="0" fontId="25" fillId="0" borderId="40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39" xfId="0" applyFont="1" applyBorder="1" applyAlignment="1">
      <alignment vertical="center"/>
    </xf>
    <xf numFmtId="0" fontId="25" fillId="0" borderId="40" xfId="0" applyFont="1" applyBorder="1" applyAlignment="1">
      <alignment vertical="center"/>
    </xf>
    <xf numFmtId="0" fontId="25" fillId="0" borderId="43" xfId="0" applyFont="1" applyBorder="1" applyAlignment="1">
      <alignment vertical="center"/>
    </xf>
    <xf numFmtId="0" fontId="26" fillId="0" borderId="1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25" fillId="0" borderId="39" xfId="0" applyFont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0" fontId="24" fillId="0" borderId="44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32" fillId="6" borderId="18" xfId="0" applyFont="1" applyFill="1" applyBorder="1" applyAlignment="1" applyProtection="1">
      <alignment horizontal="center" vertical="center"/>
      <protection locked="0"/>
    </xf>
    <xf numFmtId="0" fontId="28" fillId="4" borderId="11" xfId="0" applyFont="1" applyFill="1" applyBorder="1" applyAlignment="1" applyProtection="1">
      <alignment horizontal="center" vertical="center"/>
      <protection locked="0"/>
    </xf>
    <xf numFmtId="0" fontId="28" fillId="4" borderId="7" xfId="0" applyFont="1" applyFill="1" applyBorder="1" applyAlignment="1" applyProtection="1">
      <alignment horizontal="center" vertical="center"/>
      <protection locked="0"/>
    </xf>
    <xf numFmtId="0" fontId="29" fillId="4" borderId="7" xfId="0" applyFont="1" applyFill="1" applyBorder="1" applyAlignment="1" applyProtection="1">
      <alignment horizontal="center" vertical="center"/>
      <protection locked="0"/>
    </xf>
    <xf numFmtId="0" fontId="29" fillId="4" borderId="11" xfId="0" applyFont="1" applyFill="1" applyBorder="1" applyAlignment="1" applyProtection="1">
      <alignment horizontal="center" vertical="center"/>
      <protection locked="0"/>
    </xf>
    <xf numFmtId="0" fontId="29" fillId="4" borderId="45" xfId="0" applyFont="1" applyFill="1" applyBorder="1" applyAlignment="1" applyProtection="1">
      <alignment horizontal="center" vertical="center"/>
      <protection locked="0"/>
    </xf>
    <xf numFmtId="0" fontId="26" fillId="0" borderId="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0" borderId="46" xfId="0" applyFont="1" applyBorder="1" applyAlignment="1">
      <alignment horizontal="left" vertical="center"/>
    </xf>
    <xf numFmtId="0" fontId="29" fillId="4" borderId="4" xfId="0" applyFont="1" applyFill="1" applyBorder="1" applyAlignment="1" applyProtection="1">
      <alignment horizontal="center" vertical="center"/>
      <protection locked="0"/>
    </xf>
    <xf numFmtId="0" fontId="29" fillId="4" borderId="36" xfId="0" applyFont="1" applyFill="1" applyBorder="1" applyAlignment="1" applyProtection="1">
      <alignment horizontal="center" vertical="center"/>
      <protection locked="0"/>
    </xf>
    <xf numFmtId="0" fontId="24" fillId="0" borderId="33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24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4" fillId="0" borderId="48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4" fillId="0" borderId="0" xfId="0" applyFont="1" applyAlignment="1" applyProtection="1">
      <alignment vertical="center"/>
      <protection locked="0"/>
    </xf>
    <xf numFmtId="0" fontId="24" fillId="0" borderId="18" xfId="0" applyFont="1" applyBorder="1" applyAlignment="1">
      <alignment horizontal="center" vertical="center"/>
    </xf>
    <xf numFmtId="0" fontId="25" fillId="0" borderId="36" xfId="0" applyFont="1" applyBorder="1" applyAlignment="1">
      <alignment vertical="center"/>
    </xf>
    <xf numFmtId="0" fontId="24" fillId="0" borderId="36" xfId="0" applyFont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4" fillId="4" borderId="18" xfId="0" applyFont="1" applyFill="1" applyBorder="1" applyAlignment="1">
      <alignment horizontal="center" vertical="center"/>
    </xf>
    <xf numFmtId="0" fontId="25" fillId="7" borderId="49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49" xfId="0" applyFont="1" applyBorder="1" applyAlignment="1">
      <alignment vertical="center"/>
    </xf>
    <xf numFmtId="0" fontId="24" fillId="0" borderId="50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51" xfId="0" applyFont="1" applyBorder="1" applyAlignment="1">
      <alignment horizontal="left" vertical="center" wrapText="1"/>
    </xf>
    <xf numFmtId="0" fontId="25" fillId="7" borderId="29" xfId="0" applyFont="1" applyFill="1" applyBorder="1" applyAlignment="1">
      <alignment vertical="center" wrapText="1"/>
    </xf>
    <xf numFmtId="0" fontId="25" fillId="0" borderId="52" xfId="0" applyFont="1" applyBorder="1" applyAlignment="1">
      <alignment horizontal="left" vertical="center" wrapText="1"/>
    </xf>
    <xf numFmtId="0" fontId="27" fillId="4" borderId="47" xfId="0" applyFont="1" applyFill="1" applyBorder="1" applyAlignment="1" applyProtection="1">
      <alignment horizontal="center" vertical="center"/>
      <protection locked="0"/>
    </xf>
    <xf numFmtId="0" fontId="27" fillId="4" borderId="53" xfId="0" applyFont="1" applyFill="1" applyBorder="1" applyAlignment="1" applyProtection="1">
      <alignment horizontal="center" vertical="center"/>
      <protection locked="0"/>
    </xf>
    <xf numFmtId="0" fontId="25" fillId="7" borderId="50" xfId="0" applyFont="1" applyFill="1" applyBorder="1" applyAlignment="1">
      <alignment horizontal="left" vertical="center"/>
    </xf>
    <xf numFmtId="0" fontId="24" fillId="0" borderId="0" xfId="0" applyFont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8" fillId="4" borderId="41" xfId="0" applyFont="1" applyFill="1" applyBorder="1" applyAlignment="1" applyProtection="1">
      <alignment horizontal="center" vertical="center"/>
      <protection locked="0"/>
    </xf>
    <xf numFmtId="0" fontId="28" fillId="4" borderId="32" xfId="0" applyFont="1" applyFill="1" applyBorder="1" applyAlignment="1" applyProtection="1">
      <alignment horizontal="center" vertical="center"/>
      <protection locked="0"/>
    </xf>
    <xf numFmtId="0" fontId="26" fillId="0" borderId="36" xfId="0" applyFont="1" applyBorder="1" applyAlignment="1">
      <alignment horizontal="center" vertical="center"/>
    </xf>
    <xf numFmtId="0" fontId="25" fillId="0" borderId="16" xfId="0" applyFont="1" applyBorder="1" applyAlignment="1">
      <alignment horizontal="left" vertical="center" wrapText="1"/>
    </xf>
    <xf numFmtId="0" fontId="29" fillId="4" borderId="17" xfId="0" applyFont="1" applyFill="1" applyBorder="1" applyAlignment="1" applyProtection="1">
      <alignment horizontal="center" vertical="center"/>
      <protection locked="0"/>
    </xf>
    <xf numFmtId="0" fontId="25" fillId="0" borderId="18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9" fillId="4" borderId="18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32" fillId="6" borderId="19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30" fillId="2" borderId="21" xfId="0" applyFont="1" applyFill="1" applyBorder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30" fillId="2" borderId="49" xfId="0" applyFont="1" applyFill="1" applyBorder="1" applyAlignment="1" applyProtection="1">
      <alignment vertical="center" wrapText="1"/>
      <protection locked="0"/>
    </xf>
    <xf numFmtId="0" fontId="30" fillId="2" borderId="0" xfId="0" applyFont="1" applyFill="1" applyAlignment="1" applyProtection="1">
      <alignment vertical="center"/>
      <protection locked="0"/>
    </xf>
    <xf numFmtId="0" fontId="30" fillId="8" borderId="19" xfId="0" applyFont="1" applyFill="1" applyBorder="1" applyAlignment="1">
      <alignment vertical="center"/>
    </xf>
    <xf numFmtId="0" fontId="30" fillId="8" borderId="35" xfId="0" applyFont="1" applyFill="1" applyBorder="1" applyAlignment="1">
      <alignment vertical="center"/>
    </xf>
    <xf numFmtId="0" fontId="30" fillId="2" borderId="35" xfId="0" applyFont="1" applyFill="1" applyBorder="1" applyAlignment="1" applyProtection="1">
      <alignment vertical="center"/>
      <protection locked="0"/>
    </xf>
    <xf numFmtId="0" fontId="30" fillId="9" borderId="44" xfId="0" applyFont="1" applyFill="1" applyBorder="1" applyAlignment="1" applyProtection="1">
      <alignment vertical="center"/>
      <protection locked="0"/>
    </xf>
    <xf numFmtId="0" fontId="30" fillId="9" borderId="19" xfId="0" applyFont="1" applyFill="1" applyBorder="1" applyAlignment="1">
      <alignment vertical="center"/>
    </xf>
    <xf numFmtId="0" fontId="30" fillId="9" borderId="35" xfId="0" applyFont="1" applyFill="1" applyBorder="1" applyAlignment="1">
      <alignment vertical="center"/>
    </xf>
    <xf numFmtId="0" fontId="30" fillId="10" borderId="35" xfId="0" applyFont="1" applyFill="1" applyBorder="1" applyAlignment="1" applyProtection="1">
      <alignment vertical="center"/>
      <protection locked="0"/>
    </xf>
    <xf numFmtId="0" fontId="30" fillId="10" borderId="0" xfId="0" applyFont="1" applyFill="1" applyAlignment="1" applyProtection="1">
      <alignment vertical="center" wrapText="1"/>
      <protection locked="0"/>
    </xf>
    <xf numFmtId="0" fontId="30" fillId="10" borderId="49" xfId="0" applyFont="1" applyFill="1" applyBorder="1" applyAlignment="1" applyProtection="1">
      <alignment vertical="center"/>
      <protection locked="0"/>
    </xf>
    <xf numFmtId="0" fontId="30" fillId="10" borderId="49" xfId="0" applyFont="1" applyFill="1" applyBorder="1" applyAlignment="1" applyProtection="1">
      <alignment vertical="center" wrapText="1"/>
      <protection locked="0"/>
    </xf>
    <xf numFmtId="0" fontId="10" fillId="11" borderId="35" xfId="0" applyFont="1" applyFill="1" applyBorder="1" applyAlignment="1" applyProtection="1">
      <alignment vertical="center"/>
      <protection locked="0"/>
    </xf>
    <xf numFmtId="0" fontId="10" fillId="11" borderId="49" xfId="0" applyFont="1" applyFill="1" applyBorder="1" applyAlignment="1" applyProtection="1">
      <alignment vertical="center"/>
      <protection locked="0"/>
    </xf>
    <xf numFmtId="0" fontId="31" fillId="12" borderId="44" xfId="0" applyFont="1" applyFill="1" applyBorder="1" applyAlignment="1" applyProtection="1">
      <alignment vertical="center"/>
      <protection locked="0"/>
    </xf>
    <xf numFmtId="0" fontId="30" fillId="12" borderId="49" xfId="0" applyFont="1" applyFill="1" applyBorder="1" applyAlignment="1" applyProtection="1">
      <alignment vertical="center"/>
      <protection locked="0"/>
    </xf>
    <xf numFmtId="0" fontId="30" fillId="12" borderId="0" xfId="0" applyFont="1" applyFill="1" applyAlignment="1" applyProtection="1">
      <alignment vertical="center"/>
      <protection locked="0"/>
    </xf>
    <xf numFmtId="0" fontId="31" fillId="13" borderId="44" xfId="0" applyFont="1" applyFill="1" applyBorder="1" applyAlignment="1" applyProtection="1">
      <alignment vertical="center"/>
      <protection locked="0"/>
    </xf>
    <xf numFmtId="0" fontId="30" fillId="13" borderId="49" xfId="0" applyFont="1" applyFill="1" applyBorder="1" applyAlignment="1" applyProtection="1">
      <alignment vertical="center"/>
      <protection locked="0"/>
    </xf>
    <xf numFmtId="0" fontId="30" fillId="13" borderId="0" xfId="0" applyFont="1" applyFill="1" applyAlignment="1" applyProtection="1">
      <alignment vertical="center"/>
      <protection locked="0"/>
    </xf>
    <xf numFmtId="0" fontId="30" fillId="13" borderId="44" xfId="0" applyFont="1" applyFill="1" applyBorder="1" applyAlignment="1" applyProtection="1">
      <alignment vertical="center"/>
      <protection locked="0"/>
    </xf>
    <xf numFmtId="0" fontId="25" fillId="5" borderId="0" xfId="0" applyFont="1" applyFill="1" applyAlignment="1" applyProtection="1">
      <alignment vertical="center"/>
      <protection locked="0"/>
    </xf>
    <xf numFmtId="0" fontId="25" fillId="5" borderId="49" xfId="0" applyFont="1" applyFill="1" applyBorder="1" applyAlignment="1" applyProtection="1">
      <alignment vertical="center"/>
      <protection locked="0"/>
    </xf>
    <xf numFmtId="0" fontId="31" fillId="2" borderId="44" xfId="0" applyFont="1" applyFill="1" applyBorder="1" applyAlignment="1" applyProtection="1">
      <alignment vertical="center"/>
      <protection locked="0"/>
    </xf>
    <xf numFmtId="2" fontId="24" fillId="0" borderId="0" xfId="0" applyNumberFormat="1" applyFont="1" applyAlignment="1" applyProtection="1">
      <alignment horizontal="center" vertical="center"/>
      <protection locked="0"/>
    </xf>
    <xf numFmtId="0" fontId="26" fillId="0" borderId="15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5" fillId="7" borderId="1" xfId="0" applyFont="1" applyFill="1" applyBorder="1" applyAlignment="1">
      <alignment horizontal="left" vertical="center"/>
    </xf>
    <xf numFmtId="0" fontId="25" fillId="7" borderId="1" xfId="0" applyFont="1" applyFill="1" applyBorder="1" applyAlignment="1">
      <alignment horizontal="left" vertical="center" wrapText="1"/>
    </xf>
    <xf numFmtId="0" fontId="25" fillId="7" borderId="13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7" borderId="6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4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6" fillId="0" borderId="42" xfId="0" applyFont="1" applyBorder="1" applyAlignment="1">
      <alignment horizontal="center" vertical="center"/>
    </xf>
    <xf numFmtId="0" fontId="25" fillId="0" borderId="14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54" xfId="0" applyFont="1" applyBorder="1" applyAlignment="1">
      <alignment horizontal="left" vertical="center" wrapText="1"/>
    </xf>
    <xf numFmtId="0" fontId="26" fillId="0" borderId="55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7" fillId="4" borderId="1" xfId="0" applyFont="1" applyFill="1" applyBorder="1" applyAlignment="1" applyProtection="1">
      <alignment horizontal="center" vertical="center"/>
      <protection locked="0"/>
    </xf>
    <xf numFmtId="0" fontId="27" fillId="4" borderId="15" xfId="0" applyFont="1" applyFill="1" applyBorder="1" applyAlignment="1" applyProtection="1">
      <alignment horizontal="center" vertical="center"/>
      <protection locked="0"/>
    </xf>
    <xf numFmtId="0" fontId="27" fillId="4" borderId="4" xfId="0" applyFont="1" applyFill="1" applyBorder="1" applyAlignment="1" applyProtection="1">
      <alignment horizontal="center" vertical="center"/>
      <protection locked="0"/>
    </xf>
    <xf numFmtId="0" fontId="27" fillId="4" borderId="11" xfId="0" applyFont="1" applyFill="1" applyBorder="1" applyAlignment="1" applyProtection="1">
      <alignment horizontal="center" vertical="center"/>
      <protection locked="0"/>
    </xf>
    <xf numFmtId="0" fontId="25" fillId="0" borderId="54" xfId="0" applyFont="1" applyBorder="1" applyAlignment="1">
      <alignment horizontal="left" vertical="center"/>
    </xf>
    <xf numFmtId="0" fontId="33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2" fontId="1" fillId="0" borderId="0" xfId="0" applyNumberFormat="1" applyFont="1" applyAlignment="1" applyProtection="1">
      <alignment horizontal="center" vertical="center"/>
      <protection hidden="1"/>
    </xf>
    <xf numFmtId="2" fontId="1" fillId="0" borderId="0" xfId="0" applyNumberFormat="1" applyFont="1" applyAlignment="1" applyProtection="1">
      <alignment horizontal="center"/>
      <protection hidden="1"/>
    </xf>
    <xf numFmtId="0" fontId="35" fillId="0" borderId="0" xfId="2" applyFont="1" applyAlignment="1" applyProtection="1">
      <protection hidden="1"/>
    </xf>
    <xf numFmtId="0" fontId="34" fillId="0" borderId="0" xfId="2" applyFont="1" applyAlignment="1" applyProtection="1">
      <protection hidden="1"/>
    </xf>
    <xf numFmtId="0" fontId="31" fillId="2" borderId="17" xfId="0" applyFont="1" applyFill="1" applyBorder="1" applyAlignment="1">
      <alignment vertical="center"/>
    </xf>
    <xf numFmtId="0" fontId="30" fillId="2" borderId="2" xfId="0" applyFont="1" applyFill="1" applyBorder="1" applyAlignment="1">
      <alignment vertical="center" wrapText="1"/>
    </xf>
    <xf numFmtId="0" fontId="30" fillId="2" borderId="0" xfId="0" applyFont="1" applyFill="1" applyAlignment="1">
      <alignment vertical="center"/>
    </xf>
    <xf numFmtId="0" fontId="30" fillId="9" borderId="17" xfId="0" applyFont="1" applyFill="1" applyBorder="1" applyAlignment="1">
      <alignment vertical="center"/>
    </xf>
    <xf numFmtId="0" fontId="30" fillId="10" borderId="17" xfId="0" applyFont="1" applyFill="1" applyBorder="1" applyAlignment="1">
      <alignment vertical="center" wrapText="1"/>
    </xf>
    <xf numFmtId="0" fontId="30" fillId="10" borderId="35" xfId="0" applyFont="1" applyFill="1" applyBorder="1" applyAlignment="1">
      <alignment vertical="center"/>
    </xf>
    <xf numFmtId="0" fontId="30" fillId="10" borderId="21" xfId="0" applyFont="1" applyFill="1" applyBorder="1" applyAlignment="1">
      <alignment vertical="center" wrapText="1"/>
    </xf>
    <xf numFmtId="0" fontId="30" fillId="10" borderId="19" xfId="0" applyFont="1" applyFill="1" applyBorder="1" applyAlignment="1">
      <alignment vertical="center"/>
    </xf>
    <xf numFmtId="0" fontId="30" fillId="10" borderId="2" xfId="0" applyFont="1" applyFill="1" applyBorder="1" applyAlignment="1">
      <alignment vertical="center" wrapText="1"/>
    </xf>
    <xf numFmtId="0" fontId="10" fillId="11" borderId="19" xfId="0" applyFont="1" applyFill="1" applyBorder="1" applyAlignment="1">
      <alignment vertical="center"/>
    </xf>
    <xf numFmtId="0" fontId="10" fillId="11" borderId="2" xfId="0" applyFont="1" applyFill="1" applyBorder="1" applyAlignment="1">
      <alignment vertical="center"/>
    </xf>
    <xf numFmtId="0" fontId="31" fillId="12" borderId="17" xfId="0" applyFont="1" applyFill="1" applyBorder="1" applyAlignment="1">
      <alignment vertical="center"/>
    </xf>
    <xf numFmtId="0" fontId="30" fillId="12" borderId="2" xfId="0" applyFont="1" applyFill="1" applyBorder="1" applyAlignment="1">
      <alignment vertical="center"/>
    </xf>
    <xf numFmtId="0" fontId="30" fillId="12" borderId="0" xfId="0" applyFont="1" applyFill="1" applyAlignment="1">
      <alignment vertical="center"/>
    </xf>
    <xf numFmtId="0" fontId="31" fillId="13" borderId="44" xfId="0" applyFont="1" applyFill="1" applyBorder="1" applyAlignment="1">
      <alignment vertical="center"/>
    </xf>
    <xf numFmtId="0" fontId="30" fillId="13" borderId="49" xfId="0" applyFont="1" applyFill="1" applyBorder="1" applyAlignment="1">
      <alignment vertical="center"/>
    </xf>
    <xf numFmtId="0" fontId="30" fillId="13" borderId="0" xfId="0" applyFont="1" applyFill="1" applyAlignment="1">
      <alignment vertical="center"/>
    </xf>
    <xf numFmtId="0" fontId="30" fillId="13" borderId="17" xfId="0" applyFont="1" applyFill="1" applyBorder="1" applyAlignment="1">
      <alignment vertical="center"/>
    </xf>
    <xf numFmtId="0" fontId="25" fillId="5" borderId="21" xfId="0" applyFont="1" applyFill="1" applyBorder="1" applyAlignment="1">
      <alignment vertical="center"/>
    </xf>
    <xf numFmtId="0" fontId="25" fillId="5" borderId="2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1" fillId="5" borderId="35" xfId="0" applyFont="1" applyFill="1" applyBorder="1" applyAlignment="1">
      <alignment horizontal="left" vertical="center"/>
    </xf>
    <xf numFmtId="0" fontId="31" fillId="5" borderId="57" xfId="0" applyFont="1" applyFill="1" applyBorder="1" applyAlignment="1">
      <alignment horizontal="left" vertical="center"/>
    </xf>
    <xf numFmtId="2" fontId="31" fillId="2" borderId="44" xfId="0" applyNumberFormat="1" applyFont="1" applyFill="1" applyBorder="1" applyAlignment="1" applyProtection="1">
      <alignment horizontal="center" vertical="center"/>
      <protection hidden="1"/>
    </xf>
    <xf numFmtId="0" fontId="31" fillId="2" borderId="44" xfId="0" applyFont="1" applyFill="1" applyBorder="1" applyAlignment="1" applyProtection="1">
      <alignment vertical="center"/>
      <protection hidden="1"/>
    </xf>
    <xf numFmtId="2" fontId="30" fillId="2" borderId="49" xfId="0" applyNumberFormat="1" applyFont="1" applyFill="1" applyBorder="1" applyAlignment="1" applyProtection="1">
      <alignment horizontal="center" vertical="center" wrapText="1"/>
      <protection hidden="1"/>
    </xf>
    <xf numFmtId="0" fontId="30" fillId="2" borderId="49" xfId="0" applyFont="1" applyFill="1" applyBorder="1" applyAlignment="1" applyProtection="1">
      <alignment vertical="center" wrapText="1"/>
      <protection hidden="1"/>
    </xf>
    <xf numFmtId="2" fontId="1" fillId="4" borderId="11" xfId="3" applyNumberFormat="1" applyFont="1" applyFill="1" applyBorder="1" applyAlignment="1" applyProtection="1">
      <alignment horizontal="center" vertical="center"/>
      <protection hidden="1"/>
    </xf>
    <xf numFmtId="2" fontId="1" fillId="0" borderId="1" xfId="3" applyNumberFormat="1" applyFont="1" applyBorder="1" applyAlignment="1" applyProtection="1">
      <alignment horizontal="center" vertical="center"/>
      <protection hidden="1"/>
    </xf>
    <xf numFmtId="2" fontId="1" fillId="0" borderId="4" xfId="3" applyNumberFormat="1" applyFont="1" applyBorder="1" applyAlignment="1" applyProtection="1">
      <alignment horizontal="center" vertical="center"/>
      <protection hidden="1"/>
    </xf>
    <xf numFmtId="2" fontId="1" fillId="0" borderId="7" xfId="3" applyNumberFormat="1" applyFont="1" applyBorder="1" applyAlignment="1" applyProtection="1">
      <alignment horizontal="center" vertical="center"/>
      <protection hidden="1"/>
    </xf>
    <xf numFmtId="2" fontId="1" fillId="0" borderId="11" xfId="3" applyNumberFormat="1" applyFont="1" applyBorder="1" applyAlignment="1" applyProtection="1">
      <alignment horizontal="center" vertical="center"/>
      <protection hidden="1"/>
    </xf>
    <xf numFmtId="2" fontId="30" fillId="2" borderId="0" xfId="0" applyNumberFormat="1" applyFont="1" applyFill="1" applyAlignment="1" applyProtection="1">
      <alignment horizontal="center"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2" fontId="25" fillId="0" borderId="1" xfId="3" applyNumberFormat="1" applyFont="1" applyBorder="1" applyAlignment="1" applyProtection="1">
      <alignment horizontal="center" vertical="center"/>
      <protection hidden="1"/>
    </xf>
    <xf numFmtId="2" fontId="25" fillId="0" borderId="4" xfId="3" applyNumberFormat="1" applyFont="1" applyBorder="1" applyAlignment="1" applyProtection="1">
      <alignment horizontal="center" vertical="center"/>
      <protection hidden="1"/>
    </xf>
    <xf numFmtId="2" fontId="25" fillId="0" borderId="11" xfId="3" applyNumberFormat="1" applyFont="1" applyBorder="1" applyAlignment="1" applyProtection="1">
      <alignment horizontal="center" vertical="center"/>
      <protection hidden="1"/>
    </xf>
    <xf numFmtId="2" fontId="30" fillId="8" borderId="49" xfId="0" applyNumberFormat="1" applyFont="1" applyFill="1" applyBorder="1" applyAlignment="1" applyProtection="1">
      <alignment horizontal="center" vertical="center"/>
      <protection hidden="1"/>
    </xf>
    <xf numFmtId="0" fontId="30" fillId="8" borderId="35" xfId="0" applyFont="1" applyFill="1" applyBorder="1" applyAlignment="1" applyProtection="1">
      <alignment vertical="center"/>
      <protection hidden="1"/>
    </xf>
    <xf numFmtId="2" fontId="1" fillId="4" borderId="1" xfId="3" applyNumberFormat="1" applyFont="1" applyFill="1" applyBorder="1" applyAlignment="1" applyProtection="1">
      <alignment horizontal="center" vertical="center"/>
      <protection hidden="1"/>
    </xf>
    <xf numFmtId="2" fontId="1" fillId="4" borderId="4" xfId="3" applyNumberFormat="1" applyFont="1" applyFill="1" applyBorder="1" applyAlignment="1" applyProtection="1">
      <alignment horizontal="center" vertical="center"/>
      <protection hidden="1"/>
    </xf>
    <xf numFmtId="2" fontId="1" fillId="4" borderId="18" xfId="3" applyNumberFormat="1" applyFont="1" applyFill="1" applyBorder="1" applyAlignment="1" applyProtection="1">
      <alignment horizontal="center" vertical="center"/>
      <protection hidden="1"/>
    </xf>
    <xf numFmtId="2" fontId="30" fillId="9" borderId="44" xfId="0" applyNumberFormat="1" applyFont="1" applyFill="1" applyBorder="1" applyAlignment="1" applyProtection="1">
      <alignment horizontal="center" vertical="center"/>
      <protection hidden="1"/>
    </xf>
    <xf numFmtId="0" fontId="30" fillId="9" borderId="44" xfId="0" applyFont="1" applyFill="1" applyBorder="1" applyAlignment="1" applyProtection="1">
      <alignment vertical="center"/>
      <protection hidden="1"/>
    </xf>
    <xf numFmtId="2" fontId="30" fillId="9" borderId="35" xfId="0" applyNumberFormat="1" applyFont="1" applyFill="1" applyBorder="1" applyAlignment="1" applyProtection="1">
      <alignment horizontal="center" vertical="center"/>
      <protection hidden="1"/>
    </xf>
    <xf numFmtId="0" fontId="30" fillId="9" borderId="35" xfId="0" applyFont="1" applyFill="1" applyBorder="1" applyAlignment="1" applyProtection="1">
      <alignment vertical="center"/>
      <protection hidden="1"/>
    </xf>
    <xf numFmtId="2" fontId="30" fillId="8" borderId="35" xfId="0" applyNumberFormat="1" applyFont="1" applyFill="1" applyBorder="1" applyAlignment="1" applyProtection="1">
      <alignment horizontal="center" vertical="center"/>
      <protection hidden="1"/>
    </xf>
    <xf numFmtId="2" fontId="1" fillId="0" borderId="3" xfId="3" applyNumberFormat="1" applyFont="1" applyBorder="1" applyAlignment="1" applyProtection="1">
      <alignment horizontal="center" vertical="center"/>
      <protection hidden="1"/>
    </xf>
    <xf numFmtId="2" fontId="1" fillId="4" borderId="9" xfId="3" applyNumberFormat="1" applyFont="1" applyFill="1" applyBorder="1" applyAlignment="1" applyProtection="1">
      <alignment horizontal="center" vertical="center"/>
      <protection hidden="1"/>
    </xf>
    <xf numFmtId="2" fontId="30" fillId="10" borderId="49" xfId="0" applyNumberFormat="1" applyFont="1" applyFill="1" applyBorder="1" applyAlignment="1" applyProtection="1">
      <alignment horizontal="center" vertical="center"/>
      <protection hidden="1"/>
    </xf>
    <xf numFmtId="0" fontId="30" fillId="10" borderId="49" xfId="0" applyFont="1" applyFill="1" applyBorder="1" applyAlignment="1" applyProtection="1">
      <alignment vertical="center"/>
      <protection hidden="1"/>
    </xf>
    <xf numFmtId="2" fontId="1" fillId="0" borderId="16" xfId="3" applyNumberFormat="1" applyFont="1" applyBorder="1" applyAlignment="1" applyProtection="1">
      <alignment horizontal="center" vertical="center"/>
      <protection hidden="1"/>
    </xf>
    <xf numFmtId="2" fontId="1" fillId="0" borderId="10" xfId="3" applyNumberFormat="1" applyFont="1" applyBorder="1" applyAlignment="1" applyProtection="1">
      <alignment horizontal="center" vertical="center"/>
      <protection hidden="1"/>
    </xf>
    <xf numFmtId="2" fontId="1" fillId="0" borderId="15" xfId="3" applyNumberFormat="1" applyFont="1" applyBorder="1" applyAlignment="1" applyProtection="1">
      <alignment horizontal="center" vertical="center"/>
      <protection hidden="1"/>
    </xf>
    <xf numFmtId="2" fontId="30" fillId="10" borderId="0" xfId="0" applyNumberFormat="1" applyFont="1" applyFill="1" applyAlignment="1" applyProtection="1">
      <alignment horizontal="center" vertical="center" wrapText="1"/>
      <protection hidden="1"/>
    </xf>
    <xf numFmtId="0" fontId="30" fillId="10" borderId="0" xfId="0" applyFont="1" applyFill="1" applyAlignment="1" applyProtection="1">
      <alignment vertical="center" wrapText="1"/>
      <protection hidden="1"/>
    </xf>
    <xf numFmtId="2" fontId="1" fillId="0" borderId="18" xfId="3" applyNumberFormat="1" applyFont="1" applyBorder="1" applyAlignment="1" applyProtection="1">
      <alignment horizontal="center" vertical="center"/>
      <protection hidden="1"/>
    </xf>
    <xf numFmtId="2" fontId="30" fillId="10" borderId="35" xfId="0" applyNumberFormat="1" applyFont="1" applyFill="1" applyBorder="1" applyAlignment="1" applyProtection="1">
      <alignment horizontal="center" vertical="center"/>
      <protection hidden="1"/>
    </xf>
    <xf numFmtId="0" fontId="30" fillId="10" borderId="35" xfId="0" applyFont="1" applyFill="1" applyBorder="1" applyAlignment="1" applyProtection="1">
      <alignment vertical="center"/>
      <protection hidden="1"/>
    </xf>
    <xf numFmtId="2" fontId="30" fillId="10" borderId="49" xfId="0" applyNumberFormat="1" applyFont="1" applyFill="1" applyBorder="1" applyAlignment="1" applyProtection="1">
      <alignment horizontal="center" vertical="center" wrapText="1"/>
      <protection hidden="1"/>
    </xf>
    <xf numFmtId="0" fontId="30" fillId="10" borderId="49" xfId="0" applyFont="1" applyFill="1" applyBorder="1" applyAlignment="1" applyProtection="1">
      <alignment vertical="center" wrapText="1"/>
      <protection hidden="1"/>
    </xf>
    <xf numFmtId="2" fontId="10" fillId="11" borderId="49" xfId="0" applyNumberFormat="1" applyFont="1" applyFill="1" applyBorder="1" applyAlignment="1" applyProtection="1">
      <alignment horizontal="center" vertical="center"/>
      <protection hidden="1"/>
    </xf>
    <xf numFmtId="0" fontId="10" fillId="11" borderId="49" xfId="0" applyFont="1" applyFill="1" applyBorder="1" applyAlignment="1" applyProtection="1">
      <alignment vertical="center"/>
      <protection hidden="1"/>
    </xf>
    <xf numFmtId="2" fontId="10" fillId="11" borderId="0" xfId="0" applyNumberFormat="1" applyFont="1" applyFill="1" applyAlignment="1" applyProtection="1">
      <alignment horizontal="center" vertical="center"/>
      <protection hidden="1"/>
    </xf>
    <xf numFmtId="0" fontId="10" fillId="11" borderId="0" xfId="0" applyFont="1" applyFill="1" applyAlignment="1" applyProtection="1">
      <alignment vertical="center"/>
      <protection hidden="1"/>
    </xf>
    <xf numFmtId="2" fontId="31" fillId="12" borderId="44" xfId="0" applyNumberFormat="1" applyFont="1" applyFill="1" applyBorder="1" applyAlignment="1" applyProtection="1">
      <alignment horizontal="center" vertical="center"/>
      <protection hidden="1"/>
    </xf>
    <xf numFmtId="0" fontId="31" fillId="12" borderId="44" xfId="0" applyFont="1" applyFill="1" applyBorder="1" applyAlignment="1" applyProtection="1">
      <alignment vertical="center"/>
      <protection hidden="1"/>
    </xf>
    <xf numFmtId="2" fontId="30" fillId="12" borderId="49" xfId="0" applyNumberFormat="1" applyFont="1" applyFill="1" applyBorder="1" applyAlignment="1" applyProtection="1">
      <alignment horizontal="center" vertical="center"/>
      <protection hidden="1"/>
    </xf>
    <xf numFmtId="0" fontId="30" fillId="12" borderId="49" xfId="0" applyFont="1" applyFill="1" applyBorder="1" applyAlignment="1" applyProtection="1">
      <alignment vertical="center"/>
      <protection hidden="1"/>
    </xf>
    <xf numFmtId="2" fontId="30" fillId="12" borderId="0" xfId="0" applyNumberFormat="1" applyFont="1" applyFill="1" applyAlignment="1" applyProtection="1">
      <alignment horizontal="center" vertical="center"/>
      <protection hidden="1"/>
    </xf>
    <xf numFmtId="0" fontId="30" fillId="12" borderId="0" xfId="0" applyFont="1" applyFill="1" applyAlignment="1" applyProtection="1">
      <alignment vertical="center"/>
      <protection hidden="1"/>
    </xf>
    <xf numFmtId="2" fontId="31" fillId="13" borderId="44" xfId="0" applyNumberFormat="1" applyFont="1" applyFill="1" applyBorder="1" applyAlignment="1" applyProtection="1">
      <alignment horizontal="center" vertical="center"/>
      <protection hidden="1"/>
    </xf>
    <xf numFmtId="0" fontId="31" fillId="13" borderId="44" xfId="0" applyFont="1" applyFill="1" applyBorder="1" applyAlignment="1" applyProtection="1">
      <alignment vertical="center"/>
      <protection hidden="1"/>
    </xf>
    <xf numFmtId="2" fontId="30" fillId="13" borderId="49" xfId="0" applyNumberFormat="1" applyFont="1" applyFill="1" applyBorder="1" applyAlignment="1" applyProtection="1">
      <alignment horizontal="center" vertical="center"/>
      <protection hidden="1"/>
    </xf>
    <xf numFmtId="0" fontId="30" fillId="13" borderId="49" xfId="0" applyFont="1" applyFill="1" applyBorder="1" applyAlignment="1" applyProtection="1">
      <alignment vertical="center"/>
      <protection hidden="1"/>
    </xf>
    <xf numFmtId="2" fontId="30" fillId="13" borderId="0" xfId="0" applyNumberFormat="1" applyFont="1" applyFill="1" applyAlignment="1" applyProtection="1">
      <alignment horizontal="center" vertical="center"/>
      <protection hidden="1"/>
    </xf>
    <xf numFmtId="0" fontId="30" fillId="13" borderId="0" xfId="0" applyFont="1" applyFill="1" applyAlignment="1" applyProtection="1">
      <alignment vertical="center"/>
      <protection hidden="1"/>
    </xf>
    <xf numFmtId="2" fontId="30" fillId="13" borderId="44" xfId="0" applyNumberFormat="1" applyFont="1" applyFill="1" applyBorder="1" applyAlignment="1" applyProtection="1">
      <alignment horizontal="center" vertical="center"/>
      <protection hidden="1"/>
    </xf>
    <xf numFmtId="0" fontId="30" fillId="13" borderId="44" xfId="0" applyFont="1" applyFill="1" applyBorder="1" applyAlignment="1" applyProtection="1">
      <alignment vertical="center"/>
      <protection hidden="1"/>
    </xf>
    <xf numFmtId="2" fontId="31" fillId="5" borderId="35" xfId="0" applyNumberFormat="1" applyFont="1" applyFill="1" applyBorder="1" applyAlignment="1" applyProtection="1">
      <alignment horizontal="center" vertical="center"/>
      <protection hidden="1"/>
    </xf>
    <xf numFmtId="0" fontId="31" fillId="5" borderId="35" xfId="0" applyFont="1" applyFill="1" applyBorder="1" applyAlignment="1" applyProtection="1">
      <alignment horizontal="left" vertical="center"/>
      <protection hidden="1"/>
    </xf>
    <xf numFmtId="2" fontId="25" fillId="5" borderId="0" xfId="0" applyNumberFormat="1" applyFont="1" applyFill="1" applyAlignment="1" applyProtection="1">
      <alignment horizontal="center" vertical="center"/>
      <protection hidden="1"/>
    </xf>
    <xf numFmtId="0" fontId="25" fillId="5" borderId="0" xfId="0" applyFont="1" applyFill="1" applyAlignment="1" applyProtection="1">
      <alignment vertical="center"/>
      <protection hidden="1"/>
    </xf>
    <xf numFmtId="2" fontId="25" fillId="0" borderId="41" xfId="3" applyNumberFormat="1" applyFont="1" applyBorder="1" applyAlignment="1" applyProtection="1">
      <alignment horizontal="center" vertical="center"/>
      <protection hidden="1"/>
    </xf>
    <xf numFmtId="2" fontId="25" fillId="0" borderId="47" xfId="3" applyNumberFormat="1" applyFont="1" applyBorder="1" applyAlignment="1" applyProtection="1">
      <alignment horizontal="center" vertical="center"/>
      <protection hidden="1"/>
    </xf>
    <xf numFmtId="2" fontId="25" fillId="0" borderId="32" xfId="3" applyNumberFormat="1" applyFont="1" applyBorder="1" applyAlignment="1" applyProtection="1">
      <alignment horizontal="center" vertical="center"/>
      <protection hidden="1"/>
    </xf>
    <xf numFmtId="2" fontId="25" fillId="0" borderId="42" xfId="3" applyNumberFormat="1" applyFont="1" applyBorder="1" applyAlignment="1" applyProtection="1">
      <alignment horizontal="center" vertical="center"/>
      <protection hidden="1"/>
    </xf>
    <xf numFmtId="2" fontId="25" fillId="0" borderId="36" xfId="0" applyNumberFormat="1" applyFont="1" applyBorder="1" applyAlignment="1" applyProtection="1">
      <alignment horizontal="center" vertical="center"/>
      <protection hidden="1"/>
    </xf>
    <xf numFmtId="2" fontId="25" fillId="4" borderId="18" xfId="0" applyNumberFormat="1" applyFont="1" applyFill="1" applyBorder="1" applyAlignment="1" applyProtection="1">
      <alignment horizontal="center" vertical="center"/>
      <protection hidden="1"/>
    </xf>
    <xf numFmtId="2" fontId="36" fillId="0" borderId="19" xfId="0" applyNumberFormat="1" applyFont="1" applyBorder="1" applyAlignment="1" applyProtection="1">
      <alignment horizontal="center" vertical="center"/>
      <protection hidden="1"/>
    </xf>
    <xf numFmtId="2" fontId="25" fillId="0" borderId="18" xfId="0" applyNumberFormat="1" applyFont="1" applyBorder="1" applyAlignment="1" applyProtection="1">
      <alignment horizontal="center" vertical="center"/>
      <protection hidden="1"/>
    </xf>
    <xf numFmtId="0" fontId="31" fillId="2" borderId="44" xfId="0" applyFont="1" applyFill="1" applyBorder="1" applyAlignment="1">
      <alignment vertical="center"/>
    </xf>
    <xf numFmtId="0" fontId="30" fillId="2" borderId="49" xfId="0" applyFont="1" applyFill="1" applyBorder="1" applyAlignment="1">
      <alignment vertical="center" wrapText="1"/>
    </xf>
    <xf numFmtId="0" fontId="30" fillId="9" borderId="44" xfId="0" applyFont="1" applyFill="1" applyBorder="1" applyAlignment="1">
      <alignment vertical="center"/>
    </xf>
    <xf numFmtId="0" fontId="30" fillId="10" borderId="44" xfId="0" applyFont="1" applyFill="1" applyBorder="1" applyAlignment="1">
      <alignment vertical="center" wrapText="1"/>
    </xf>
    <xf numFmtId="0" fontId="30" fillId="10" borderId="49" xfId="0" applyFont="1" applyFill="1" applyBorder="1" applyAlignment="1">
      <alignment vertical="center"/>
    </xf>
    <xf numFmtId="0" fontId="30" fillId="10" borderId="0" xfId="0" applyFont="1" applyFill="1" applyAlignment="1">
      <alignment vertical="center" wrapText="1"/>
    </xf>
    <xf numFmtId="0" fontId="30" fillId="10" borderId="49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10" fillId="11" borderId="35" xfId="0" applyFont="1" applyFill="1" applyBorder="1" applyAlignment="1">
      <alignment vertical="center"/>
    </xf>
    <xf numFmtId="0" fontId="10" fillId="11" borderId="49" xfId="0" applyFont="1" applyFill="1" applyBorder="1" applyAlignment="1">
      <alignment vertical="center"/>
    </xf>
    <xf numFmtId="0" fontId="31" fillId="12" borderId="44" xfId="0" applyFont="1" applyFill="1" applyBorder="1" applyAlignment="1">
      <alignment vertical="center"/>
    </xf>
    <xf numFmtId="0" fontId="30" fillId="12" borderId="49" xfId="0" applyFont="1" applyFill="1" applyBorder="1" applyAlignment="1">
      <alignment vertical="center"/>
    </xf>
    <xf numFmtId="0" fontId="30" fillId="13" borderId="44" xfId="0" applyFont="1" applyFill="1" applyBorder="1" applyAlignment="1">
      <alignment vertical="center"/>
    </xf>
    <xf numFmtId="0" fontId="25" fillId="5" borderId="0" xfId="0" applyFont="1" applyFill="1" applyAlignment="1">
      <alignment vertical="center"/>
    </xf>
    <xf numFmtId="0" fontId="25" fillId="5" borderId="49" xfId="0" applyFont="1" applyFill="1" applyBorder="1" applyAlignment="1">
      <alignment vertical="center"/>
    </xf>
    <xf numFmtId="0" fontId="36" fillId="0" borderId="18" xfId="0" applyFont="1" applyBorder="1" applyAlignment="1">
      <alignment horizontal="center" vertical="center"/>
    </xf>
    <xf numFmtId="0" fontId="30" fillId="8" borderId="35" xfId="0" applyFont="1" applyFill="1" applyBorder="1" applyAlignment="1" applyProtection="1">
      <alignment vertical="center"/>
      <protection locked="0"/>
    </xf>
    <xf numFmtId="0" fontId="30" fillId="9" borderId="35" xfId="0" applyFont="1" applyFill="1" applyBorder="1" applyAlignment="1" applyProtection="1">
      <alignment vertical="center"/>
      <protection locked="0"/>
    </xf>
    <xf numFmtId="0" fontId="24" fillId="0" borderId="17" xfId="0" applyFont="1" applyBorder="1" applyAlignment="1">
      <alignment vertical="center"/>
    </xf>
    <xf numFmtId="0" fontId="24" fillId="0" borderId="44" xfId="0" applyFont="1" applyBorder="1" applyAlignment="1">
      <alignment vertical="center"/>
    </xf>
    <xf numFmtId="0" fontId="24" fillId="0" borderId="55" xfId="0" applyFont="1" applyBorder="1" applyAlignment="1">
      <alignment vertical="center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2" fontId="31" fillId="15" borderId="44" xfId="0" applyNumberFormat="1" applyFont="1" applyFill="1" applyBorder="1" applyAlignment="1" applyProtection="1">
      <alignment horizontal="center" vertical="center"/>
      <protection hidden="1"/>
    </xf>
    <xf numFmtId="0" fontId="31" fillId="15" borderId="17" xfId="0" applyFont="1" applyFill="1" applyBorder="1" applyAlignment="1">
      <alignment vertical="center"/>
    </xf>
    <xf numFmtId="0" fontId="31" fillId="15" borderId="44" xfId="0" applyFont="1" applyFill="1" applyBorder="1" applyAlignment="1">
      <alignment vertical="center"/>
    </xf>
    <xf numFmtId="0" fontId="31" fillId="15" borderId="44" xfId="0" applyFont="1" applyFill="1" applyBorder="1" applyAlignment="1" applyProtection="1">
      <alignment vertical="center"/>
      <protection locked="0"/>
    </xf>
    <xf numFmtId="0" fontId="31" fillId="15" borderId="44" xfId="0" applyFont="1" applyFill="1" applyBorder="1" applyAlignment="1" applyProtection="1">
      <alignment vertical="center"/>
      <protection hidden="1"/>
    </xf>
    <xf numFmtId="0" fontId="24" fillId="0" borderId="1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20" xfId="0" applyFont="1" applyBorder="1" applyAlignment="1">
      <alignment vertical="center"/>
    </xf>
    <xf numFmtId="0" fontId="27" fillId="4" borderId="14" xfId="0" applyFont="1" applyFill="1" applyBorder="1" applyAlignment="1" applyProtection="1">
      <alignment horizontal="center" vertical="center"/>
      <protection locked="0"/>
    </xf>
    <xf numFmtId="2" fontId="25" fillId="0" borderId="20" xfId="3" applyNumberFormat="1" applyFont="1" applyBorder="1" applyAlignment="1" applyProtection="1">
      <alignment horizontal="center" vertical="center"/>
      <protection hidden="1"/>
    </xf>
    <xf numFmtId="0" fontId="24" fillId="0" borderId="54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24" fillId="0" borderId="23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9" fillId="4" borderId="40" xfId="0" applyFont="1" applyFill="1" applyBorder="1" applyAlignment="1" applyProtection="1">
      <alignment horizontal="center" vertical="center"/>
      <protection locked="0"/>
    </xf>
    <xf numFmtId="0" fontId="29" fillId="4" borderId="43" xfId="0" applyFont="1" applyFill="1" applyBorder="1" applyAlignment="1" applyProtection="1">
      <alignment horizontal="center" vertical="center"/>
      <protection locked="0"/>
    </xf>
    <xf numFmtId="2" fontId="10" fillId="0" borderId="1" xfId="3" applyNumberFormat="1" applyFont="1" applyBorder="1" applyAlignment="1" applyProtection="1">
      <alignment horizontal="center" vertical="center"/>
      <protection hidden="1"/>
    </xf>
    <xf numFmtId="0" fontId="25" fillId="3" borderId="14" xfId="0" applyFont="1" applyFill="1" applyBorder="1" applyAlignment="1">
      <alignment vertical="center"/>
    </xf>
    <xf numFmtId="0" fontId="25" fillId="3" borderId="18" xfId="0" applyFont="1" applyFill="1" applyBorder="1" applyAlignment="1">
      <alignment vertical="center"/>
    </xf>
    <xf numFmtId="0" fontId="25" fillId="3" borderId="16" xfId="0" applyFont="1" applyFill="1" applyBorder="1" applyAlignment="1">
      <alignment vertical="center"/>
    </xf>
    <xf numFmtId="0" fontId="25" fillId="3" borderId="6" xfId="0" applyFont="1" applyFill="1" applyBorder="1" applyAlignment="1">
      <alignment vertical="center"/>
    </xf>
    <xf numFmtId="0" fontId="25" fillId="3" borderId="12" xfId="0" applyFont="1" applyFill="1" applyBorder="1" applyAlignment="1">
      <alignment vertical="center"/>
    </xf>
    <xf numFmtId="0" fontId="25" fillId="3" borderId="3" xfId="0" applyFont="1" applyFill="1" applyBorder="1" applyAlignment="1">
      <alignment vertical="center"/>
    </xf>
    <xf numFmtId="0" fontId="1" fillId="7" borderId="19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vertical="center"/>
    </xf>
    <xf numFmtId="0" fontId="26" fillId="0" borderId="4" xfId="0" applyFont="1" applyBorder="1" applyAlignment="1">
      <alignment horizontal="center" vertical="center"/>
    </xf>
    <xf numFmtId="0" fontId="30" fillId="3" borderId="21" xfId="0" applyFont="1" applyFill="1" applyBorder="1" applyAlignment="1">
      <alignment horizontal="left" vertical="center" wrapText="1"/>
    </xf>
    <xf numFmtId="0" fontId="26" fillId="0" borderId="1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30" fillId="3" borderId="36" xfId="0" applyFont="1" applyFill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/>
    </xf>
    <xf numFmtId="0" fontId="31" fillId="2" borderId="19" xfId="0" applyFont="1" applyFill="1" applyBorder="1" applyAlignment="1">
      <alignment vertical="center"/>
    </xf>
    <xf numFmtId="0" fontId="30" fillId="2" borderId="35" xfId="0" applyFont="1" applyFill="1" applyBorder="1" applyAlignment="1">
      <alignment vertical="center"/>
    </xf>
    <xf numFmtId="2" fontId="30" fillId="2" borderId="35" xfId="0" applyNumberFormat="1" applyFont="1" applyFill="1" applyBorder="1" applyAlignment="1" applyProtection="1">
      <alignment horizontal="center" vertical="center"/>
      <protection hidden="1"/>
    </xf>
    <xf numFmtId="0" fontId="30" fillId="2" borderId="35" xfId="0" applyFont="1" applyFill="1" applyBorder="1" applyAlignment="1" applyProtection="1">
      <alignment vertical="center"/>
      <protection hidden="1"/>
    </xf>
    <xf numFmtId="0" fontId="30" fillId="2" borderId="19" xfId="0" applyFont="1" applyFill="1" applyBorder="1" applyAlignment="1">
      <alignment vertical="center" wrapText="1"/>
    </xf>
    <xf numFmtId="0" fontId="30" fillId="2" borderId="35" xfId="0" applyFont="1" applyFill="1" applyBorder="1" applyAlignment="1">
      <alignment vertical="center" wrapText="1"/>
    </xf>
    <xf numFmtId="0" fontId="30" fillId="2" borderId="35" xfId="0" applyFont="1" applyFill="1" applyBorder="1" applyAlignment="1" applyProtection="1">
      <alignment vertical="center" wrapText="1"/>
      <protection locked="0"/>
    </xf>
    <xf numFmtId="2" fontId="30" fillId="2" borderId="35" xfId="0" applyNumberFormat="1" applyFont="1" applyFill="1" applyBorder="1" applyAlignment="1" applyProtection="1">
      <alignment horizontal="center" vertical="center" wrapText="1"/>
      <protection hidden="1"/>
    </xf>
    <xf numFmtId="0" fontId="30" fillId="2" borderId="35" xfId="0" applyFont="1" applyFill="1" applyBorder="1" applyAlignment="1" applyProtection="1">
      <alignment vertical="center" wrapText="1"/>
      <protection hidden="1"/>
    </xf>
    <xf numFmtId="0" fontId="25" fillId="7" borderId="1" xfId="0" applyFont="1" applyFill="1" applyBorder="1" applyAlignment="1">
      <alignment horizontal="left" vertical="center"/>
    </xf>
    <xf numFmtId="0" fontId="25" fillId="7" borderId="25" xfId="0" applyFont="1" applyFill="1" applyBorder="1" applyAlignment="1">
      <alignment horizontal="left" vertical="center" wrapText="1"/>
    </xf>
    <xf numFmtId="0" fontId="25" fillId="16" borderId="35" xfId="0" applyFont="1" applyFill="1" applyBorder="1" applyAlignment="1">
      <alignment vertical="center"/>
    </xf>
    <xf numFmtId="0" fontId="25" fillId="16" borderId="35" xfId="0" applyFont="1" applyFill="1" applyBorder="1" applyAlignment="1" applyProtection="1">
      <alignment vertical="center"/>
      <protection locked="0"/>
    </xf>
    <xf numFmtId="2" fontId="25" fillId="16" borderId="35" xfId="0" applyNumberFormat="1" applyFont="1" applyFill="1" applyBorder="1" applyAlignment="1" applyProtection="1">
      <alignment horizontal="center" vertical="center"/>
      <protection hidden="1"/>
    </xf>
    <xf numFmtId="0" fontId="25" fillId="16" borderId="35" xfId="0" applyFont="1" applyFill="1" applyBorder="1" applyAlignment="1" applyProtection="1">
      <alignment vertical="center"/>
      <protection hidden="1"/>
    </xf>
    <xf numFmtId="0" fontId="31" fillId="16" borderId="2" xfId="0" applyFont="1" applyFill="1" applyBorder="1" applyAlignment="1">
      <alignment horizontal="left" vertical="center"/>
    </xf>
    <xf numFmtId="0" fontId="24" fillId="0" borderId="0" xfId="0" applyFont="1" applyBorder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31" fillId="2" borderId="2" xfId="0" applyFont="1" applyFill="1" applyBorder="1" applyAlignment="1">
      <alignment vertical="center"/>
    </xf>
    <xf numFmtId="0" fontId="30" fillId="2" borderId="49" xfId="0" applyFont="1" applyFill="1" applyBorder="1" applyAlignment="1">
      <alignment vertical="center"/>
    </xf>
    <xf numFmtId="0" fontId="30" fillId="2" borderId="49" xfId="0" applyFont="1" applyFill="1" applyBorder="1" applyAlignment="1" applyProtection="1">
      <alignment vertical="center"/>
      <protection locked="0"/>
    </xf>
    <xf numFmtId="2" fontId="30" fillId="2" borderId="49" xfId="0" applyNumberFormat="1" applyFont="1" applyFill="1" applyBorder="1" applyAlignment="1" applyProtection="1">
      <alignment horizontal="center" vertical="center"/>
      <protection hidden="1"/>
    </xf>
    <xf numFmtId="0" fontId="30" fillId="2" borderId="49" xfId="0" applyFont="1" applyFill="1" applyBorder="1" applyAlignment="1" applyProtection="1">
      <alignment vertical="center"/>
      <protection hidden="1"/>
    </xf>
    <xf numFmtId="0" fontId="25" fillId="0" borderId="58" xfId="0" applyFont="1" applyBorder="1" applyAlignment="1">
      <alignment horizontal="left" vertical="center"/>
    </xf>
    <xf numFmtId="0" fontId="26" fillId="0" borderId="58" xfId="0" applyFont="1" applyBorder="1" applyAlignment="1">
      <alignment horizontal="center" vertical="center"/>
    </xf>
    <xf numFmtId="0" fontId="28" fillId="4" borderId="58" xfId="0" applyFont="1" applyFill="1" applyBorder="1" applyAlignment="1" applyProtection="1">
      <alignment horizontal="center" vertical="center"/>
      <protection locked="0"/>
    </xf>
    <xf numFmtId="2" fontId="1" fillId="0" borderId="58" xfId="3" applyNumberFormat="1" applyFont="1" applyBorder="1" applyAlignment="1" applyProtection="1">
      <alignment horizontal="center" vertical="center"/>
      <protection hidden="1"/>
    </xf>
    <xf numFmtId="0" fontId="25" fillId="0" borderId="59" xfId="0" applyFont="1" applyBorder="1" applyAlignment="1">
      <alignment horizontal="left" vertical="center"/>
    </xf>
    <xf numFmtId="0" fontId="26" fillId="0" borderId="59" xfId="0" applyFont="1" applyBorder="1" applyAlignment="1">
      <alignment horizontal="center" vertical="center"/>
    </xf>
    <xf numFmtId="0" fontId="28" fillId="4" borderId="59" xfId="0" applyFont="1" applyFill="1" applyBorder="1" applyAlignment="1" applyProtection="1">
      <alignment horizontal="center" vertical="center"/>
      <protection locked="0"/>
    </xf>
    <xf numFmtId="2" fontId="1" fillId="0" borderId="59" xfId="3" applyNumberFormat="1" applyFont="1" applyBorder="1" applyAlignment="1" applyProtection="1">
      <alignment horizontal="center" vertical="center"/>
      <protection hidden="1"/>
    </xf>
    <xf numFmtId="0" fontId="26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4" fillId="14" borderId="1" xfId="0" applyFont="1" applyFill="1" applyBorder="1" applyAlignment="1">
      <alignment horizontal="center" vertical="center"/>
    </xf>
    <xf numFmtId="0" fontId="25" fillId="0" borderId="17" xfId="0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13" borderId="19" xfId="0" applyFont="1" applyFill="1" applyBorder="1" applyAlignment="1">
      <alignment vertical="center"/>
    </xf>
    <xf numFmtId="0" fontId="25" fillId="13" borderId="35" xfId="0" applyFont="1" applyFill="1" applyBorder="1" applyAlignment="1">
      <alignment vertical="center"/>
    </xf>
    <xf numFmtId="0" fontId="24" fillId="0" borderId="40" xfId="0" applyFont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5" xfId="0" applyFont="1" applyBorder="1" applyAlignment="1" applyProtection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33" xfId="0" applyFont="1" applyBorder="1" applyAlignment="1" applyProtection="1">
      <alignment horizontal="left" vertical="center"/>
    </xf>
    <xf numFmtId="0" fontId="25" fillId="0" borderId="4" xfId="0" applyFont="1" applyBorder="1" applyAlignment="1" applyProtection="1">
      <alignment vertical="center"/>
    </xf>
    <xf numFmtId="0" fontId="25" fillId="13" borderId="1" xfId="0" applyFont="1" applyFill="1" applyBorder="1" applyAlignment="1">
      <alignment vertical="center" wrapText="1"/>
    </xf>
    <xf numFmtId="0" fontId="26" fillId="0" borderId="54" xfId="0" applyFont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0" fontId="24" fillId="0" borderId="20" xfId="0" applyFont="1" applyBorder="1" applyAlignment="1" applyProtection="1">
      <alignment vertical="center"/>
      <protection locked="0"/>
    </xf>
    <xf numFmtId="2" fontId="24" fillId="0" borderId="18" xfId="0" applyNumberFormat="1" applyFont="1" applyBorder="1" applyAlignment="1" applyProtection="1">
      <alignment horizontal="center" vertical="center"/>
      <protection hidden="1"/>
    </xf>
    <xf numFmtId="0" fontId="24" fillId="0" borderId="57" xfId="0" applyFont="1" applyBorder="1" applyAlignment="1" applyProtection="1">
      <alignment vertical="center"/>
      <protection hidden="1"/>
    </xf>
    <xf numFmtId="0" fontId="27" fillId="4" borderId="54" xfId="0" applyFont="1" applyFill="1" applyBorder="1" applyAlignment="1" applyProtection="1">
      <alignment horizontal="center" vertical="center"/>
      <protection locked="0"/>
    </xf>
    <xf numFmtId="0" fontId="27" fillId="4" borderId="59" xfId="0" applyFont="1" applyFill="1" applyBorder="1" applyAlignment="1" applyProtection="1">
      <alignment horizontal="center" vertical="center"/>
      <protection locked="0"/>
    </xf>
    <xf numFmtId="0" fontId="24" fillId="0" borderId="2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0" fillId="0" borderId="20" xfId="0" applyBorder="1"/>
    <xf numFmtId="0" fontId="37" fillId="2" borderId="2" xfId="0" applyFont="1" applyFill="1" applyBorder="1" applyAlignment="1">
      <alignment vertical="center"/>
    </xf>
    <xf numFmtId="0" fontId="25" fillId="7" borderId="18" xfId="0" applyFont="1" applyFill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2" fontId="1" fillId="0" borderId="35" xfId="3" applyNumberFormat="1" applyFont="1" applyBorder="1" applyAlignment="1" applyProtection="1">
      <alignment horizontal="center" vertical="center"/>
      <protection hidden="1"/>
    </xf>
    <xf numFmtId="2" fontId="1" fillId="4" borderId="12" xfId="3" applyNumberFormat="1" applyFont="1" applyFill="1" applyBorder="1" applyAlignment="1" applyProtection="1">
      <alignment horizontal="center" vertical="center"/>
      <protection hidden="1"/>
    </xf>
    <xf numFmtId="0" fontId="30" fillId="10" borderId="44" xfId="0" applyFont="1" applyFill="1" applyBorder="1" applyAlignment="1" applyProtection="1">
      <alignment vertical="center" wrapText="1"/>
      <protection locked="0"/>
    </xf>
    <xf numFmtId="2" fontId="30" fillId="10" borderId="44" xfId="0" applyNumberFormat="1" applyFont="1" applyFill="1" applyBorder="1" applyAlignment="1" applyProtection="1">
      <alignment horizontal="center" vertical="center" wrapText="1"/>
      <protection hidden="1"/>
    </xf>
    <xf numFmtId="0" fontId="30" fillId="10" borderId="44" xfId="0" applyFont="1" applyFill="1" applyBorder="1" applyAlignment="1" applyProtection="1">
      <alignment vertical="center" wrapText="1"/>
      <protection hidden="1"/>
    </xf>
    <xf numFmtId="0" fontId="24" fillId="0" borderId="39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7" fillId="4" borderId="7" xfId="0" applyFont="1" applyFill="1" applyBorder="1" applyAlignment="1" applyProtection="1">
      <alignment horizontal="center" vertical="center"/>
      <protection locked="0"/>
    </xf>
    <xf numFmtId="2" fontId="25" fillId="0" borderId="23" xfId="3" applyNumberFormat="1" applyFont="1" applyBorder="1" applyAlignment="1" applyProtection="1">
      <alignment horizontal="center" vertical="center"/>
      <protection hidden="1"/>
    </xf>
    <xf numFmtId="2" fontId="25" fillId="0" borderId="24" xfId="3" applyNumberFormat="1" applyFont="1" applyBorder="1" applyAlignment="1" applyProtection="1">
      <alignment horizontal="center" vertical="center"/>
      <protection hidden="1"/>
    </xf>
    <xf numFmtId="2" fontId="25" fillId="0" borderId="8" xfId="3" applyNumberFormat="1" applyFont="1" applyBorder="1" applyAlignment="1" applyProtection="1">
      <alignment horizontal="center" vertical="center"/>
      <protection hidden="1"/>
    </xf>
    <xf numFmtId="0" fontId="26" fillId="10" borderId="44" xfId="0" applyFont="1" applyFill="1" applyBorder="1" applyAlignment="1">
      <alignment horizontal="center" vertical="center"/>
    </xf>
    <xf numFmtId="0" fontId="24" fillId="10" borderId="44" xfId="0" applyFont="1" applyFill="1" applyBorder="1" applyAlignment="1">
      <alignment horizontal="center" vertical="center"/>
    </xf>
    <xf numFmtId="0" fontId="38" fillId="10" borderId="44" xfId="0" applyFont="1" applyFill="1" applyBorder="1" applyAlignment="1">
      <alignment vertical="center" wrapText="1"/>
    </xf>
    <xf numFmtId="0" fontId="27" fillId="10" borderId="44" xfId="0" applyFont="1" applyFill="1" applyBorder="1" applyAlignment="1" applyProtection="1">
      <alignment horizontal="center" vertical="center"/>
      <protection locked="0"/>
    </xf>
    <xf numFmtId="2" fontId="25" fillId="10" borderId="44" xfId="3" applyNumberFormat="1" applyFont="1" applyFill="1" applyBorder="1" applyAlignment="1" applyProtection="1">
      <alignment horizontal="center" vertical="center"/>
      <protection hidden="1"/>
    </xf>
    <xf numFmtId="0" fontId="24" fillId="10" borderId="44" xfId="0" applyFont="1" applyFill="1" applyBorder="1" applyAlignment="1" applyProtection="1">
      <alignment horizontal="center" vertical="center"/>
      <protection hidden="1"/>
    </xf>
    <xf numFmtId="0" fontId="39" fillId="10" borderId="17" xfId="0" applyFont="1" applyFill="1" applyBorder="1"/>
    <xf numFmtId="0" fontId="26" fillId="17" borderId="49" xfId="0" applyFont="1" applyFill="1" applyBorder="1" applyAlignment="1">
      <alignment horizontal="center" vertical="center"/>
    </xf>
    <xf numFmtId="0" fontId="24" fillId="17" borderId="49" xfId="0" applyFont="1" applyFill="1" applyBorder="1" applyAlignment="1">
      <alignment horizontal="center" vertical="center"/>
    </xf>
    <xf numFmtId="0" fontId="38" fillId="17" borderId="0" xfId="0" applyFont="1" applyFill="1" applyBorder="1" applyAlignment="1">
      <alignment vertical="center" wrapText="1"/>
    </xf>
    <xf numFmtId="0" fontId="27" fillId="17" borderId="49" xfId="0" applyFont="1" applyFill="1" applyBorder="1" applyAlignment="1" applyProtection="1">
      <alignment horizontal="center" vertical="center"/>
      <protection locked="0"/>
    </xf>
    <xf numFmtId="2" fontId="25" fillId="17" borderId="49" xfId="3" applyNumberFormat="1" applyFont="1" applyFill="1" applyBorder="1" applyAlignment="1" applyProtection="1">
      <alignment horizontal="center" vertical="center"/>
      <protection hidden="1"/>
    </xf>
    <xf numFmtId="0" fontId="24" fillId="17" borderId="49" xfId="0" applyFont="1" applyFill="1" applyBorder="1" applyAlignment="1" applyProtection="1">
      <alignment horizontal="center" vertical="center"/>
      <protection hidden="1"/>
    </xf>
    <xf numFmtId="0" fontId="40" fillId="17" borderId="17" xfId="0" applyFont="1" applyFill="1" applyBorder="1" applyAlignment="1">
      <alignment horizontal="center" vertical="center"/>
    </xf>
    <xf numFmtId="0" fontId="40" fillId="17" borderId="44" xfId="0" applyFont="1" applyFill="1" applyBorder="1" applyAlignment="1">
      <alignment horizontal="center" vertical="center"/>
    </xf>
    <xf numFmtId="0" fontId="40" fillId="17" borderId="55" xfId="0" applyFont="1" applyFill="1" applyBorder="1" applyAlignment="1">
      <alignment horizontal="center" vertical="center"/>
    </xf>
    <xf numFmtId="0" fontId="41" fillId="17" borderId="1" xfId="0" applyFont="1" applyFill="1" applyBorder="1" applyAlignment="1">
      <alignment vertical="center"/>
    </xf>
    <xf numFmtId="0" fontId="31" fillId="17" borderId="2" xfId="0" applyFont="1" applyFill="1" applyBorder="1" applyAlignment="1">
      <alignment vertical="center"/>
    </xf>
    <xf numFmtId="0" fontId="31" fillId="18" borderId="19" xfId="0" applyFont="1" applyFill="1" applyBorder="1" applyAlignment="1">
      <alignment horizontal="left" vertical="center" wrapText="1"/>
    </xf>
    <xf numFmtId="0" fontId="26" fillId="18" borderId="49" xfId="0" applyFont="1" applyFill="1" applyBorder="1" applyAlignment="1">
      <alignment horizontal="center" vertical="center"/>
    </xf>
    <xf numFmtId="0" fontId="24" fillId="18" borderId="49" xfId="0" applyFont="1" applyFill="1" applyBorder="1" applyAlignment="1">
      <alignment horizontal="center" vertical="center"/>
    </xf>
    <xf numFmtId="0" fontId="25" fillId="18" borderId="49" xfId="0" applyFont="1" applyFill="1" applyBorder="1" applyAlignment="1">
      <alignment horizontal="left" vertical="center"/>
    </xf>
    <xf numFmtId="0" fontId="28" fillId="18" borderId="49" xfId="0" applyFont="1" applyFill="1" applyBorder="1" applyAlignment="1" applyProtection="1">
      <alignment horizontal="center" vertical="center"/>
      <protection locked="0"/>
    </xf>
    <xf numFmtId="2" fontId="1" fillId="18" borderId="49" xfId="3" applyNumberFormat="1" applyFont="1" applyFill="1" applyBorder="1" applyAlignment="1" applyProtection="1">
      <alignment horizontal="center" vertical="center"/>
      <protection hidden="1"/>
    </xf>
    <xf numFmtId="0" fontId="24" fillId="18" borderId="49" xfId="0" applyFont="1" applyFill="1" applyBorder="1" applyAlignment="1" applyProtection="1">
      <alignment horizontal="center" vertical="center"/>
      <protection hidden="1"/>
    </xf>
    <xf numFmtId="0" fontId="31" fillId="5" borderId="19" xfId="0" applyFont="1" applyFill="1" applyBorder="1" applyAlignment="1">
      <alignment horizontal="left" vertical="center"/>
    </xf>
    <xf numFmtId="0" fontId="1" fillId="19" borderId="1" xfId="0" applyFont="1" applyFill="1" applyBorder="1" applyAlignment="1">
      <alignment horizontal="left" vertical="center" wrapText="1"/>
    </xf>
    <xf numFmtId="0" fontId="26" fillId="0" borderId="61" xfId="0" applyFont="1" applyBorder="1" applyAlignment="1">
      <alignment horizontal="left" vertical="center"/>
    </xf>
    <xf numFmtId="0" fontId="1" fillId="20" borderId="4" xfId="0" applyFont="1" applyFill="1" applyBorder="1" applyAlignment="1">
      <alignment vertical="center" wrapText="1"/>
    </xf>
    <xf numFmtId="0" fontId="26" fillId="4" borderId="57" xfId="0" applyFont="1" applyFill="1" applyBorder="1" applyAlignment="1">
      <alignment horizontal="center" vertical="center"/>
    </xf>
    <xf numFmtId="0" fontId="1" fillId="20" borderId="4" xfId="0" applyFont="1" applyFill="1" applyBorder="1" applyAlignment="1">
      <alignment horizontal="left" vertical="center" wrapText="1"/>
    </xf>
    <xf numFmtId="0" fontId="26" fillId="0" borderId="57" xfId="0" applyFont="1" applyBorder="1" applyAlignment="1">
      <alignment horizontal="center" vertical="center"/>
    </xf>
    <xf numFmtId="0" fontId="1" fillId="20" borderId="11" xfId="0" applyFont="1" applyFill="1" applyBorder="1" applyAlignment="1">
      <alignment horizontal="left" vertical="center" wrapText="1"/>
    </xf>
    <xf numFmtId="0" fontId="24" fillId="0" borderId="10" xfId="0" applyFont="1" applyBorder="1" applyAlignment="1" applyProtection="1">
      <alignment vertical="center"/>
      <protection locked="0"/>
    </xf>
    <xf numFmtId="0" fontId="24" fillId="0" borderId="47" xfId="0" applyFont="1" applyBorder="1" applyAlignment="1" applyProtection="1">
      <alignment vertical="center"/>
      <protection locked="0"/>
    </xf>
    <xf numFmtId="0" fontId="26" fillId="0" borderId="62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2" fontId="25" fillId="0" borderId="10" xfId="3" applyNumberFormat="1" applyFont="1" applyBorder="1" applyAlignment="1" applyProtection="1">
      <alignment horizontal="center" vertical="center"/>
      <protection hidden="1"/>
    </xf>
    <xf numFmtId="0" fontId="27" fillId="4" borderId="22" xfId="0" applyFont="1" applyFill="1" applyBorder="1" applyAlignment="1" applyProtection="1">
      <alignment horizontal="center" vertical="center"/>
      <protection locked="0"/>
    </xf>
    <xf numFmtId="0" fontId="27" fillId="4" borderId="56" xfId="0" applyFont="1" applyFill="1" applyBorder="1" applyAlignment="1" applyProtection="1">
      <alignment horizontal="center" vertical="center"/>
      <protection locked="0"/>
    </xf>
    <xf numFmtId="0" fontId="40" fillId="4" borderId="2" xfId="0" applyFont="1" applyFill="1" applyBorder="1" applyAlignment="1">
      <alignment vertical="center"/>
    </xf>
    <xf numFmtId="0" fontId="40" fillId="4" borderId="49" xfId="0" applyFont="1" applyFill="1" applyBorder="1" applyAlignment="1">
      <alignment vertical="center"/>
    </xf>
    <xf numFmtId="0" fontId="40" fillId="4" borderId="50" xfId="0" applyFont="1" applyFill="1" applyBorder="1" applyAlignment="1">
      <alignment vertical="center"/>
    </xf>
    <xf numFmtId="0" fontId="40" fillId="4" borderId="21" xfId="0" applyFont="1" applyFill="1" applyBorder="1" applyAlignment="1">
      <alignment vertical="center"/>
    </xf>
    <xf numFmtId="0" fontId="40" fillId="4" borderId="0" xfId="0" applyFont="1" applyFill="1" applyBorder="1" applyAlignment="1">
      <alignment vertical="center"/>
    </xf>
    <xf numFmtId="0" fontId="40" fillId="4" borderId="20" xfId="0" applyFont="1" applyFill="1" applyBorder="1" applyAlignment="1">
      <alignment vertical="center"/>
    </xf>
    <xf numFmtId="0" fontId="40" fillId="4" borderId="17" xfId="0" applyFont="1" applyFill="1" applyBorder="1" applyAlignment="1">
      <alignment vertical="center"/>
    </xf>
    <xf numFmtId="0" fontId="40" fillId="4" borderId="44" xfId="0" applyFont="1" applyFill="1" applyBorder="1" applyAlignment="1">
      <alignment vertical="center"/>
    </xf>
    <xf numFmtId="0" fontId="40" fillId="4" borderId="55" xfId="0" applyFont="1" applyFill="1" applyBorder="1" applyAlignment="1">
      <alignment vertical="center"/>
    </xf>
    <xf numFmtId="0" fontId="38" fillId="21" borderId="37" xfId="0" applyFont="1" applyFill="1" applyBorder="1" applyAlignment="1">
      <alignment horizontal="left" vertical="center" wrapText="1"/>
    </xf>
    <xf numFmtId="0" fontId="38" fillId="21" borderId="38" xfId="0" applyFont="1" applyFill="1" applyBorder="1" applyAlignment="1">
      <alignment horizontal="left" vertical="center" wrapText="1"/>
    </xf>
    <xf numFmtId="0" fontId="38" fillId="21" borderId="1" xfId="0" applyFont="1" applyFill="1" applyBorder="1" applyAlignment="1">
      <alignment horizontal="left" vertical="center" wrapText="1"/>
    </xf>
    <xf numFmtId="0" fontId="38" fillId="21" borderId="11" xfId="0" applyFont="1" applyFill="1" applyBorder="1" applyAlignment="1">
      <alignment horizontal="left" vertical="center" wrapText="1"/>
    </xf>
    <xf numFmtId="0" fontId="38" fillId="21" borderId="34" xfId="0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1" xfId="0" applyFont="1" applyBorder="1" applyAlignment="1">
      <alignment horizontal="left" vertical="center"/>
    </xf>
    <xf numFmtId="0" fontId="43" fillId="17" borderId="11" xfId="0" applyFont="1" applyFill="1" applyBorder="1" applyAlignment="1">
      <alignment vertical="center"/>
    </xf>
    <xf numFmtId="0" fontId="41" fillId="17" borderId="1" xfId="0" applyFont="1" applyFill="1" applyBorder="1" applyAlignment="1">
      <alignment vertical="center" wrapText="1"/>
    </xf>
    <xf numFmtId="0" fontId="25" fillId="7" borderId="25" xfId="0" applyFont="1" applyFill="1" applyBorder="1" applyAlignment="1">
      <alignment horizontal="left" vertical="center"/>
    </xf>
    <xf numFmtId="0" fontId="25" fillId="7" borderId="26" xfId="0" applyFont="1" applyFill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1" fillId="20" borderId="13" xfId="0" applyFont="1" applyFill="1" applyBorder="1" applyAlignment="1">
      <alignment vertical="center" wrapText="1"/>
    </xf>
    <xf numFmtId="0" fontId="26" fillId="0" borderId="63" xfId="0" applyFont="1" applyBorder="1" applyAlignment="1">
      <alignment horizontal="center" vertical="center"/>
    </xf>
    <xf numFmtId="0" fontId="11" fillId="20" borderId="15" xfId="0" applyFont="1" applyFill="1" applyBorder="1" applyAlignment="1">
      <alignment vertical="center" wrapText="1"/>
    </xf>
    <xf numFmtId="0" fontId="24" fillId="0" borderId="54" xfId="0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24" fillId="0" borderId="64" xfId="0" applyFont="1" applyBorder="1" applyAlignment="1" applyProtection="1">
      <alignment vertical="center"/>
      <protection locked="0"/>
    </xf>
    <xf numFmtId="0" fontId="24" fillId="0" borderId="44" xfId="0" applyFont="1" applyBorder="1" applyAlignment="1">
      <alignment horizontal="center" vertical="center"/>
    </xf>
    <xf numFmtId="0" fontId="30" fillId="3" borderId="18" xfId="0" applyFont="1" applyFill="1" applyBorder="1" applyAlignment="1">
      <alignment horizontal="left" vertical="center" wrapText="1"/>
    </xf>
    <xf numFmtId="0" fontId="30" fillId="0" borderId="35" xfId="0" applyFont="1" applyBorder="1" applyAlignment="1">
      <alignment horizontal="center" vertical="center" wrapText="1"/>
    </xf>
    <xf numFmtId="2" fontId="1" fillId="4" borderId="18" xfId="3" applyNumberFormat="1" applyFont="1" applyFill="1" applyBorder="1" applyAlignment="1" applyProtection="1">
      <alignment horizontal="center" vertical="center" wrapText="1"/>
      <protection hidden="1"/>
    </xf>
    <xf numFmtId="0" fontId="25" fillId="3" borderId="19" xfId="0" applyFont="1" applyFill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7" fillId="4" borderId="65" xfId="0" applyFont="1" applyFill="1" applyBorder="1" applyAlignment="1" applyProtection="1">
      <alignment horizontal="center" vertical="center"/>
      <protection locked="0"/>
    </xf>
    <xf numFmtId="0" fontId="26" fillId="0" borderId="44" xfId="0" applyFont="1" applyBorder="1" applyAlignment="1">
      <alignment horizontal="center" vertical="center"/>
    </xf>
    <xf numFmtId="0" fontId="38" fillId="21" borderId="44" xfId="0" applyFont="1" applyFill="1" applyBorder="1" applyAlignment="1">
      <alignment horizontal="left" vertical="center" wrapText="1"/>
    </xf>
    <xf numFmtId="0" fontId="27" fillId="4" borderId="44" xfId="0" applyFont="1" applyFill="1" applyBorder="1" applyAlignment="1" applyProtection="1">
      <alignment horizontal="center" vertical="center"/>
      <protection locked="0"/>
    </xf>
    <xf numFmtId="0" fontId="44" fillId="12" borderId="21" xfId="0" applyFont="1" applyFill="1" applyBorder="1" applyAlignment="1">
      <alignment vertical="center"/>
    </xf>
    <xf numFmtId="0" fontId="26" fillId="12" borderId="0" xfId="0" applyFont="1" applyFill="1" applyAlignment="1">
      <alignment horizontal="center" vertical="center"/>
    </xf>
    <xf numFmtId="0" fontId="24" fillId="12" borderId="0" xfId="0" applyFont="1" applyFill="1" applyAlignment="1">
      <alignment horizontal="center" vertical="center"/>
    </xf>
    <xf numFmtId="0" fontId="38" fillId="12" borderId="0" xfId="0" applyFont="1" applyFill="1" applyAlignment="1">
      <alignment horizontal="left" vertical="center" wrapText="1"/>
    </xf>
    <xf numFmtId="0" fontId="27" fillId="12" borderId="0" xfId="0" applyFont="1" applyFill="1" applyAlignment="1" applyProtection="1">
      <alignment horizontal="center" vertical="center"/>
      <protection locked="0"/>
    </xf>
    <xf numFmtId="2" fontId="25" fillId="12" borderId="0" xfId="3" applyNumberFormat="1" applyFont="1" applyFill="1" applyBorder="1" applyAlignment="1" applyProtection="1">
      <alignment horizontal="center" vertical="center"/>
      <protection hidden="1"/>
    </xf>
    <xf numFmtId="0" fontId="24" fillId="12" borderId="0" xfId="0" applyFont="1" applyFill="1" applyAlignment="1" applyProtection="1">
      <alignment horizontal="center" vertical="center"/>
      <protection hidden="1"/>
    </xf>
    <xf numFmtId="0" fontId="40" fillId="12" borderId="44" xfId="0" applyFont="1" applyFill="1" applyBorder="1" applyAlignment="1">
      <alignment vertical="center"/>
    </xf>
    <xf numFmtId="0" fontId="40" fillId="12" borderId="55" xfId="0" applyFont="1" applyFill="1" applyBorder="1" applyAlignment="1">
      <alignment vertical="center"/>
    </xf>
    <xf numFmtId="0" fontId="43" fillId="12" borderId="25" xfId="0" applyFont="1" applyFill="1" applyBorder="1" applyAlignment="1">
      <alignment vertical="center"/>
    </xf>
    <xf numFmtId="0" fontId="38" fillId="21" borderId="58" xfId="0" applyFont="1" applyFill="1" applyBorder="1" applyAlignment="1">
      <alignment horizontal="left" vertical="center" wrapText="1"/>
    </xf>
    <xf numFmtId="0" fontId="27" fillId="4" borderId="58" xfId="0" applyFont="1" applyFill="1" applyBorder="1" applyAlignment="1" applyProtection="1">
      <alignment horizontal="center" vertical="center"/>
      <protection locked="0"/>
    </xf>
    <xf numFmtId="0" fontId="43" fillId="12" borderId="30" xfId="0" applyFont="1" applyFill="1" applyBorder="1" applyAlignment="1">
      <alignment vertical="center"/>
    </xf>
    <xf numFmtId="0" fontId="38" fillId="21" borderId="54" xfId="0" applyFont="1" applyFill="1" applyBorder="1" applyAlignment="1">
      <alignment horizontal="left" vertical="center" wrapText="1"/>
    </xf>
    <xf numFmtId="0" fontId="43" fillId="12" borderId="30" xfId="0" applyFont="1" applyFill="1" applyBorder="1" applyAlignment="1">
      <alignment vertical="center" wrapText="1"/>
    </xf>
    <xf numFmtId="0" fontId="43" fillId="12" borderId="45" xfId="0" applyFont="1" applyFill="1" applyBorder="1" applyAlignment="1">
      <alignment vertical="center"/>
    </xf>
    <xf numFmtId="0" fontId="24" fillId="0" borderId="60" xfId="0" applyFont="1" applyBorder="1" applyAlignment="1">
      <alignment horizontal="center" vertical="center"/>
    </xf>
    <xf numFmtId="0" fontId="38" fillId="21" borderId="60" xfId="0" applyFont="1" applyFill="1" applyBorder="1" applyAlignment="1">
      <alignment horizontal="left" vertical="center" wrapText="1"/>
    </xf>
    <xf numFmtId="0" fontId="27" fillId="4" borderId="60" xfId="0" applyFont="1" applyFill="1" applyBorder="1" applyAlignment="1" applyProtection="1">
      <alignment horizontal="center" vertical="center"/>
      <protection locked="0"/>
    </xf>
    <xf numFmtId="0" fontId="43" fillId="12" borderId="27" xfId="0" applyFont="1" applyFill="1" applyBorder="1" applyAlignment="1">
      <alignment vertical="center"/>
    </xf>
    <xf numFmtId="0" fontId="38" fillId="21" borderId="59" xfId="0" applyFont="1" applyFill="1" applyBorder="1" applyAlignment="1">
      <alignment horizontal="left" vertical="center" wrapText="1"/>
    </xf>
    <xf numFmtId="0" fontId="43" fillId="12" borderId="36" xfId="0" applyFont="1" applyFill="1" applyBorder="1" applyAlignment="1">
      <alignment vertical="center"/>
    </xf>
    <xf numFmtId="0" fontId="27" fillId="4" borderId="36" xfId="0" applyFont="1" applyFill="1" applyBorder="1" applyAlignment="1" applyProtection="1">
      <alignment horizontal="center" vertical="center"/>
      <protection locked="0"/>
    </xf>
    <xf numFmtId="0" fontId="43" fillId="12" borderId="36" xfId="0" applyFont="1" applyFill="1" applyBorder="1" applyAlignment="1">
      <alignment vertical="center" wrapText="1"/>
    </xf>
    <xf numFmtId="0" fontId="43" fillId="12" borderId="19" xfId="0" applyFont="1" applyFill="1" applyBorder="1" applyAlignment="1">
      <alignment vertical="center"/>
    </xf>
    <xf numFmtId="0" fontId="38" fillId="21" borderId="18" xfId="0" applyFont="1" applyFill="1" applyBorder="1" applyAlignment="1">
      <alignment horizontal="left" vertical="center" wrapText="1"/>
    </xf>
    <xf numFmtId="0" fontId="26" fillId="0" borderId="35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7" fillId="4" borderId="19" xfId="0" applyFont="1" applyFill="1" applyBorder="1" applyAlignment="1" applyProtection="1">
      <alignment horizontal="center" vertical="center"/>
      <protection locked="0"/>
    </xf>
    <xf numFmtId="0" fontId="43" fillId="12" borderId="17" xfId="0" applyFont="1" applyFill="1" applyBorder="1" applyAlignment="1">
      <alignment vertical="center"/>
    </xf>
    <xf numFmtId="2" fontId="25" fillId="0" borderId="36" xfId="3" applyNumberFormat="1" applyFont="1" applyBorder="1" applyAlignment="1" applyProtection="1">
      <alignment horizontal="center" vertical="center"/>
      <protection hidden="1"/>
    </xf>
    <xf numFmtId="0" fontId="38" fillId="21" borderId="36" xfId="0" applyFont="1" applyFill="1" applyBorder="1" applyAlignment="1">
      <alignment horizontal="left" vertical="center" wrapText="1"/>
    </xf>
    <xf numFmtId="0" fontId="24" fillId="0" borderId="2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0" fillId="3" borderId="18" xfId="0" applyFont="1" applyFill="1" applyBorder="1" applyAlignment="1">
      <alignment horizontal="left" vertical="center" wrapText="1"/>
    </xf>
    <xf numFmtId="0" fontId="10" fillId="3" borderId="36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" fillId="3" borderId="54" xfId="0" applyFont="1" applyFill="1" applyBorder="1" applyAlignment="1">
      <alignment vertical="center"/>
    </xf>
    <xf numFmtId="0" fontId="1" fillId="3" borderId="26" xfId="0" applyFont="1" applyFill="1" applyBorder="1" applyAlignment="1">
      <alignment vertical="center"/>
    </xf>
    <xf numFmtId="0" fontId="1" fillId="3" borderId="30" xfId="0" applyFont="1" applyFill="1" applyBorder="1" applyAlignment="1">
      <alignment vertical="center"/>
    </xf>
    <xf numFmtId="0" fontId="1" fillId="3" borderId="6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17" xfId="0" applyFont="1" applyFill="1" applyBorder="1" applyAlignment="1" applyProtection="1">
      <alignment vertical="center"/>
    </xf>
    <xf numFmtId="0" fontId="1" fillId="3" borderId="17" xfId="0" applyFont="1" applyFill="1" applyBorder="1" applyAlignment="1">
      <alignment horizontal="left" vertical="center"/>
    </xf>
    <xf numFmtId="2" fontId="1" fillId="4" borderId="35" xfId="3" applyNumberFormat="1" applyFont="1" applyFill="1" applyBorder="1" applyAlignment="1" applyProtection="1">
      <alignment horizontal="center" vertical="center"/>
      <protection hidden="1"/>
    </xf>
    <xf numFmtId="0" fontId="1" fillId="7" borderId="50" xfId="0" applyFont="1" applyFill="1" applyBorder="1" applyAlignment="1">
      <alignment horizontal="left" vertical="center"/>
    </xf>
    <xf numFmtId="0" fontId="1" fillId="7" borderId="49" xfId="0" applyFont="1" applyFill="1" applyBorder="1" applyAlignment="1">
      <alignment horizontal="left" vertical="center" wrapText="1"/>
    </xf>
    <xf numFmtId="0" fontId="1" fillId="22" borderId="3" xfId="0" applyFont="1" applyFill="1" applyBorder="1" applyAlignment="1">
      <alignment vertical="center"/>
    </xf>
    <xf numFmtId="0" fontId="1" fillId="22" borderId="6" xfId="0" applyFont="1" applyFill="1" applyBorder="1" applyAlignment="1">
      <alignment vertical="center"/>
    </xf>
    <xf numFmtId="0" fontId="1" fillId="22" borderId="12" xfId="0" applyFont="1" applyFill="1" applyBorder="1" applyAlignment="1">
      <alignment vertical="center"/>
    </xf>
    <xf numFmtId="0" fontId="1" fillId="22" borderId="9" xfId="0" applyFont="1" applyFill="1" applyBorder="1" applyAlignment="1">
      <alignment vertical="center"/>
    </xf>
    <xf numFmtId="0" fontId="1" fillId="22" borderId="25" xfId="0" applyFont="1" applyFill="1" applyBorder="1" applyAlignment="1">
      <alignment vertical="center"/>
    </xf>
    <xf numFmtId="0" fontId="1" fillId="22" borderId="30" xfId="0" applyFont="1" applyFill="1" applyBorder="1" applyAlignment="1">
      <alignment vertical="center"/>
    </xf>
    <xf numFmtId="0" fontId="1" fillId="22" borderId="27" xfId="0" applyFont="1" applyFill="1" applyBorder="1" applyAlignment="1">
      <alignment vertical="center"/>
    </xf>
    <xf numFmtId="0" fontId="1" fillId="23" borderId="30" xfId="0" applyFont="1" applyFill="1" applyBorder="1" applyAlignment="1">
      <alignment vertical="center"/>
    </xf>
    <xf numFmtId="0" fontId="1" fillId="23" borderId="27" xfId="0" applyFont="1" applyFill="1" applyBorder="1" applyAlignment="1">
      <alignment vertical="center"/>
    </xf>
    <xf numFmtId="0" fontId="1" fillId="23" borderId="25" xfId="0" applyFont="1" applyFill="1" applyBorder="1" applyAlignment="1">
      <alignment vertical="center"/>
    </xf>
    <xf numFmtId="0" fontId="1" fillId="23" borderId="30" xfId="0" applyFont="1" applyFill="1" applyBorder="1" applyAlignment="1">
      <alignment horizontal="left" vertical="center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2" fontId="1" fillId="0" borderId="4" xfId="0" applyNumberFormat="1" applyFont="1" applyBorder="1" applyAlignment="1" applyProtection="1">
      <alignment horizontal="center" vertical="center"/>
      <protection hidden="1"/>
    </xf>
    <xf numFmtId="2" fontId="1" fillId="0" borderId="11" xfId="0" applyNumberFormat="1" applyFont="1" applyBorder="1" applyAlignment="1" applyProtection="1">
      <alignment horizontal="center" vertical="center"/>
      <protection hidden="1"/>
    </xf>
    <xf numFmtId="0" fontId="1" fillId="24" borderId="25" xfId="0" applyFont="1" applyFill="1" applyBorder="1" applyAlignment="1">
      <alignment horizontal="left" vertical="center"/>
    </xf>
    <xf numFmtId="0" fontId="1" fillId="24" borderId="30" xfId="0" applyFont="1" applyFill="1" applyBorder="1" applyAlignment="1">
      <alignment horizontal="left" vertical="center"/>
    </xf>
    <xf numFmtId="0" fontId="1" fillId="24" borderId="27" xfId="0" applyFont="1" applyFill="1" applyBorder="1" applyAlignment="1">
      <alignment horizontal="left" vertical="center"/>
    </xf>
    <xf numFmtId="0" fontId="1" fillId="24" borderId="2" xfId="0" applyFont="1" applyFill="1" applyBorder="1" applyAlignment="1">
      <alignment horizontal="left" vertical="center"/>
    </xf>
    <xf numFmtId="0" fontId="1" fillId="24" borderId="18" xfId="0" applyFont="1" applyFill="1" applyBorder="1" applyAlignment="1">
      <alignment horizontal="left" vertical="center"/>
    </xf>
    <xf numFmtId="0" fontId="10" fillId="16" borderId="18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vertical="center"/>
    </xf>
    <xf numFmtId="0" fontId="1" fillId="10" borderId="11" xfId="0" applyFont="1" applyFill="1" applyBorder="1" applyAlignment="1">
      <alignment vertical="center"/>
    </xf>
    <xf numFmtId="0" fontId="1" fillId="10" borderId="4" xfId="0" applyFont="1" applyFill="1" applyBorder="1" applyAlignment="1">
      <alignment vertical="center"/>
    </xf>
    <xf numFmtId="2" fontId="1" fillId="0" borderId="6" xfId="3" applyNumberFormat="1" applyFont="1" applyBorder="1" applyAlignment="1" applyProtection="1">
      <alignment horizontal="center" vertical="center"/>
      <protection hidden="1"/>
    </xf>
    <xf numFmtId="2" fontId="1" fillId="0" borderId="9" xfId="3" applyNumberFormat="1" applyFont="1" applyBorder="1" applyAlignment="1" applyProtection="1">
      <alignment horizontal="center" vertical="center"/>
      <protection hidden="1"/>
    </xf>
    <xf numFmtId="0" fontId="1" fillId="20" borderId="18" xfId="0" applyFont="1" applyFill="1" applyBorder="1" applyAlignment="1">
      <alignment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9" fillId="4" borderId="3" xfId="0" applyFont="1" applyFill="1" applyBorder="1" applyAlignment="1" applyProtection="1">
      <alignment horizontal="center" vertical="center"/>
      <protection locked="0"/>
    </xf>
    <xf numFmtId="0" fontId="29" fillId="4" borderId="6" xfId="0" applyFont="1" applyFill="1" applyBorder="1" applyAlignment="1" applyProtection="1">
      <alignment horizontal="center" vertical="center"/>
      <protection locked="0"/>
    </xf>
    <xf numFmtId="0" fontId="29" fillId="4" borderId="9" xfId="0" applyFont="1" applyFill="1" applyBorder="1" applyAlignment="1" applyProtection="1">
      <alignment horizontal="center" vertical="center"/>
      <protection locked="0"/>
    </xf>
    <xf numFmtId="0" fontId="25" fillId="5" borderId="19" xfId="0" applyFont="1" applyFill="1" applyBorder="1" applyAlignment="1">
      <alignment vertical="center"/>
    </xf>
    <xf numFmtId="0" fontId="25" fillId="5" borderId="35" xfId="0" applyFont="1" applyFill="1" applyBorder="1" applyAlignment="1">
      <alignment vertical="center"/>
    </xf>
    <xf numFmtId="0" fontId="25" fillId="5" borderId="35" xfId="0" applyFont="1" applyFill="1" applyBorder="1" applyAlignment="1" applyProtection="1">
      <alignment vertical="center"/>
      <protection locked="0"/>
    </xf>
    <xf numFmtId="2" fontId="25" fillId="5" borderId="35" xfId="0" applyNumberFormat="1" applyFont="1" applyFill="1" applyBorder="1" applyAlignment="1" applyProtection="1">
      <alignment horizontal="center" vertical="center"/>
      <protection hidden="1"/>
    </xf>
    <xf numFmtId="0" fontId="25" fillId="5" borderId="35" xfId="0" applyFont="1" applyFill="1" applyBorder="1" applyAlignment="1" applyProtection="1">
      <alignment vertical="center"/>
      <protection hidden="1"/>
    </xf>
    <xf numFmtId="0" fontId="1" fillId="10" borderId="3" xfId="0" applyFont="1" applyFill="1" applyBorder="1" applyAlignment="1">
      <alignment vertical="center"/>
    </xf>
    <xf numFmtId="0" fontId="1" fillId="10" borderId="6" xfId="0" applyFont="1" applyFill="1" applyBorder="1" applyAlignment="1">
      <alignment vertical="center"/>
    </xf>
    <xf numFmtId="0" fontId="1" fillId="10" borderId="9" xfId="0" applyFont="1" applyFill="1" applyBorder="1" applyAlignment="1">
      <alignment vertical="center"/>
    </xf>
    <xf numFmtId="0" fontId="25" fillId="0" borderId="25" xfId="0" applyFont="1" applyBorder="1" applyAlignment="1">
      <alignment vertical="center"/>
    </xf>
    <xf numFmtId="0" fontId="25" fillId="0" borderId="30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26" fillId="0" borderId="61" xfId="0" applyFont="1" applyBorder="1" applyAlignment="1">
      <alignment horizontal="center" vertical="center"/>
    </xf>
    <xf numFmtId="0" fontId="1" fillId="25" borderId="30" xfId="0" applyFont="1" applyFill="1" applyBorder="1" applyAlignment="1">
      <alignment vertical="center"/>
    </xf>
    <xf numFmtId="0" fontId="26" fillId="0" borderId="18" xfId="0" applyFont="1" applyBorder="1" applyAlignment="1" applyProtection="1">
      <alignment horizontal="center" vertical="center"/>
    </xf>
    <xf numFmtId="0" fontId="24" fillId="0" borderId="18" xfId="0" applyFont="1" applyBorder="1" applyAlignment="1" applyProtection="1">
      <alignment horizontal="center" vertical="center"/>
    </xf>
    <xf numFmtId="0" fontId="26" fillId="0" borderId="65" xfId="0" applyFont="1" applyBorder="1" applyAlignment="1" applyProtection="1">
      <alignment horizontal="left" vertical="center"/>
    </xf>
    <xf numFmtId="0" fontId="24" fillId="0" borderId="52" xfId="0" applyFont="1" applyBorder="1" applyAlignment="1" applyProtection="1">
      <alignment horizontal="center" vertical="center"/>
    </xf>
    <xf numFmtId="0" fontId="25" fillId="25" borderId="19" xfId="0" applyFont="1" applyFill="1" applyBorder="1" applyAlignment="1" applyProtection="1">
      <alignment vertical="center" wrapText="1"/>
    </xf>
    <xf numFmtId="0" fontId="25" fillId="25" borderId="19" xfId="0" applyFont="1" applyFill="1" applyBorder="1" applyAlignment="1">
      <alignment horizontal="left" vertical="center" wrapText="1"/>
    </xf>
    <xf numFmtId="0" fontId="24" fillId="0" borderId="52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29" fillId="4" borderId="13" xfId="0" applyFont="1" applyFill="1" applyBorder="1" applyAlignment="1" applyProtection="1">
      <alignment horizontal="center" vertical="center"/>
      <protection locked="0"/>
    </xf>
    <xf numFmtId="0" fontId="26" fillId="0" borderId="2" xfId="0" applyFont="1" applyBorder="1" applyAlignment="1">
      <alignment horizontal="center" vertical="center"/>
    </xf>
    <xf numFmtId="0" fontId="25" fillId="0" borderId="67" xfId="0" applyFont="1" applyBorder="1" applyAlignment="1">
      <alignment vertical="center"/>
    </xf>
    <xf numFmtId="0" fontId="25" fillId="0" borderId="65" xfId="0" applyFont="1" applyBorder="1" applyAlignment="1">
      <alignment vertical="center"/>
    </xf>
    <xf numFmtId="2" fontId="1" fillId="0" borderId="49" xfId="3" applyNumberFormat="1" applyFont="1" applyBorder="1" applyAlignment="1" applyProtection="1">
      <alignment horizontal="center" vertical="center"/>
      <protection hidden="1"/>
    </xf>
    <xf numFmtId="0" fontId="25" fillId="0" borderId="25" xfId="0" applyFont="1" applyBorder="1" applyAlignment="1">
      <alignment horizontal="left" vertical="center" wrapText="1"/>
    </xf>
    <xf numFmtId="2" fontId="1" fillId="0" borderId="41" xfId="3" applyNumberFormat="1" applyFont="1" applyBorder="1" applyAlignment="1" applyProtection="1">
      <alignment horizontal="center" vertical="center"/>
      <protection hidden="1"/>
    </xf>
    <xf numFmtId="0" fontId="1" fillId="19" borderId="13" xfId="0" applyFont="1" applyFill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0" fontId="28" fillId="4" borderId="13" xfId="0" applyFont="1" applyFill="1" applyBorder="1" applyAlignment="1" applyProtection="1">
      <alignment horizontal="center" vertical="center"/>
      <protection locked="0"/>
    </xf>
    <xf numFmtId="2" fontId="1" fillId="0" borderId="50" xfId="3" applyNumberFormat="1" applyFont="1" applyBorder="1" applyAlignment="1" applyProtection="1">
      <alignment horizontal="center" vertical="center"/>
      <protection hidden="1"/>
    </xf>
    <xf numFmtId="0" fontId="1" fillId="19" borderId="18" xfId="0" applyFont="1" applyFill="1" applyBorder="1" applyAlignment="1">
      <alignment vertical="center" wrapText="1"/>
    </xf>
    <xf numFmtId="0" fontId="25" fillId="0" borderId="29" xfId="0" applyFont="1" applyBorder="1" applyAlignment="1">
      <alignment vertical="center"/>
    </xf>
    <xf numFmtId="2" fontId="1" fillId="0" borderId="57" xfId="3" applyNumberFormat="1" applyFont="1" applyBorder="1" applyAlignment="1" applyProtection="1">
      <alignment horizontal="center" vertical="center"/>
      <protection hidden="1"/>
    </xf>
    <xf numFmtId="0" fontId="25" fillId="0" borderId="57" xfId="0" applyFont="1" applyBorder="1" applyAlignment="1" applyProtection="1">
      <alignment horizontal="left" vertical="center"/>
    </xf>
    <xf numFmtId="0" fontId="25" fillId="0" borderId="65" xfId="0" applyFont="1" applyBorder="1" applyAlignment="1">
      <alignment horizontal="left" vertical="center"/>
    </xf>
    <xf numFmtId="0" fontId="1" fillId="10" borderId="7" xfId="0" applyFont="1" applyFill="1" applyBorder="1" applyAlignment="1">
      <alignment vertical="center"/>
    </xf>
    <xf numFmtId="2" fontId="1" fillId="0" borderId="12" xfId="3" applyNumberFormat="1" applyFont="1" applyBorder="1" applyAlignment="1" applyProtection="1">
      <alignment horizontal="center" vertical="center"/>
      <protection hidden="1"/>
    </xf>
    <xf numFmtId="0" fontId="38" fillId="21" borderId="48" xfId="0" applyFont="1" applyFill="1" applyBorder="1" applyAlignment="1">
      <alignment horizontal="left" vertical="center" wrapText="1"/>
    </xf>
    <xf numFmtId="0" fontId="41" fillId="17" borderId="11" xfId="0" applyFont="1" applyFill="1" applyBorder="1" applyAlignment="1">
      <alignment vertical="center"/>
    </xf>
    <xf numFmtId="0" fontId="38" fillId="21" borderId="67" xfId="0" applyFont="1" applyFill="1" applyBorder="1" applyAlignment="1">
      <alignment horizontal="left" vertical="center" wrapText="1"/>
    </xf>
    <xf numFmtId="0" fontId="36" fillId="0" borderId="18" xfId="0" applyFont="1" applyBorder="1" applyAlignment="1">
      <alignment vertical="center"/>
    </xf>
    <xf numFmtId="2" fontId="25" fillId="0" borderId="15" xfId="3" applyNumberFormat="1" applyFont="1" applyBorder="1" applyAlignment="1" applyProtection="1">
      <alignment horizontal="center" vertical="center"/>
      <protection hidden="1"/>
    </xf>
    <xf numFmtId="0" fontId="1" fillId="7" borderId="13" xfId="0" applyFont="1" applyFill="1" applyBorder="1" applyAlignment="1">
      <alignment horizontal="left" vertical="center" wrapText="1"/>
    </xf>
    <xf numFmtId="0" fontId="25" fillId="7" borderId="1" xfId="0" applyFont="1" applyFill="1" applyBorder="1" applyAlignment="1">
      <alignment horizontal="left" vertical="center"/>
    </xf>
    <xf numFmtId="2" fontId="1" fillId="4" borderId="23" xfId="3" applyNumberFormat="1" applyFont="1" applyFill="1" applyBorder="1" applyAlignment="1" applyProtection="1">
      <alignment horizontal="center" vertical="center"/>
      <protection hidden="1"/>
    </xf>
    <xf numFmtId="2" fontId="1" fillId="4" borderId="5" xfId="3" applyNumberFormat="1" applyFont="1" applyFill="1" applyBorder="1" applyAlignment="1" applyProtection="1">
      <alignment horizontal="center" vertical="center"/>
      <protection hidden="1"/>
    </xf>
    <xf numFmtId="2" fontId="1" fillId="0" borderId="5" xfId="3" applyNumberFormat="1" applyFont="1" applyBorder="1" applyAlignment="1" applyProtection="1">
      <alignment horizontal="center" vertical="center"/>
    </xf>
    <xf numFmtId="2" fontId="1" fillId="4" borderId="44" xfId="3" applyNumberFormat="1" applyFont="1" applyFill="1" applyBorder="1" applyAlignment="1" applyProtection="1">
      <alignment horizontal="center" vertical="center"/>
      <protection hidden="1"/>
    </xf>
    <xf numFmtId="2" fontId="1" fillId="0" borderId="54" xfId="3" applyNumberFormat="1" applyFont="1" applyBorder="1" applyAlignment="1" applyProtection="1">
      <alignment horizontal="center" vertical="center"/>
      <protection hidden="1"/>
    </xf>
    <xf numFmtId="2" fontId="1" fillId="0" borderId="60" xfId="3" applyNumberFormat="1" applyFont="1" applyBorder="1" applyAlignment="1" applyProtection="1">
      <alignment horizontal="center" vertical="center"/>
      <protection hidden="1"/>
    </xf>
    <xf numFmtId="2" fontId="1" fillId="0" borderId="44" xfId="3" applyNumberFormat="1" applyFont="1" applyBorder="1" applyAlignment="1" applyProtection="1">
      <alignment horizontal="center" vertical="center"/>
      <protection hidden="1"/>
    </xf>
    <xf numFmtId="2" fontId="1" fillId="0" borderId="8" xfId="3" applyNumberFormat="1" applyFont="1" applyBorder="1" applyAlignment="1" applyProtection="1">
      <alignment horizontal="center" vertical="center"/>
      <protection hidden="1"/>
    </xf>
    <xf numFmtId="2" fontId="1" fillId="4" borderId="7" xfId="3" applyNumberFormat="1" applyFont="1" applyFill="1" applyBorder="1" applyAlignment="1" applyProtection="1">
      <alignment horizontal="center" vertical="center"/>
      <protection hidden="1"/>
    </xf>
    <xf numFmtId="2" fontId="1" fillId="4" borderId="8" xfId="3" applyNumberFormat="1" applyFont="1" applyFill="1" applyBorder="1" applyAlignment="1" applyProtection="1">
      <alignment horizontal="center" vertical="center"/>
      <protection hidden="1"/>
    </xf>
    <xf numFmtId="2" fontId="1" fillId="0" borderId="13" xfId="0" applyNumberFormat="1" applyFont="1" applyBorder="1" applyAlignment="1" applyProtection="1">
      <alignment horizontal="center" vertical="center"/>
      <protection hidden="1"/>
    </xf>
    <xf numFmtId="2" fontId="1" fillId="0" borderId="46" xfId="3" applyNumberFormat="1" applyFont="1" applyBorder="1" applyAlignment="1" applyProtection="1">
      <alignment horizontal="center" vertical="center"/>
      <protection hidden="1"/>
    </xf>
    <xf numFmtId="2" fontId="1" fillId="0" borderId="40" xfId="3" applyNumberFormat="1" applyFont="1" applyBorder="1" applyAlignment="1" applyProtection="1">
      <alignment horizontal="center" vertical="center"/>
      <protection hidden="1"/>
    </xf>
    <xf numFmtId="2" fontId="1" fillId="0" borderId="51" xfId="3" applyNumberFormat="1" applyFont="1" applyBorder="1" applyAlignment="1" applyProtection="1">
      <alignment horizontal="center" vertical="center"/>
      <protection hidden="1"/>
    </xf>
    <xf numFmtId="2" fontId="1" fillId="0" borderId="32" xfId="3" applyNumberFormat="1" applyFont="1" applyBorder="1" applyAlignment="1" applyProtection="1">
      <alignment horizontal="center" vertical="center"/>
      <protection hidden="1"/>
    </xf>
    <xf numFmtId="2" fontId="1" fillId="0" borderId="42" xfId="3" applyNumberFormat="1" applyFont="1" applyBorder="1" applyAlignment="1" applyProtection="1">
      <alignment horizontal="center" vertical="center"/>
      <protection hidden="1"/>
    </xf>
    <xf numFmtId="2" fontId="1" fillId="0" borderId="35" xfId="3" applyNumberFormat="1" applyFont="1" applyBorder="1" applyAlignment="1" applyProtection="1">
      <alignment horizontal="center" vertical="center"/>
    </xf>
    <xf numFmtId="0" fontId="1" fillId="7" borderId="54" xfId="0" applyFont="1" applyFill="1" applyBorder="1" applyAlignment="1">
      <alignment horizontal="left" vertical="center" wrapText="1"/>
    </xf>
    <xf numFmtId="0" fontId="45" fillId="18" borderId="18" xfId="0" applyFont="1" applyFill="1" applyBorder="1" applyAlignment="1">
      <alignment horizontal="left" vertical="center" wrapText="1"/>
    </xf>
    <xf numFmtId="0" fontId="45" fillId="18" borderId="19" xfId="0" applyFont="1" applyFill="1" applyBorder="1" applyAlignment="1">
      <alignment horizontal="left" vertical="center" wrapText="1"/>
    </xf>
    <xf numFmtId="0" fontId="24" fillId="0" borderId="44" xfId="0" applyFont="1" applyBorder="1" applyAlignment="1">
      <alignment horizontal="center" vertical="center"/>
    </xf>
    <xf numFmtId="0" fontId="40" fillId="4" borderId="20" xfId="0" applyFont="1" applyFill="1" applyBorder="1" applyAlignment="1">
      <alignment horizontal="center" vertical="center"/>
    </xf>
    <xf numFmtId="0" fontId="40" fillId="4" borderId="21" xfId="0" applyFont="1" applyFill="1" applyBorder="1" applyAlignment="1">
      <alignment horizontal="center" vertical="center"/>
    </xf>
    <xf numFmtId="2" fontId="1" fillId="0" borderId="36" xfId="3" applyNumberFormat="1" applyFont="1" applyBorder="1" applyAlignment="1" applyProtection="1">
      <alignment horizontal="center" vertical="center"/>
      <protection hidden="1"/>
    </xf>
    <xf numFmtId="0" fontId="40" fillId="4" borderId="0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40" fillId="4" borderId="20" xfId="0" applyFont="1" applyFill="1" applyBorder="1" applyAlignment="1">
      <alignment horizontal="center" vertical="center"/>
    </xf>
    <xf numFmtId="0" fontId="40" fillId="4" borderId="21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49" xfId="0" applyFont="1" applyFill="1" applyBorder="1" applyAlignment="1">
      <alignment horizontal="center" vertical="center"/>
    </xf>
    <xf numFmtId="0" fontId="24" fillId="4" borderId="50" xfId="0" applyFont="1" applyFill="1" applyBorder="1" applyAlignment="1">
      <alignment horizontal="center" vertical="center"/>
    </xf>
    <xf numFmtId="0" fontId="24" fillId="4" borderId="21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0" fontId="24" fillId="4" borderId="44" xfId="0" applyFont="1" applyFill="1" applyBorder="1" applyAlignment="1">
      <alignment horizontal="center" vertical="center"/>
    </xf>
    <xf numFmtId="0" fontId="24" fillId="4" borderId="55" xfId="0" applyFont="1" applyFill="1" applyBorder="1" applyAlignment="1">
      <alignment horizontal="center" vertical="center"/>
    </xf>
    <xf numFmtId="0" fontId="26" fillId="13" borderId="49" xfId="0" applyFont="1" applyFill="1" applyBorder="1" applyAlignment="1">
      <alignment horizontal="center" vertical="center"/>
    </xf>
    <xf numFmtId="0" fontId="24" fillId="13" borderId="49" xfId="0" applyFont="1" applyFill="1" applyBorder="1" applyAlignment="1">
      <alignment horizontal="center" vertical="center"/>
    </xf>
    <xf numFmtId="0" fontId="25" fillId="13" borderId="49" xfId="0" applyFont="1" applyFill="1" applyBorder="1" applyAlignment="1">
      <alignment horizontal="left" vertical="center"/>
    </xf>
    <xf numFmtId="0" fontId="29" fillId="13" borderId="49" xfId="0" applyFont="1" applyFill="1" applyBorder="1" applyAlignment="1" applyProtection="1">
      <alignment horizontal="center" vertical="center"/>
      <protection locked="0"/>
    </xf>
    <xf numFmtId="2" fontId="1" fillId="13" borderId="49" xfId="0" applyNumberFormat="1" applyFont="1" applyFill="1" applyBorder="1" applyAlignment="1" applyProtection="1">
      <alignment horizontal="center" vertical="center"/>
      <protection hidden="1"/>
    </xf>
    <xf numFmtId="0" fontId="24" fillId="13" borderId="49" xfId="0" applyFont="1" applyFill="1" applyBorder="1" applyAlignment="1" applyProtection="1">
      <alignment horizontal="center" vertical="center"/>
      <protection hidden="1"/>
    </xf>
    <xf numFmtId="0" fontId="10" fillId="13" borderId="19" xfId="0" applyFont="1" applyFill="1" applyBorder="1" applyAlignment="1">
      <alignment horizontal="left" vertical="center"/>
    </xf>
    <xf numFmtId="0" fontId="43" fillId="26" borderId="17" xfId="0" applyFont="1" applyFill="1" applyBorder="1" applyAlignment="1">
      <alignment vertical="center"/>
    </xf>
    <xf numFmtId="0" fontId="26" fillId="26" borderId="44" xfId="0" applyFont="1" applyFill="1" applyBorder="1" applyAlignment="1">
      <alignment horizontal="center" vertical="center"/>
    </xf>
    <xf numFmtId="0" fontId="24" fillId="26" borderId="44" xfId="0" applyFont="1" applyFill="1" applyBorder="1" applyAlignment="1">
      <alignment horizontal="center" vertical="center"/>
    </xf>
    <xf numFmtId="0" fontId="38" fillId="26" borderId="44" xfId="0" applyFont="1" applyFill="1" applyBorder="1" applyAlignment="1">
      <alignment horizontal="left" vertical="center" wrapText="1"/>
    </xf>
    <xf numFmtId="0" fontId="27" fillId="26" borderId="44" xfId="0" applyFont="1" applyFill="1" applyBorder="1" applyAlignment="1" applyProtection="1">
      <alignment horizontal="center" vertical="center"/>
      <protection locked="0"/>
    </xf>
    <xf numFmtId="2" fontId="25" fillId="26" borderId="44" xfId="3" applyNumberFormat="1" applyFont="1" applyFill="1" applyBorder="1" applyAlignment="1" applyProtection="1">
      <alignment horizontal="center" vertical="center"/>
      <protection hidden="1"/>
    </xf>
    <xf numFmtId="0" fontId="24" fillId="26" borderId="44" xfId="0" applyFont="1" applyFill="1" applyBorder="1" applyAlignment="1" applyProtection="1">
      <alignment horizontal="center" vertical="center"/>
      <protection hidden="1"/>
    </xf>
    <xf numFmtId="0" fontId="46" fillId="26" borderId="17" xfId="0" applyFont="1" applyFill="1" applyBorder="1" applyAlignment="1">
      <alignment vertical="center"/>
    </xf>
    <xf numFmtId="0" fontId="40" fillId="26" borderId="21" xfId="0" applyFont="1" applyFill="1" applyBorder="1" applyAlignment="1">
      <alignment horizontal="center" vertical="center"/>
    </xf>
    <xf numFmtId="0" fontId="40" fillId="26" borderId="0" xfId="0" applyFont="1" applyFill="1" applyBorder="1" applyAlignment="1">
      <alignment horizontal="center" vertical="center"/>
    </xf>
    <xf numFmtId="0" fontId="40" fillId="26" borderId="20" xfId="0" applyFont="1" applyFill="1" applyBorder="1" applyAlignment="1">
      <alignment horizontal="center" vertical="center"/>
    </xf>
    <xf numFmtId="0" fontId="24" fillId="14" borderId="21" xfId="0" applyFont="1" applyFill="1" applyBorder="1" applyAlignment="1">
      <alignment horizontal="center" vertical="center"/>
    </xf>
    <xf numFmtId="0" fontId="24" fillId="14" borderId="0" xfId="0" applyFont="1" applyFill="1" applyAlignment="1">
      <alignment horizontal="center" vertical="center"/>
    </xf>
    <xf numFmtId="0" fontId="24" fillId="14" borderId="20" xfId="0" applyFont="1" applyFill="1" applyBorder="1" applyAlignment="1">
      <alignment horizontal="center" vertical="center"/>
    </xf>
    <xf numFmtId="0" fontId="24" fillId="14" borderId="0" xfId="0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26" fillId="0" borderId="7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5" fillId="3" borderId="45" xfId="0" applyFont="1" applyFill="1" applyBorder="1" applyAlignment="1">
      <alignment vertical="center"/>
    </xf>
    <xf numFmtId="0" fontId="1" fillId="10" borderId="16" xfId="0" applyFont="1" applyFill="1" applyBorder="1" applyAlignment="1">
      <alignment vertical="center"/>
    </xf>
    <xf numFmtId="0" fontId="1" fillId="10" borderId="12" xfId="0" applyFont="1" applyFill="1" applyBorder="1" applyAlignment="1">
      <alignment vertical="center"/>
    </xf>
    <xf numFmtId="0" fontId="1" fillId="10" borderId="15" xfId="0" applyFont="1" applyFill="1" applyBorder="1" applyAlignment="1">
      <alignment vertical="center"/>
    </xf>
    <xf numFmtId="0" fontId="25" fillId="6" borderId="2" xfId="0" applyFont="1" applyFill="1" applyBorder="1" applyAlignment="1">
      <alignment horizontal="center" vertical="center"/>
    </xf>
    <xf numFmtId="0" fontId="25" fillId="6" borderId="49" xfId="0" applyFont="1" applyFill="1" applyBorder="1" applyAlignment="1">
      <alignment horizontal="center" vertical="center"/>
    </xf>
    <xf numFmtId="0" fontId="25" fillId="6" borderId="50" xfId="0" applyFont="1" applyFill="1" applyBorder="1" applyAlignment="1">
      <alignment horizontal="center" vertical="center"/>
    </xf>
    <xf numFmtId="0" fontId="25" fillId="6" borderId="17" xfId="0" applyFont="1" applyFill="1" applyBorder="1" applyAlignment="1">
      <alignment horizontal="center" vertical="center"/>
    </xf>
    <xf numFmtId="0" fontId="25" fillId="6" borderId="44" xfId="0" applyFont="1" applyFill="1" applyBorder="1" applyAlignment="1">
      <alignment horizontal="center" vertical="center"/>
    </xf>
    <xf numFmtId="0" fontId="25" fillId="6" borderId="55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40" fillId="4" borderId="49" xfId="0" applyFont="1" applyFill="1" applyBorder="1" applyAlignment="1">
      <alignment horizontal="center" vertical="center"/>
    </xf>
    <xf numFmtId="0" fontId="40" fillId="4" borderId="50" xfId="0" applyFont="1" applyFill="1" applyBorder="1" applyAlignment="1">
      <alignment horizontal="center" vertical="center"/>
    </xf>
    <xf numFmtId="0" fontId="40" fillId="4" borderId="0" xfId="0" applyFont="1" applyFill="1" applyAlignment="1">
      <alignment horizontal="center" vertical="center"/>
    </xf>
    <xf numFmtId="0" fontId="40" fillId="4" borderId="20" xfId="0" applyFont="1" applyFill="1" applyBorder="1" applyAlignment="1">
      <alignment horizontal="center" vertical="center"/>
    </xf>
    <xf numFmtId="0" fontId="40" fillId="4" borderId="44" xfId="0" applyFont="1" applyFill="1" applyBorder="1" applyAlignment="1">
      <alignment horizontal="center" vertical="center"/>
    </xf>
    <xf numFmtId="0" fontId="40" fillId="4" borderId="55" xfId="0" applyFont="1" applyFill="1" applyBorder="1" applyAlignment="1">
      <alignment horizontal="center" vertical="center"/>
    </xf>
    <xf numFmtId="0" fontId="25" fillId="16" borderId="19" xfId="0" applyFont="1" applyFill="1" applyBorder="1" applyAlignment="1">
      <alignment horizontal="left" vertical="center"/>
    </xf>
    <xf numFmtId="0" fontId="25" fillId="16" borderId="35" xfId="0" applyFont="1" applyFill="1" applyBorder="1" applyAlignment="1">
      <alignment horizontal="left" vertical="center"/>
    </xf>
    <xf numFmtId="0" fontId="25" fillId="7" borderId="30" xfId="0" applyFont="1" applyFill="1" applyBorder="1" applyAlignment="1">
      <alignment horizontal="left" vertical="center" wrapText="1"/>
    </xf>
    <xf numFmtId="0" fontId="25" fillId="7" borderId="45" xfId="0" applyFont="1" applyFill="1" applyBorder="1" applyAlignment="1">
      <alignment horizontal="left" vertical="center" wrapText="1"/>
    </xf>
    <xf numFmtId="0" fontId="25" fillId="7" borderId="13" xfId="0" applyFont="1" applyFill="1" applyBorder="1" applyAlignment="1">
      <alignment horizontal="left" vertical="center" wrapText="1"/>
    </xf>
    <xf numFmtId="0" fontId="25" fillId="7" borderId="36" xfId="0" applyFont="1" applyFill="1" applyBorder="1" applyAlignment="1">
      <alignment horizontal="left" vertical="center" wrapText="1"/>
    </xf>
    <xf numFmtId="0" fontId="40" fillId="4" borderId="2" xfId="0" applyFont="1" applyFill="1" applyBorder="1" applyAlignment="1">
      <alignment horizontal="center" vertical="center"/>
    </xf>
    <xf numFmtId="0" fontId="40" fillId="4" borderId="21" xfId="0" applyFont="1" applyFill="1" applyBorder="1" applyAlignment="1">
      <alignment horizontal="center" vertical="center"/>
    </xf>
    <xf numFmtId="0" fontId="40" fillId="4" borderId="17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left" vertical="center" wrapText="1"/>
    </xf>
    <xf numFmtId="0" fontId="1" fillId="7" borderId="36" xfId="0" applyFont="1" applyFill="1" applyBorder="1" applyAlignment="1">
      <alignment horizontal="left" vertical="center" wrapText="1"/>
    </xf>
    <xf numFmtId="0" fontId="25" fillId="7" borderId="1" xfId="0" applyFont="1" applyFill="1" applyBorder="1" applyAlignment="1">
      <alignment horizontal="left" vertical="center" wrapText="1"/>
    </xf>
    <xf numFmtId="0" fontId="25" fillId="7" borderId="11" xfId="0" applyFont="1" applyFill="1" applyBorder="1" applyAlignment="1">
      <alignment horizontal="left" vertical="center" wrapText="1"/>
    </xf>
    <xf numFmtId="0" fontId="41" fillId="17" borderId="14" xfId="0" applyFont="1" applyFill="1" applyBorder="1" applyAlignment="1">
      <alignment horizontal="left" vertical="center" wrapText="1"/>
    </xf>
    <xf numFmtId="0" fontId="41" fillId="17" borderId="36" xfId="0" applyFont="1" applyFill="1" applyBorder="1" applyAlignment="1">
      <alignment horizontal="left" vertical="center" wrapText="1"/>
    </xf>
    <xf numFmtId="0" fontId="30" fillId="3" borderId="13" xfId="0" applyFont="1" applyFill="1" applyBorder="1" applyAlignment="1">
      <alignment horizontal="left" vertical="center" wrapText="1"/>
    </xf>
    <xf numFmtId="0" fontId="30" fillId="3" borderId="14" xfId="0" applyFont="1" applyFill="1" applyBorder="1" applyAlignment="1">
      <alignment horizontal="left" vertical="center" wrapText="1"/>
    </xf>
    <xf numFmtId="43" fontId="47" fillId="14" borderId="19" xfId="0" applyNumberFormat="1" applyFont="1" applyFill="1" applyBorder="1" applyAlignment="1">
      <alignment horizontal="center" vertical="center"/>
    </xf>
    <xf numFmtId="43" fontId="48" fillId="14" borderId="35" xfId="0" applyNumberFormat="1" applyFont="1" applyFill="1" applyBorder="1" applyAlignment="1">
      <alignment horizontal="center" vertical="center"/>
    </xf>
    <xf numFmtId="0" fontId="24" fillId="15" borderId="19" xfId="0" applyFont="1" applyFill="1" applyBorder="1" applyAlignment="1">
      <alignment horizontal="center" vertical="center"/>
    </xf>
    <xf numFmtId="0" fontId="24" fillId="15" borderId="35" xfId="0" applyFont="1" applyFill="1" applyBorder="1" applyAlignment="1">
      <alignment horizontal="center" vertical="center"/>
    </xf>
    <xf numFmtId="0" fontId="24" fillId="15" borderId="57" xfId="0" applyFont="1" applyFill="1" applyBorder="1" applyAlignment="1">
      <alignment horizontal="center" vertical="center"/>
    </xf>
    <xf numFmtId="0" fontId="24" fillId="13" borderId="19" xfId="0" applyFont="1" applyFill="1" applyBorder="1" applyAlignment="1">
      <alignment horizontal="center" vertical="center"/>
    </xf>
    <xf numFmtId="0" fontId="24" fillId="13" borderId="35" xfId="0" applyFont="1" applyFill="1" applyBorder="1" applyAlignment="1">
      <alignment horizontal="center" vertical="center"/>
    </xf>
    <xf numFmtId="0" fontId="24" fillId="13" borderId="57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49" fillId="6" borderId="1" xfId="0" applyFont="1" applyFill="1" applyBorder="1" applyAlignment="1" applyProtection="1">
      <alignment horizontal="center" vertical="center" wrapText="1"/>
      <protection locked="0"/>
    </xf>
    <xf numFmtId="0" fontId="49" fillId="6" borderId="11" xfId="0" applyFont="1" applyFill="1" applyBorder="1" applyAlignment="1" applyProtection="1">
      <alignment horizontal="center" vertical="center" wrapText="1"/>
      <protection locked="0"/>
    </xf>
    <xf numFmtId="0" fontId="49" fillId="6" borderId="13" xfId="0" applyFont="1" applyFill="1" applyBorder="1" applyAlignment="1">
      <alignment horizontal="center" vertical="center" wrapText="1"/>
    </xf>
    <xf numFmtId="0" fontId="49" fillId="6" borderId="36" xfId="0" applyFont="1" applyFill="1" applyBorder="1" applyAlignment="1">
      <alignment horizontal="center" vertical="center" wrapText="1"/>
    </xf>
    <xf numFmtId="2" fontId="49" fillId="6" borderId="1" xfId="0" applyNumberFormat="1" applyFont="1" applyFill="1" applyBorder="1" applyAlignment="1" applyProtection="1">
      <alignment horizontal="center" vertical="center" wrapText="1"/>
      <protection hidden="1"/>
    </xf>
    <xf numFmtId="2" fontId="49" fillId="6" borderId="11" xfId="0" applyNumberFormat="1" applyFont="1" applyFill="1" applyBorder="1" applyAlignment="1" applyProtection="1">
      <alignment horizontal="center" vertical="center" wrapText="1"/>
      <protection hidden="1"/>
    </xf>
    <xf numFmtId="0" fontId="49" fillId="6" borderId="1" xfId="0" applyFont="1" applyFill="1" applyBorder="1" applyAlignment="1" applyProtection="1">
      <alignment horizontal="center" vertical="center" wrapText="1"/>
      <protection hidden="1"/>
    </xf>
    <xf numFmtId="0" fontId="49" fillId="6" borderId="11" xfId="0" applyFont="1" applyFill="1" applyBorder="1" applyAlignment="1" applyProtection="1">
      <alignment horizontal="center" vertical="center" wrapText="1"/>
      <protection hidden="1"/>
    </xf>
    <xf numFmtId="0" fontId="41" fillId="17" borderId="13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30" fillId="3" borderId="4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40" fillId="10" borderId="2" xfId="0" applyFont="1" applyFill="1" applyBorder="1" applyAlignment="1">
      <alignment horizontal="center" vertical="center"/>
    </xf>
    <xf numFmtId="0" fontId="40" fillId="10" borderId="49" xfId="0" applyFont="1" applyFill="1" applyBorder="1" applyAlignment="1">
      <alignment horizontal="center" vertical="center"/>
    </xf>
    <xf numFmtId="0" fontId="40" fillId="10" borderId="50" xfId="0" applyFont="1" applyFill="1" applyBorder="1" applyAlignment="1">
      <alignment horizontal="center" vertical="center"/>
    </xf>
    <xf numFmtId="0" fontId="40" fillId="10" borderId="17" xfId="0" applyFont="1" applyFill="1" applyBorder="1" applyAlignment="1">
      <alignment horizontal="center" vertical="center"/>
    </xf>
    <xf numFmtId="0" fontId="40" fillId="10" borderId="44" xfId="0" applyFont="1" applyFill="1" applyBorder="1" applyAlignment="1">
      <alignment horizontal="center" vertical="center"/>
    </xf>
    <xf numFmtId="0" fontId="40" fillId="10" borderId="55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49" xfId="0" applyFont="1" applyFill="1" applyBorder="1" applyAlignment="1">
      <alignment horizontal="center" vertical="center"/>
    </xf>
    <xf numFmtId="0" fontId="24" fillId="4" borderId="50" xfId="0" applyFont="1" applyFill="1" applyBorder="1" applyAlignment="1">
      <alignment horizontal="center" vertical="center"/>
    </xf>
    <xf numFmtId="0" fontId="24" fillId="4" borderId="21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0" fontId="24" fillId="4" borderId="44" xfId="0" applyFont="1" applyFill="1" applyBorder="1" applyAlignment="1">
      <alignment horizontal="center" vertical="center"/>
    </xf>
    <xf numFmtId="0" fontId="24" fillId="4" borderId="55" xfId="0" applyFont="1" applyFill="1" applyBorder="1" applyAlignment="1">
      <alignment horizontal="center" vertical="center"/>
    </xf>
    <xf numFmtId="0" fontId="24" fillId="12" borderId="19" xfId="0" applyFont="1" applyFill="1" applyBorder="1" applyAlignment="1">
      <alignment horizontal="center" vertical="center"/>
    </xf>
    <xf numFmtId="0" fontId="24" fillId="12" borderId="35" xfId="0" applyFont="1" applyFill="1" applyBorder="1" applyAlignment="1">
      <alignment horizontal="center" vertical="center"/>
    </xf>
    <xf numFmtId="0" fontId="24" fillId="12" borderId="57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left" vertical="center"/>
    </xf>
    <xf numFmtId="0" fontId="25" fillId="7" borderId="11" xfId="0" applyFont="1" applyFill="1" applyBorder="1" applyAlignment="1">
      <alignment horizontal="left" vertical="center"/>
    </xf>
    <xf numFmtId="0" fontId="1" fillId="7" borderId="14" xfId="0" applyFont="1" applyFill="1" applyBorder="1" applyAlignment="1">
      <alignment horizontal="left" vertical="center" wrapText="1"/>
    </xf>
    <xf numFmtId="0" fontId="49" fillId="6" borderId="13" xfId="0" applyFont="1" applyFill="1" applyBorder="1" applyAlignment="1" applyProtection="1">
      <alignment horizontal="center" vertical="center" wrapText="1"/>
      <protection locked="0"/>
    </xf>
    <xf numFmtId="0" fontId="49" fillId="6" borderId="36" xfId="0" applyFont="1" applyFill="1" applyBorder="1" applyAlignment="1" applyProtection="1">
      <alignment horizontal="center" vertical="center" wrapText="1"/>
      <protection locked="0"/>
    </xf>
    <xf numFmtId="0" fontId="25" fillId="6" borderId="1" xfId="0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5" fillId="7" borderId="1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25" fillId="7" borderId="13" xfId="0" applyFont="1" applyFill="1" applyBorder="1" applyAlignment="1">
      <alignment horizontal="left" vertical="center"/>
    </xf>
    <xf numFmtId="0" fontId="25" fillId="7" borderId="14" xfId="0" applyFont="1" applyFill="1" applyBorder="1" applyAlignment="1">
      <alignment horizontal="left" vertical="center"/>
    </xf>
    <xf numFmtId="0" fontId="25" fillId="7" borderId="36" xfId="0" applyFont="1" applyFill="1" applyBorder="1" applyAlignment="1">
      <alignment horizontal="left" vertical="center"/>
    </xf>
    <xf numFmtId="0" fontId="49" fillId="6" borderId="1" xfId="0" applyFont="1" applyFill="1" applyBorder="1" applyAlignment="1">
      <alignment horizontal="center" vertical="center" wrapText="1"/>
    </xf>
    <xf numFmtId="0" fontId="49" fillId="6" borderId="11" xfId="0" applyFont="1" applyFill="1" applyBorder="1" applyAlignment="1">
      <alignment horizontal="center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7" borderId="6" xfId="0" applyFont="1" applyFill="1" applyBorder="1" applyAlignment="1">
      <alignment horizontal="left" vertical="center" wrapText="1"/>
    </xf>
    <xf numFmtId="0" fontId="25" fillId="7" borderId="7" xfId="0" applyFont="1" applyFill="1" applyBorder="1" applyAlignment="1">
      <alignment horizontal="left" vertical="center"/>
    </xf>
    <xf numFmtId="0" fontId="25" fillId="7" borderId="50" xfId="0" applyFont="1" applyFill="1" applyBorder="1" applyAlignment="1">
      <alignment horizontal="left" vertical="center" wrapText="1"/>
    </xf>
    <xf numFmtId="0" fontId="25" fillId="7" borderId="55" xfId="0" applyFont="1" applyFill="1" applyBorder="1" applyAlignment="1">
      <alignment horizontal="left" vertical="center" wrapText="1"/>
    </xf>
    <xf numFmtId="0" fontId="25" fillId="0" borderId="2" xfId="0" applyFont="1" applyBorder="1" applyAlignment="1">
      <alignment horizontal="center"/>
    </xf>
    <xf numFmtId="0" fontId="25" fillId="0" borderId="49" xfId="0" applyFont="1" applyBorder="1" applyAlignment="1">
      <alignment horizontal="center"/>
    </xf>
    <xf numFmtId="0" fontId="25" fillId="0" borderId="50" xfId="0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44" xfId="0" applyFont="1" applyBorder="1" applyAlignment="1">
      <alignment horizontal="center"/>
    </xf>
    <xf numFmtId="0" fontId="25" fillId="0" borderId="55" xfId="0" applyFont="1" applyBorder="1" applyAlignment="1">
      <alignment horizontal="center"/>
    </xf>
    <xf numFmtId="0" fontId="25" fillId="7" borderId="25" xfId="0" applyFont="1" applyFill="1" applyBorder="1" applyAlignment="1">
      <alignment horizontal="left" vertical="center" wrapText="1"/>
    </xf>
    <xf numFmtId="0" fontId="25" fillId="7" borderId="27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30" fillId="16" borderId="19" xfId="0" applyFont="1" applyFill="1" applyBorder="1" applyAlignment="1">
      <alignment horizontal="left" vertical="center" wrapText="1"/>
    </xf>
    <xf numFmtId="0" fontId="30" fillId="16" borderId="35" xfId="0" applyFont="1" applyFill="1" applyBorder="1" applyAlignment="1">
      <alignment horizontal="left" vertical="center" wrapText="1"/>
    </xf>
    <xf numFmtId="0" fontId="1" fillId="7" borderId="13" xfId="0" applyFont="1" applyFill="1" applyBorder="1" applyAlignment="1">
      <alignment horizontal="left" vertical="center"/>
    </xf>
    <xf numFmtId="0" fontId="1" fillId="7" borderId="36" xfId="0" applyFont="1" applyFill="1" applyBorder="1" applyAlignment="1">
      <alignment horizontal="left" vertical="center"/>
    </xf>
    <xf numFmtId="0" fontId="26" fillId="0" borderId="7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55" xfId="0" applyBorder="1" applyAlignment="1">
      <alignment horizontal="center"/>
    </xf>
    <xf numFmtId="1" fontId="50" fillId="0" borderId="35" xfId="0" applyNumberFormat="1" applyFont="1" applyBorder="1" applyAlignment="1" applyProtection="1">
      <alignment horizontal="center" vertical="center" wrapText="1"/>
      <protection hidden="1"/>
    </xf>
    <xf numFmtId="2" fontId="51" fillId="6" borderId="1" xfId="0" applyNumberFormat="1" applyFont="1" applyFill="1" applyBorder="1" applyAlignment="1" applyProtection="1">
      <alignment horizontal="center" vertical="center" wrapText="1"/>
      <protection hidden="1"/>
    </xf>
    <xf numFmtId="2" fontId="51" fillId="6" borderId="11" xfId="0" applyNumberFormat="1" applyFont="1" applyFill="1" applyBorder="1" applyAlignment="1" applyProtection="1">
      <alignment horizontal="center" vertical="center" wrapText="1"/>
      <protection hidden="1"/>
    </xf>
    <xf numFmtId="2" fontId="52" fillId="2" borderId="44" xfId="0" applyNumberFormat="1" applyFont="1" applyFill="1" applyBorder="1" applyAlignment="1" applyProtection="1">
      <alignment horizontal="center" vertical="center"/>
      <protection hidden="1"/>
    </xf>
    <xf numFmtId="2" fontId="53" fillId="2" borderId="49" xfId="0" applyNumberFormat="1" applyFont="1" applyFill="1" applyBorder="1" applyAlignment="1" applyProtection="1">
      <alignment horizontal="center" vertical="center" wrapText="1"/>
      <protection hidden="1"/>
    </xf>
    <xf numFmtId="2" fontId="54" fillId="4" borderId="18" xfId="3" applyNumberFormat="1" applyFont="1" applyFill="1" applyBorder="1" applyAlignment="1" applyProtection="1">
      <alignment horizontal="center" vertical="center" wrapText="1"/>
      <protection hidden="1"/>
    </xf>
    <xf numFmtId="2" fontId="53" fillId="2" borderId="35" xfId="0" applyNumberFormat="1" applyFont="1" applyFill="1" applyBorder="1" applyAlignment="1" applyProtection="1">
      <alignment horizontal="center" vertical="center" wrapText="1"/>
      <protection hidden="1"/>
    </xf>
    <xf numFmtId="2" fontId="54" fillId="0" borderId="1" xfId="3" applyNumberFormat="1" applyFont="1" applyBorder="1" applyAlignment="1" applyProtection="1">
      <alignment horizontal="center" vertical="center"/>
      <protection hidden="1"/>
    </xf>
    <xf numFmtId="2" fontId="54" fillId="0" borderId="4" xfId="3" applyNumberFormat="1" applyFont="1" applyBorder="1" applyAlignment="1" applyProtection="1">
      <alignment horizontal="center" vertical="center"/>
      <protection hidden="1"/>
    </xf>
    <xf numFmtId="2" fontId="54" fillId="0" borderId="7" xfId="3" applyNumberFormat="1" applyFont="1" applyBorder="1" applyAlignment="1" applyProtection="1">
      <alignment horizontal="center" vertical="center"/>
      <protection hidden="1"/>
    </xf>
    <xf numFmtId="2" fontId="53" fillId="2" borderId="35" xfId="0" applyNumberFormat="1" applyFont="1" applyFill="1" applyBorder="1" applyAlignment="1" applyProtection="1">
      <alignment horizontal="center" vertical="center"/>
      <protection hidden="1"/>
    </xf>
    <xf numFmtId="2" fontId="54" fillId="0" borderId="15" xfId="3" applyNumberFormat="1" applyFont="1" applyBorder="1" applyAlignment="1" applyProtection="1">
      <alignment horizontal="center" vertical="center"/>
      <protection hidden="1"/>
    </xf>
    <xf numFmtId="2" fontId="53" fillId="2" borderId="49" xfId="0" applyNumberFormat="1" applyFont="1" applyFill="1" applyBorder="1" applyAlignment="1" applyProtection="1">
      <alignment horizontal="center" vertical="center"/>
      <protection hidden="1"/>
    </xf>
    <xf numFmtId="2" fontId="54" fillId="0" borderId="58" xfId="3" applyNumberFormat="1" applyFont="1" applyBorder="1" applyAlignment="1" applyProtection="1">
      <alignment horizontal="center" vertical="center"/>
      <protection hidden="1"/>
    </xf>
    <xf numFmtId="2" fontId="54" fillId="0" borderId="59" xfId="3" applyNumberFormat="1" applyFont="1" applyBorder="1" applyAlignment="1" applyProtection="1">
      <alignment horizontal="center" vertical="center"/>
      <protection hidden="1"/>
    </xf>
    <xf numFmtId="2" fontId="53" fillId="8" borderId="49" xfId="0" applyNumberFormat="1" applyFont="1" applyFill="1" applyBorder="1" applyAlignment="1" applyProtection="1">
      <alignment horizontal="center" vertical="center"/>
      <protection hidden="1"/>
    </xf>
    <xf numFmtId="2" fontId="53" fillId="2" borderId="0" xfId="0" applyNumberFormat="1" applyFont="1" applyFill="1" applyAlignment="1" applyProtection="1">
      <alignment horizontal="center" vertical="center"/>
      <protection hidden="1"/>
    </xf>
    <xf numFmtId="2" fontId="54" fillId="4" borderId="23" xfId="3" applyNumberFormat="1" applyFont="1" applyFill="1" applyBorder="1" applyAlignment="1" applyProtection="1">
      <alignment horizontal="center" vertical="center"/>
      <protection hidden="1"/>
    </xf>
    <xf numFmtId="2" fontId="54" fillId="4" borderId="5" xfId="3" applyNumberFormat="1" applyFont="1" applyFill="1" applyBorder="1" applyAlignment="1" applyProtection="1">
      <alignment horizontal="center" vertical="center"/>
      <protection hidden="1"/>
    </xf>
    <xf numFmtId="2" fontId="54" fillId="0" borderId="5" xfId="3" applyNumberFormat="1" applyFont="1" applyBorder="1" applyAlignment="1" applyProtection="1">
      <alignment horizontal="center" vertical="center"/>
    </xf>
    <xf numFmtId="2" fontId="54" fillId="4" borderId="44" xfId="3" applyNumberFormat="1" applyFont="1" applyFill="1" applyBorder="1" applyAlignment="1" applyProtection="1">
      <alignment horizontal="center" vertical="center"/>
      <protection hidden="1"/>
    </xf>
    <xf numFmtId="2" fontId="53" fillId="9" borderId="44" xfId="0" applyNumberFormat="1" applyFont="1" applyFill="1" applyBorder="1" applyAlignment="1" applyProtection="1">
      <alignment horizontal="center" vertical="center"/>
      <protection hidden="1"/>
    </xf>
    <xf numFmtId="2" fontId="54" fillId="0" borderId="18" xfId="3" applyNumberFormat="1" applyFont="1" applyBorder="1" applyAlignment="1" applyProtection="1">
      <alignment horizontal="center" vertical="center"/>
      <protection hidden="1"/>
    </xf>
    <xf numFmtId="2" fontId="53" fillId="9" borderId="35" xfId="0" applyNumberFormat="1" applyFont="1" applyFill="1" applyBorder="1" applyAlignment="1" applyProtection="1">
      <alignment horizontal="center" vertical="center"/>
      <protection hidden="1"/>
    </xf>
    <xf numFmtId="2" fontId="53" fillId="8" borderId="35" xfId="0" applyNumberFormat="1" applyFont="1" applyFill="1" applyBorder="1" applyAlignment="1" applyProtection="1">
      <alignment horizontal="center" vertical="center"/>
      <protection hidden="1"/>
    </xf>
    <xf numFmtId="2" fontId="54" fillId="17" borderId="49" xfId="3" applyNumberFormat="1" applyFont="1" applyFill="1" applyBorder="1" applyAlignment="1" applyProtection="1">
      <alignment horizontal="center" vertical="center"/>
      <protection hidden="1"/>
    </xf>
    <xf numFmtId="2" fontId="54" fillId="0" borderId="23" xfId="3" applyNumberFormat="1" applyFont="1" applyBorder="1" applyAlignment="1" applyProtection="1">
      <alignment horizontal="center" vertical="center"/>
      <protection hidden="1"/>
    </xf>
    <xf numFmtId="2" fontId="54" fillId="0" borderId="8" xfId="3" applyNumberFormat="1" applyFont="1" applyBorder="1" applyAlignment="1" applyProtection="1">
      <alignment horizontal="center" vertical="center"/>
      <protection hidden="1"/>
    </xf>
    <xf numFmtId="2" fontId="54" fillId="0" borderId="10" xfId="3" applyNumberFormat="1" applyFont="1" applyBorder="1" applyAlignment="1" applyProtection="1">
      <alignment horizontal="center" vertical="center"/>
      <protection hidden="1"/>
    </xf>
    <xf numFmtId="2" fontId="54" fillId="0" borderId="24" xfId="3" applyNumberFormat="1" applyFont="1" applyBorder="1" applyAlignment="1" applyProtection="1">
      <alignment horizontal="center" vertical="center"/>
      <protection hidden="1"/>
    </xf>
    <xf numFmtId="2" fontId="54" fillId="0" borderId="41" xfId="3" applyNumberFormat="1" applyFont="1" applyBorder="1" applyAlignment="1" applyProtection="1">
      <alignment horizontal="center" vertical="center"/>
      <protection hidden="1"/>
    </xf>
    <xf numFmtId="2" fontId="54" fillId="0" borderId="42" xfId="3" applyNumberFormat="1" applyFont="1" applyBorder="1" applyAlignment="1" applyProtection="1">
      <alignment horizontal="center" vertical="center"/>
      <protection hidden="1"/>
    </xf>
    <xf numFmtId="2" fontId="54" fillId="12" borderId="0" xfId="3" applyNumberFormat="1" applyFont="1" applyFill="1" applyBorder="1" applyAlignment="1" applyProtection="1">
      <alignment horizontal="center" vertical="center"/>
      <protection hidden="1"/>
    </xf>
    <xf numFmtId="2" fontId="54" fillId="0" borderId="54" xfId="3" applyNumberFormat="1" applyFont="1" applyBorder="1" applyAlignment="1" applyProtection="1">
      <alignment horizontal="center" vertical="center"/>
      <protection hidden="1"/>
    </xf>
    <xf numFmtId="2" fontId="54" fillId="0" borderId="60" xfId="3" applyNumberFormat="1" applyFont="1" applyBorder="1" applyAlignment="1" applyProtection="1">
      <alignment horizontal="center" vertical="center"/>
      <protection hidden="1"/>
    </xf>
    <xf numFmtId="2" fontId="54" fillId="0" borderId="44" xfId="3" applyNumberFormat="1" applyFont="1" applyBorder="1" applyAlignment="1" applyProtection="1">
      <alignment horizontal="center" vertical="center"/>
      <protection hidden="1"/>
    </xf>
    <xf numFmtId="2" fontId="54" fillId="0" borderId="36" xfId="3" applyNumberFormat="1" applyFont="1" applyBorder="1" applyAlignment="1" applyProtection="1">
      <alignment horizontal="center" vertical="center"/>
      <protection hidden="1"/>
    </xf>
    <xf numFmtId="2" fontId="54" fillId="26" borderId="44" xfId="3" applyNumberFormat="1" applyFont="1" applyFill="1" applyBorder="1" applyAlignment="1" applyProtection="1">
      <alignment horizontal="center" vertical="center"/>
      <protection hidden="1"/>
    </xf>
    <xf numFmtId="2" fontId="54" fillId="10" borderId="44" xfId="3" applyNumberFormat="1" applyFont="1" applyFill="1" applyBorder="1" applyAlignment="1" applyProtection="1">
      <alignment horizontal="center" vertical="center"/>
      <protection hidden="1"/>
    </xf>
    <xf numFmtId="2" fontId="53" fillId="10" borderId="44" xfId="0" applyNumberFormat="1" applyFont="1" applyFill="1" applyBorder="1" applyAlignment="1" applyProtection="1">
      <alignment horizontal="center" vertical="center" wrapText="1"/>
      <protection hidden="1"/>
    </xf>
    <xf numFmtId="2" fontId="54" fillId="0" borderId="3" xfId="3" applyNumberFormat="1" applyFont="1" applyBorder="1" applyAlignment="1" applyProtection="1">
      <alignment horizontal="center" vertical="center"/>
      <protection hidden="1"/>
    </xf>
    <xf numFmtId="2" fontId="54" fillId="4" borderId="9" xfId="3" applyNumberFormat="1" applyFont="1" applyFill="1" applyBorder="1" applyAlignment="1" applyProtection="1">
      <alignment horizontal="center" vertical="center"/>
      <protection hidden="1"/>
    </xf>
    <xf numFmtId="2" fontId="53" fillId="10" borderId="49" xfId="0" applyNumberFormat="1" applyFont="1" applyFill="1" applyBorder="1" applyAlignment="1" applyProtection="1">
      <alignment horizontal="center" vertical="center"/>
      <protection hidden="1"/>
    </xf>
    <xf numFmtId="2" fontId="54" fillId="4" borderId="4" xfId="3" applyNumberFormat="1" applyFont="1" applyFill="1" applyBorder="1" applyAlignment="1" applyProtection="1">
      <alignment horizontal="center" vertical="center"/>
      <protection hidden="1"/>
    </xf>
    <xf numFmtId="2" fontId="54" fillId="0" borderId="11" xfId="3" applyNumberFormat="1" applyFont="1" applyBorder="1" applyAlignment="1" applyProtection="1">
      <alignment horizontal="center" vertical="center"/>
      <protection hidden="1"/>
    </xf>
    <xf numFmtId="2" fontId="54" fillId="0" borderId="16" xfId="3" applyNumberFormat="1" applyFont="1" applyBorder="1" applyAlignment="1" applyProtection="1">
      <alignment horizontal="center" vertical="center"/>
      <protection hidden="1"/>
    </xf>
    <xf numFmtId="2" fontId="54" fillId="0" borderId="35" xfId="3" applyNumberFormat="1" applyFont="1" applyBorder="1" applyAlignment="1" applyProtection="1">
      <alignment horizontal="center" vertical="center"/>
      <protection hidden="1"/>
    </xf>
    <xf numFmtId="2" fontId="54" fillId="4" borderId="12" xfId="3" applyNumberFormat="1" applyFont="1" applyFill="1" applyBorder="1" applyAlignment="1" applyProtection="1">
      <alignment horizontal="center" vertical="center"/>
      <protection hidden="1"/>
    </xf>
    <xf numFmtId="2" fontId="53" fillId="10" borderId="0" xfId="0" applyNumberFormat="1" applyFont="1" applyFill="1" applyAlignment="1" applyProtection="1">
      <alignment horizontal="center" vertical="center" wrapText="1"/>
      <protection hidden="1"/>
    </xf>
    <xf numFmtId="2" fontId="53" fillId="10" borderId="35" xfId="0" applyNumberFormat="1" applyFont="1" applyFill="1" applyBorder="1" applyAlignment="1" applyProtection="1">
      <alignment horizontal="center" vertical="center"/>
      <protection hidden="1"/>
    </xf>
    <xf numFmtId="2" fontId="54" fillId="4" borderId="11" xfId="3" applyNumberFormat="1" applyFont="1" applyFill="1" applyBorder="1" applyAlignment="1" applyProtection="1">
      <alignment horizontal="center" vertical="center"/>
      <protection hidden="1"/>
    </xf>
    <xf numFmtId="2" fontId="54" fillId="4" borderId="7" xfId="3" applyNumberFormat="1" applyFont="1" applyFill="1" applyBorder="1" applyAlignment="1" applyProtection="1">
      <alignment horizontal="center" vertical="center"/>
      <protection hidden="1"/>
    </xf>
    <xf numFmtId="2" fontId="54" fillId="4" borderId="18" xfId="3" applyNumberFormat="1" applyFont="1" applyFill="1" applyBorder="1" applyAlignment="1" applyProtection="1">
      <alignment horizontal="center" vertical="center"/>
      <protection hidden="1"/>
    </xf>
    <xf numFmtId="2" fontId="53" fillId="0" borderId="1" xfId="3" applyNumberFormat="1" applyFont="1" applyBorder="1" applyAlignment="1" applyProtection="1">
      <alignment horizontal="center" vertical="center"/>
      <protection hidden="1"/>
    </xf>
    <xf numFmtId="2" fontId="54" fillId="4" borderId="8" xfId="3" applyNumberFormat="1" applyFont="1" applyFill="1" applyBorder="1" applyAlignment="1" applyProtection="1">
      <alignment horizontal="center" vertical="center"/>
      <protection hidden="1"/>
    </xf>
    <xf numFmtId="2" fontId="53" fillId="10" borderId="49" xfId="0" applyNumberFormat="1" applyFont="1" applyFill="1" applyBorder="1" applyAlignment="1" applyProtection="1">
      <alignment horizontal="center" vertical="center" wrapText="1"/>
      <protection hidden="1"/>
    </xf>
    <xf numFmtId="2" fontId="54" fillId="4" borderId="1" xfId="3" applyNumberFormat="1" applyFont="1" applyFill="1" applyBorder="1" applyAlignment="1" applyProtection="1">
      <alignment horizontal="center" vertical="center"/>
      <protection hidden="1"/>
    </xf>
    <xf numFmtId="2" fontId="52" fillId="15" borderId="44" xfId="0" applyNumberFormat="1" applyFont="1" applyFill="1" applyBorder="1" applyAlignment="1" applyProtection="1">
      <alignment horizontal="center" vertical="center"/>
      <protection hidden="1"/>
    </xf>
    <xf numFmtId="2" fontId="53" fillId="11" borderId="49" xfId="0" applyNumberFormat="1" applyFont="1" applyFill="1" applyBorder="1" applyAlignment="1" applyProtection="1">
      <alignment horizontal="center" vertical="center"/>
      <protection hidden="1"/>
    </xf>
    <xf numFmtId="2" fontId="53" fillId="11" borderId="0" xfId="0" applyNumberFormat="1" applyFont="1" applyFill="1" applyAlignment="1" applyProtection="1">
      <alignment horizontal="center" vertical="center"/>
      <protection hidden="1"/>
    </xf>
    <xf numFmtId="2" fontId="52" fillId="12" borderId="44" xfId="0" applyNumberFormat="1" applyFont="1" applyFill="1" applyBorder="1" applyAlignment="1" applyProtection="1">
      <alignment horizontal="center" vertical="center"/>
      <protection hidden="1"/>
    </xf>
    <xf numFmtId="2" fontId="53" fillId="12" borderId="49" xfId="0" applyNumberFormat="1" applyFont="1" applyFill="1" applyBorder="1" applyAlignment="1" applyProtection="1">
      <alignment horizontal="center" vertical="center"/>
      <protection hidden="1"/>
    </xf>
    <xf numFmtId="2" fontId="53" fillId="12" borderId="0" xfId="0" applyNumberFormat="1" applyFont="1" applyFill="1" applyAlignment="1" applyProtection="1">
      <alignment horizontal="center" vertical="center"/>
      <protection hidden="1"/>
    </xf>
    <xf numFmtId="2" fontId="54" fillId="0" borderId="4" xfId="0" applyNumberFormat="1" applyFont="1" applyBorder="1" applyAlignment="1" applyProtection="1">
      <alignment horizontal="center" vertical="center"/>
      <protection hidden="1"/>
    </xf>
    <xf numFmtId="2" fontId="52" fillId="13" borderId="44" xfId="0" applyNumberFormat="1" applyFont="1" applyFill="1" applyBorder="1" applyAlignment="1" applyProtection="1">
      <alignment horizontal="center" vertical="center"/>
      <protection hidden="1"/>
    </xf>
    <xf numFmtId="2" fontId="53" fillId="13" borderId="49" xfId="0" applyNumberFormat="1" applyFont="1" applyFill="1" applyBorder="1" applyAlignment="1" applyProtection="1">
      <alignment horizontal="center" vertical="center"/>
      <protection hidden="1"/>
    </xf>
    <xf numFmtId="2" fontId="54" fillId="0" borderId="1" xfId="0" applyNumberFormat="1" applyFont="1" applyBorder="1" applyAlignment="1" applyProtection="1">
      <alignment horizontal="center" vertical="center"/>
      <protection hidden="1"/>
    </xf>
    <xf numFmtId="2" fontId="53" fillId="13" borderId="0" xfId="0" applyNumberFormat="1" applyFont="1" applyFill="1" applyAlignment="1" applyProtection="1">
      <alignment horizontal="center" vertical="center"/>
      <protection hidden="1"/>
    </xf>
    <xf numFmtId="2" fontId="54" fillId="0" borderId="11" xfId="0" applyNumberFormat="1" applyFont="1" applyBorder="1" applyAlignment="1" applyProtection="1">
      <alignment horizontal="center" vertical="center"/>
      <protection hidden="1"/>
    </xf>
    <xf numFmtId="2" fontId="53" fillId="13" borderId="44" xfId="0" applyNumberFormat="1" applyFont="1" applyFill="1" applyBorder="1" applyAlignment="1" applyProtection="1">
      <alignment horizontal="center" vertical="center"/>
      <protection hidden="1"/>
    </xf>
    <xf numFmtId="2" fontId="54" fillId="0" borderId="13" xfId="0" applyNumberFormat="1" applyFont="1" applyBorder="1" applyAlignment="1" applyProtection="1">
      <alignment horizontal="center" vertical="center"/>
      <protection hidden="1"/>
    </xf>
    <xf numFmtId="2" fontId="54" fillId="13" borderId="49" xfId="0" applyNumberFormat="1" applyFont="1" applyFill="1" applyBorder="1" applyAlignment="1" applyProtection="1">
      <alignment horizontal="center" vertical="center"/>
      <protection hidden="1"/>
    </xf>
    <xf numFmtId="2" fontId="54" fillId="18" borderId="49" xfId="3" applyNumberFormat="1" applyFont="1" applyFill="1" applyBorder="1" applyAlignment="1" applyProtection="1">
      <alignment horizontal="center" vertical="center"/>
      <protection hidden="1"/>
    </xf>
    <xf numFmtId="2" fontId="52" fillId="5" borderId="35" xfId="0" applyNumberFormat="1" applyFont="1" applyFill="1" applyBorder="1" applyAlignment="1" applyProtection="1">
      <alignment horizontal="center" vertical="center"/>
      <protection hidden="1"/>
    </xf>
    <xf numFmtId="2" fontId="54" fillId="5" borderId="0" xfId="0" applyNumberFormat="1" applyFont="1" applyFill="1" applyAlignment="1" applyProtection="1">
      <alignment horizontal="center" vertical="center"/>
      <protection hidden="1"/>
    </xf>
    <xf numFmtId="2" fontId="54" fillId="0" borderId="47" xfId="3" applyNumberFormat="1" applyFont="1" applyBorder="1" applyAlignment="1" applyProtection="1">
      <alignment horizontal="center" vertical="center"/>
      <protection hidden="1"/>
    </xf>
    <xf numFmtId="2" fontId="54" fillId="0" borderId="32" xfId="3" applyNumberFormat="1" applyFont="1" applyBorder="1" applyAlignment="1" applyProtection="1">
      <alignment horizontal="center" vertical="center"/>
      <protection hidden="1"/>
    </xf>
    <xf numFmtId="2" fontId="54" fillId="0" borderId="20" xfId="3" applyNumberFormat="1" applyFont="1" applyBorder="1" applyAlignment="1" applyProtection="1">
      <alignment horizontal="center" vertical="center"/>
      <protection hidden="1"/>
    </xf>
    <xf numFmtId="2" fontId="54" fillId="5" borderId="35" xfId="0" applyNumberFormat="1" applyFont="1" applyFill="1" applyBorder="1" applyAlignment="1" applyProtection="1">
      <alignment horizontal="center" vertical="center"/>
      <protection hidden="1"/>
    </xf>
    <xf numFmtId="2" fontId="54" fillId="0" borderId="46" xfId="3" applyNumberFormat="1" applyFont="1" applyBorder="1" applyAlignment="1" applyProtection="1">
      <alignment horizontal="center" vertical="center"/>
      <protection hidden="1"/>
    </xf>
    <xf numFmtId="2" fontId="54" fillId="0" borderId="40" xfId="3" applyNumberFormat="1" applyFont="1" applyBorder="1" applyAlignment="1" applyProtection="1">
      <alignment horizontal="center" vertical="center"/>
      <protection hidden="1"/>
    </xf>
    <xf numFmtId="2" fontId="54" fillId="0" borderId="51" xfId="3" applyNumberFormat="1" applyFont="1" applyBorder="1" applyAlignment="1" applyProtection="1">
      <alignment horizontal="center" vertical="center"/>
      <protection hidden="1"/>
    </xf>
    <xf numFmtId="2" fontId="54" fillId="0" borderId="6" xfId="3" applyNumberFormat="1" applyFont="1" applyBorder="1" applyAlignment="1" applyProtection="1">
      <alignment horizontal="center" vertical="center"/>
      <protection hidden="1"/>
    </xf>
    <xf numFmtId="2" fontId="54" fillId="0" borderId="9" xfId="3" applyNumberFormat="1" applyFont="1" applyBorder="1" applyAlignment="1" applyProtection="1">
      <alignment horizontal="center" vertical="center"/>
      <protection hidden="1"/>
    </xf>
    <xf numFmtId="0" fontId="54" fillId="13" borderId="35" xfId="0" applyFont="1" applyFill="1" applyBorder="1" applyAlignment="1">
      <alignment vertical="center"/>
    </xf>
    <xf numFmtId="2" fontId="54" fillId="16" borderId="35" xfId="0" applyNumberFormat="1" applyFont="1" applyFill="1" applyBorder="1" applyAlignment="1" applyProtection="1">
      <alignment horizontal="center" vertical="center"/>
      <protection hidden="1"/>
    </xf>
    <xf numFmtId="2" fontId="54" fillId="0" borderId="12" xfId="3" applyNumberFormat="1" applyFont="1" applyBorder="1" applyAlignment="1" applyProtection="1">
      <alignment horizontal="center" vertical="center"/>
      <protection hidden="1"/>
    </xf>
    <xf numFmtId="2" fontId="54" fillId="0" borderId="53" xfId="3" applyNumberFormat="1" applyFont="1" applyBorder="1" applyAlignment="1" applyProtection="1">
      <alignment horizontal="center" vertical="center"/>
      <protection hidden="1"/>
    </xf>
    <xf numFmtId="2" fontId="54" fillId="4" borderId="18" xfId="0" applyNumberFormat="1" applyFont="1" applyFill="1" applyBorder="1" applyAlignment="1" applyProtection="1">
      <alignment horizontal="center" vertical="center"/>
      <protection hidden="1"/>
    </xf>
    <xf numFmtId="2" fontId="54" fillId="0" borderId="50" xfId="3" applyNumberFormat="1" applyFont="1" applyBorder="1" applyAlignment="1" applyProtection="1">
      <alignment horizontal="center" vertical="center"/>
      <protection hidden="1"/>
    </xf>
    <xf numFmtId="2" fontId="54" fillId="0" borderId="57" xfId="3" applyNumberFormat="1" applyFont="1" applyBorder="1" applyAlignment="1" applyProtection="1">
      <alignment horizontal="center" vertical="center"/>
      <protection hidden="1"/>
    </xf>
    <xf numFmtId="2" fontId="54" fillId="4" borderId="35" xfId="3" applyNumberFormat="1" applyFont="1" applyFill="1" applyBorder="1" applyAlignment="1" applyProtection="1">
      <alignment horizontal="center" vertical="center"/>
      <protection hidden="1"/>
    </xf>
    <xf numFmtId="2" fontId="54" fillId="0" borderId="35" xfId="3" applyNumberFormat="1" applyFont="1" applyBorder="1" applyAlignment="1" applyProtection="1">
      <alignment horizontal="center" vertical="center"/>
    </xf>
    <xf numFmtId="2" fontId="54" fillId="0" borderId="49" xfId="3" applyNumberFormat="1" applyFont="1" applyBorder="1" applyAlignment="1" applyProtection="1">
      <alignment horizontal="center" vertical="center"/>
      <protection hidden="1"/>
    </xf>
    <xf numFmtId="2" fontId="54" fillId="0" borderId="36" xfId="0" applyNumberFormat="1" applyFont="1" applyBorder="1" applyAlignment="1" applyProtection="1">
      <alignment horizontal="center" vertical="center"/>
      <protection hidden="1"/>
    </xf>
    <xf numFmtId="2" fontId="55" fillId="0" borderId="19" xfId="0" applyNumberFormat="1" applyFont="1" applyBorder="1" applyAlignment="1" applyProtection="1">
      <alignment horizontal="center" vertical="center"/>
      <protection hidden="1"/>
    </xf>
    <xf numFmtId="2" fontId="54" fillId="0" borderId="18" xfId="0" applyNumberFormat="1" applyFont="1" applyBorder="1" applyAlignment="1" applyProtection="1">
      <alignment horizontal="center" vertical="center"/>
      <protection hidden="1"/>
    </xf>
    <xf numFmtId="2" fontId="56" fillId="0" borderId="18" xfId="0" applyNumberFormat="1" applyFont="1" applyBorder="1" applyAlignment="1" applyProtection="1">
      <alignment horizontal="center" vertical="center"/>
      <protection hidden="1"/>
    </xf>
    <xf numFmtId="2" fontId="56" fillId="0" borderId="0" xfId="0" applyNumberFormat="1" applyFont="1" applyAlignment="1" applyProtection="1">
      <alignment horizontal="center" vertical="center"/>
      <protection locked="0"/>
    </xf>
  </cellXfs>
  <cellStyles count="6">
    <cellStyle name="Excel Built-in Normal" xfId="1"/>
    <cellStyle name="Гиперссылка" xfId="2" builtinId="8"/>
    <cellStyle name="Денежный" xfId="3" builtinId="4"/>
    <cellStyle name="Обычный" xfId="0" builtinId="0"/>
    <cellStyle name="Обычный 2" xfId="4"/>
    <cellStyle name="Обычный 6" xfId="5"/>
  </cellStyles>
  <dxfs count="203"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ont>
        <b/>
        <i val="0"/>
        <color rgb="FFC0000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38" Type="http://schemas.openxmlformats.org/officeDocument/2006/relationships/image" Target="../media/image138.pn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pn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196" Type="http://schemas.openxmlformats.org/officeDocument/2006/relationships/image" Target="../media/image196.pn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pn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png"/><Relationship Id="rId181" Type="http://schemas.openxmlformats.org/officeDocument/2006/relationships/image" Target="../media/image181.jpeg"/><Relationship Id="rId186" Type="http://schemas.openxmlformats.org/officeDocument/2006/relationships/image" Target="../media/image186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pn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png"/><Relationship Id="rId192" Type="http://schemas.openxmlformats.org/officeDocument/2006/relationships/image" Target="../media/image192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08" Type="http://schemas.openxmlformats.org/officeDocument/2006/relationships/image" Target="../media/image108.pn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45" Type="http://schemas.openxmlformats.org/officeDocument/2006/relationships/image" Target="../media/image145.jpe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72" Type="http://schemas.openxmlformats.org/officeDocument/2006/relationships/image" Target="../media/image172.png"/><Relationship Id="rId193" Type="http://schemas.openxmlformats.org/officeDocument/2006/relationships/image" Target="../media/image193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pn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162" Type="http://schemas.openxmlformats.org/officeDocument/2006/relationships/image" Target="../media/image162.png"/><Relationship Id="rId183" Type="http://schemas.openxmlformats.org/officeDocument/2006/relationships/image" Target="../media/image183.jpe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png"/><Relationship Id="rId25" Type="http://schemas.openxmlformats.org/officeDocument/2006/relationships/image" Target="../media/image25.jpe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png"/><Relationship Id="rId179" Type="http://schemas.openxmlformats.org/officeDocument/2006/relationships/image" Target="../media/image179.jpeg"/><Relationship Id="rId195" Type="http://schemas.openxmlformats.org/officeDocument/2006/relationships/image" Target="../media/image195.png"/><Relationship Id="rId190" Type="http://schemas.openxmlformats.org/officeDocument/2006/relationships/image" Target="../media/image190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pn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6" Type="http://schemas.openxmlformats.org/officeDocument/2006/relationships/image" Target="../media/image2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136</xdr:row>
      <xdr:rowOff>171450</xdr:rowOff>
    </xdr:from>
    <xdr:to>
      <xdr:col>9</xdr:col>
      <xdr:colOff>552451</xdr:colOff>
      <xdr:row>141</xdr:row>
      <xdr:rowOff>19049</xdr:rowOff>
    </xdr:to>
    <xdr:pic>
      <xdr:nvPicPr>
        <xdr:cNvPr id="114651" name="Рисунок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3100" y="58013600"/>
          <a:ext cx="19685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57150</xdr:colOff>
      <xdr:row>217</xdr:row>
      <xdr:rowOff>215900</xdr:rowOff>
    </xdr:from>
    <xdr:to>
      <xdr:col>10</xdr:col>
      <xdr:colOff>311150</xdr:colOff>
      <xdr:row>221</xdr:row>
      <xdr:rowOff>107950</xdr:rowOff>
    </xdr:to>
    <xdr:pic>
      <xdr:nvPicPr>
        <xdr:cNvPr id="114652" name="Рисунок 67" descr="z-detskih-boksa- (1)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2150" y="80879950"/>
          <a:ext cx="2349500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539750</xdr:colOff>
      <xdr:row>218</xdr:row>
      <xdr:rowOff>184150</xdr:rowOff>
    </xdr:from>
    <xdr:to>
      <xdr:col>13</xdr:col>
      <xdr:colOff>508001</xdr:colOff>
      <xdr:row>220</xdr:row>
      <xdr:rowOff>165100</xdr:rowOff>
    </xdr:to>
    <xdr:pic>
      <xdr:nvPicPr>
        <xdr:cNvPr id="114653" name="Рисунок 68" descr="lisichka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81133950"/>
          <a:ext cx="18923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387350</xdr:colOff>
      <xdr:row>210</xdr:row>
      <xdr:rowOff>19050</xdr:rowOff>
    </xdr:from>
    <xdr:to>
      <xdr:col>9</xdr:col>
      <xdr:colOff>539751</xdr:colOff>
      <xdr:row>216</xdr:row>
      <xdr:rowOff>158750</xdr:rowOff>
    </xdr:to>
    <xdr:pic>
      <xdr:nvPicPr>
        <xdr:cNvPr id="114654" name="Рисунок 100" descr="smokva15.jp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79063850"/>
          <a:ext cx="1606550" cy="149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501650</xdr:colOff>
      <xdr:row>209</xdr:row>
      <xdr:rowOff>323850</xdr:rowOff>
    </xdr:from>
    <xdr:to>
      <xdr:col>13</xdr:col>
      <xdr:colOff>222251</xdr:colOff>
      <xdr:row>216</xdr:row>
      <xdr:rowOff>184150</xdr:rowOff>
    </xdr:to>
    <xdr:pic>
      <xdr:nvPicPr>
        <xdr:cNvPr id="114655" name="Рисунок 101" descr="smokva30.jp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2150" y="79044800"/>
          <a:ext cx="1644650" cy="153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330200</xdr:colOff>
      <xdr:row>253</xdr:row>
      <xdr:rowOff>19050</xdr:rowOff>
    </xdr:from>
    <xdr:to>
      <xdr:col>10</xdr:col>
      <xdr:colOff>101600</xdr:colOff>
      <xdr:row>255</xdr:row>
      <xdr:rowOff>139701</xdr:rowOff>
    </xdr:to>
    <xdr:pic>
      <xdr:nvPicPr>
        <xdr:cNvPr id="114656" name="Рисунок 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90004900"/>
          <a:ext cx="1866900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154</xdr:row>
      <xdr:rowOff>114300</xdr:rowOff>
    </xdr:from>
    <xdr:to>
      <xdr:col>9</xdr:col>
      <xdr:colOff>273051</xdr:colOff>
      <xdr:row>160</xdr:row>
      <xdr:rowOff>152400</xdr:rowOff>
    </xdr:to>
    <xdr:pic>
      <xdr:nvPicPr>
        <xdr:cNvPr id="11465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1250" y="63988950"/>
          <a:ext cx="12509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292100</xdr:colOff>
      <xdr:row>161</xdr:row>
      <xdr:rowOff>38100</xdr:rowOff>
    </xdr:from>
    <xdr:to>
      <xdr:col>13</xdr:col>
      <xdr:colOff>120651</xdr:colOff>
      <xdr:row>167</xdr:row>
      <xdr:rowOff>76200</xdr:rowOff>
    </xdr:to>
    <xdr:pic>
      <xdr:nvPicPr>
        <xdr:cNvPr id="114658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0" y="65100200"/>
          <a:ext cx="17526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241300</xdr:colOff>
      <xdr:row>160</xdr:row>
      <xdr:rowOff>165100</xdr:rowOff>
    </xdr:from>
    <xdr:to>
      <xdr:col>9</xdr:col>
      <xdr:colOff>590551</xdr:colOff>
      <xdr:row>167</xdr:row>
      <xdr:rowOff>82550</xdr:rowOff>
    </xdr:to>
    <xdr:pic>
      <xdr:nvPicPr>
        <xdr:cNvPr id="114659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6300" y="65049400"/>
          <a:ext cx="18034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127000</xdr:colOff>
      <xdr:row>280</xdr:row>
      <xdr:rowOff>0</xdr:rowOff>
    </xdr:from>
    <xdr:to>
      <xdr:col>13</xdr:col>
      <xdr:colOff>107951</xdr:colOff>
      <xdr:row>282</xdr:row>
      <xdr:rowOff>209550</xdr:rowOff>
    </xdr:to>
    <xdr:pic>
      <xdr:nvPicPr>
        <xdr:cNvPr id="114660" name="Рисунок 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8250" y="98190050"/>
          <a:ext cx="3524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400050</xdr:colOff>
      <xdr:row>282</xdr:row>
      <xdr:rowOff>215900</xdr:rowOff>
    </xdr:from>
    <xdr:to>
      <xdr:col>10</xdr:col>
      <xdr:colOff>488950</xdr:colOff>
      <xdr:row>286</xdr:row>
      <xdr:rowOff>152400</xdr:rowOff>
    </xdr:to>
    <xdr:pic>
      <xdr:nvPicPr>
        <xdr:cNvPr id="114661" name="Рисунок 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1300" y="98977450"/>
          <a:ext cx="170815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286</xdr:row>
      <xdr:rowOff>133350</xdr:rowOff>
    </xdr:from>
    <xdr:to>
      <xdr:col>13</xdr:col>
      <xdr:colOff>590551</xdr:colOff>
      <xdr:row>289</xdr:row>
      <xdr:rowOff>152400</xdr:rowOff>
    </xdr:to>
    <xdr:pic>
      <xdr:nvPicPr>
        <xdr:cNvPr id="114662" name="Рисунок 6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3100" y="99809300"/>
          <a:ext cx="45720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289</xdr:row>
      <xdr:rowOff>209550</xdr:rowOff>
    </xdr:from>
    <xdr:to>
      <xdr:col>13</xdr:col>
      <xdr:colOff>596901</xdr:colOff>
      <xdr:row>293</xdr:row>
      <xdr:rowOff>6350</xdr:rowOff>
    </xdr:to>
    <xdr:pic>
      <xdr:nvPicPr>
        <xdr:cNvPr id="114663" name="Рисунок 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4050" y="100571300"/>
          <a:ext cx="45974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57150</xdr:colOff>
      <xdr:row>295</xdr:row>
      <xdr:rowOff>69850</xdr:rowOff>
    </xdr:from>
    <xdr:to>
      <xdr:col>8</xdr:col>
      <xdr:colOff>571500</xdr:colOff>
      <xdr:row>297</xdr:row>
      <xdr:rowOff>311149</xdr:rowOff>
    </xdr:to>
    <xdr:pic>
      <xdr:nvPicPr>
        <xdr:cNvPr id="114664" name="Рисунок 1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249"/>
        <a:stretch>
          <a:fillRect/>
        </a:stretch>
      </xdr:blipFill>
      <xdr:spPr bwMode="auto">
        <a:xfrm>
          <a:off x="10852150" y="102000050"/>
          <a:ext cx="99060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158750</xdr:colOff>
      <xdr:row>306</xdr:row>
      <xdr:rowOff>114300</xdr:rowOff>
    </xdr:from>
    <xdr:to>
      <xdr:col>13</xdr:col>
      <xdr:colOff>762001</xdr:colOff>
      <xdr:row>309</xdr:row>
      <xdr:rowOff>76200</xdr:rowOff>
    </xdr:to>
    <xdr:pic>
      <xdr:nvPicPr>
        <xdr:cNvPr id="114665" name="Рисунок 13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5124250"/>
          <a:ext cx="4622800" cy="88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266700</xdr:colOff>
      <xdr:row>223</xdr:row>
      <xdr:rowOff>95250</xdr:rowOff>
    </xdr:from>
    <xdr:to>
      <xdr:col>13</xdr:col>
      <xdr:colOff>279401</xdr:colOff>
      <xdr:row>227</xdr:row>
      <xdr:rowOff>133350</xdr:rowOff>
    </xdr:to>
    <xdr:pic>
      <xdr:nvPicPr>
        <xdr:cNvPr id="114666" name="Рисунок 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1700" y="82289650"/>
          <a:ext cx="40322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730250</xdr:colOff>
      <xdr:row>0</xdr:row>
      <xdr:rowOff>0</xdr:rowOff>
    </xdr:from>
    <xdr:to>
      <xdr:col>0</xdr:col>
      <xdr:colOff>3333750</xdr:colOff>
      <xdr:row>3</xdr:row>
      <xdr:rowOff>7471</xdr:rowOff>
    </xdr:to>
    <xdr:pic>
      <xdr:nvPicPr>
        <xdr:cNvPr id="114667" name="Рисунок 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" y="25400"/>
          <a:ext cx="26035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326</xdr:row>
      <xdr:rowOff>57150</xdr:rowOff>
    </xdr:from>
    <xdr:to>
      <xdr:col>12</xdr:col>
      <xdr:colOff>508000</xdr:colOff>
      <xdr:row>329</xdr:row>
      <xdr:rowOff>152400</xdr:rowOff>
    </xdr:to>
    <xdr:pic>
      <xdr:nvPicPr>
        <xdr:cNvPr id="114668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1250" y="110280450"/>
          <a:ext cx="340995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107950</xdr:colOff>
      <xdr:row>182</xdr:row>
      <xdr:rowOff>76200</xdr:rowOff>
    </xdr:from>
    <xdr:to>
      <xdr:col>11</xdr:col>
      <xdr:colOff>101602</xdr:colOff>
      <xdr:row>191</xdr:row>
      <xdr:rowOff>57150</xdr:rowOff>
    </xdr:to>
    <xdr:pic>
      <xdr:nvPicPr>
        <xdr:cNvPr id="114669" name="Рисунок 1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-352" b="5241"/>
        <a:stretch>
          <a:fillRect/>
        </a:stretch>
      </xdr:blipFill>
      <xdr:spPr bwMode="auto">
        <a:xfrm>
          <a:off x="10902950" y="70891400"/>
          <a:ext cx="27305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335395</xdr:colOff>
      <xdr:row>237</xdr:row>
      <xdr:rowOff>189346</xdr:rowOff>
    </xdr:from>
    <xdr:to>
      <xdr:col>9</xdr:col>
      <xdr:colOff>204932</xdr:colOff>
      <xdr:row>241</xdr:row>
      <xdr:rowOff>138546</xdr:rowOff>
    </xdr:to>
    <xdr:pic>
      <xdr:nvPicPr>
        <xdr:cNvPr id="114670" name="Рисунок 1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2395" y="84632801"/>
          <a:ext cx="1324264" cy="97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107950</xdr:colOff>
      <xdr:row>237</xdr:row>
      <xdr:rowOff>76200</xdr:rowOff>
    </xdr:from>
    <xdr:to>
      <xdr:col>11</xdr:col>
      <xdr:colOff>101601</xdr:colOff>
      <xdr:row>241</xdr:row>
      <xdr:rowOff>76200</xdr:rowOff>
    </xdr:to>
    <xdr:pic>
      <xdr:nvPicPr>
        <xdr:cNvPr id="114671" name="Рисунок 2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7100" y="85877400"/>
          <a:ext cx="1276350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304800</xdr:colOff>
      <xdr:row>298</xdr:row>
      <xdr:rowOff>57150</xdr:rowOff>
    </xdr:from>
    <xdr:to>
      <xdr:col>13</xdr:col>
      <xdr:colOff>152401</xdr:colOff>
      <xdr:row>301</xdr:row>
      <xdr:rowOff>120650</xdr:rowOff>
    </xdr:to>
    <xdr:pic>
      <xdr:nvPicPr>
        <xdr:cNvPr id="114672" name="Рисунок 1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7" b="15556"/>
        <a:stretch>
          <a:fillRect/>
        </a:stretch>
      </xdr:blipFill>
      <xdr:spPr bwMode="auto">
        <a:xfrm>
          <a:off x="11099800" y="103066850"/>
          <a:ext cx="3867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374650</xdr:colOff>
      <xdr:row>197</xdr:row>
      <xdr:rowOff>25400</xdr:rowOff>
    </xdr:from>
    <xdr:to>
      <xdr:col>13</xdr:col>
      <xdr:colOff>209551</xdr:colOff>
      <xdr:row>199</xdr:row>
      <xdr:rowOff>241300</xdr:rowOff>
    </xdr:to>
    <xdr:pic>
      <xdr:nvPicPr>
        <xdr:cNvPr id="114673" name="Рисунок 1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650" y="74136250"/>
          <a:ext cx="385445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57150</xdr:rowOff>
    </xdr:from>
    <xdr:to>
      <xdr:col>10</xdr:col>
      <xdr:colOff>69850</xdr:colOff>
      <xdr:row>180</xdr:row>
      <xdr:rowOff>469900</xdr:rowOff>
    </xdr:to>
    <xdr:pic>
      <xdr:nvPicPr>
        <xdr:cNvPr id="114674" name="Рисунок 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1250" y="68243450"/>
          <a:ext cx="168910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241300</xdr:colOff>
      <xdr:row>168</xdr:row>
      <xdr:rowOff>152400</xdr:rowOff>
    </xdr:from>
    <xdr:to>
      <xdr:col>12</xdr:col>
      <xdr:colOff>241300</xdr:colOff>
      <xdr:row>176</xdr:row>
      <xdr:rowOff>171450</xdr:rowOff>
    </xdr:to>
    <xdr:pic>
      <xdr:nvPicPr>
        <xdr:cNvPr id="114675" name="Рисунок 1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2550" y="66509900"/>
          <a:ext cx="2901950" cy="163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431800</xdr:colOff>
      <xdr:row>319</xdr:row>
      <xdr:rowOff>158750</xdr:rowOff>
    </xdr:from>
    <xdr:to>
      <xdr:col>13</xdr:col>
      <xdr:colOff>527049</xdr:colOff>
      <xdr:row>323</xdr:row>
      <xdr:rowOff>12700</xdr:rowOff>
    </xdr:to>
    <xdr:pic>
      <xdr:nvPicPr>
        <xdr:cNvPr id="114676" name="Рисунок 8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108756450"/>
          <a:ext cx="137795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176645</xdr:colOff>
      <xdr:row>55</xdr:row>
      <xdr:rowOff>13277</xdr:rowOff>
    </xdr:from>
    <xdr:to>
      <xdr:col>13</xdr:col>
      <xdr:colOff>767196</xdr:colOff>
      <xdr:row>57</xdr:row>
      <xdr:rowOff>13277</xdr:rowOff>
    </xdr:to>
    <xdr:pic>
      <xdr:nvPicPr>
        <xdr:cNvPr id="114677" name="Рисунок 5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3645" y="16777277"/>
          <a:ext cx="4631460" cy="90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508000</xdr:colOff>
      <xdr:row>154</xdr:row>
      <xdr:rowOff>114300</xdr:rowOff>
    </xdr:from>
    <xdr:to>
      <xdr:col>12</xdr:col>
      <xdr:colOff>438150</xdr:colOff>
      <xdr:row>160</xdr:row>
      <xdr:rowOff>152400</xdr:rowOff>
    </xdr:to>
    <xdr:pic>
      <xdr:nvPicPr>
        <xdr:cNvPr id="114678" name="Рисунок 8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8500" y="63988950"/>
          <a:ext cx="12128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368300</xdr:colOff>
      <xdr:row>199</xdr:row>
      <xdr:rowOff>323850</xdr:rowOff>
    </xdr:from>
    <xdr:to>
      <xdr:col>11</xdr:col>
      <xdr:colOff>69851</xdr:colOff>
      <xdr:row>203</xdr:row>
      <xdr:rowOff>19050</xdr:rowOff>
    </xdr:to>
    <xdr:pic>
      <xdr:nvPicPr>
        <xdr:cNvPr id="114679" name="Рисунок 18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7450" y="75107800"/>
          <a:ext cx="9842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298450</xdr:colOff>
      <xdr:row>237</xdr:row>
      <xdr:rowOff>50800</xdr:rowOff>
    </xdr:from>
    <xdr:to>
      <xdr:col>13</xdr:col>
      <xdr:colOff>368299</xdr:colOff>
      <xdr:row>241</xdr:row>
      <xdr:rowOff>12700</xdr:rowOff>
    </xdr:to>
    <xdr:pic>
      <xdr:nvPicPr>
        <xdr:cNvPr id="114680" name="Рисунок 23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0300" y="85852000"/>
          <a:ext cx="1352550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296718</xdr:colOff>
      <xdr:row>242</xdr:row>
      <xdr:rowOff>497609</xdr:rowOff>
    </xdr:from>
    <xdr:to>
      <xdr:col>13</xdr:col>
      <xdr:colOff>747569</xdr:colOff>
      <xdr:row>246</xdr:row>
      <xdr:rowOff>19050</xdr:rowOff>
    </xdr:to>
    <xdr:pic>
      <xdr:nvPicPr>
        <xdr:cNvPr id="114681" name="Рисунок 25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3718" y="86211064"/>
          <a:ext cx="4491760" cy="8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50800</xdr:colOff>
      <xdr:row>248</xdr:row>
      <xdr:rowOff>31750</xdr:rowOff>
    </xdr:from>
    <xdr:to>
      <xdr:col>13</xdr:col>
      <xdr:colOff>539751</xdr:colOff>
      <xdr:row>252</xdr:row>
      <xdr:rowOff>152400</xdr:rowOff>
    </xdr:to>
    <xdr:pic>
      <xdr:nvPicPr>
        <xdr:cNvPr id="114682" name="Рисунок 26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5800" y="88874600"/>
          <a:ext cx="4508500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400050</xdr:colOff>
      <xdr:row>316</xdr:row>
      <xdr:rowOff>374650</xdr:rowOff>
    </xdr:from>
    <xdr:to>
      <xdr:col>13</xdr:col>
      <xdr:colOff>457199</xdr:colOff>
      <xdr:row>320</xdr:row>
      <xdr:rowOff>31751</xdr:rowOff>
    </xdr:to>
    <xdr:pic>
      <xdr:nvPicPr>
        <xdr:cNvPr id="114683" name="Рисунок 8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1900" y="108096050"/>
          <a:ext cx="13398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450850</xdr:colOff>
      <xdr:row>322</xdr:row>
      <xdr:rowOff>190500</xdr:rowOff>
    </xdr:from>
    <xdr:to>
      <xdr:col>13</xdr:col>
      <xdr:colOff>431799</xdr:colOff>
      <xdr:row>326</xdr:row>
      <xdr:rowOff>19050</xdr:rowOff>
    </xdr:to>
    <xdr:pic>
      <xdr:nvPicPr>
        <xdr:cNvPr id="114684" name="Рисунок 8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2700" y="109474000"/>
          <a:ext cx="126365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12700</xdr:colOff>
      <xdr:row>313</xdr:row>
      <xdr:rowOff>19050</xdr:rowOff>
    </xdr:from>
    <xdr:to>
      <xdr:col>11</xdr:col>
      <xdr:colOff>12702</xdr:colOff>
      <xdr:row>315</xdr:row>
      <xdr:rowOff>190500</xdr:rowOff>
    </xdr:to>
    <xdr:pic>
      <xdr:nvPicPr>
        <xdr:cNvPr id="114685" name="Рисунок 28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0" t="47826"/>
        <a:stretch>
          <a:fillRect/>
        </a:stretch>
      </xdr:blipFill>
      <xdr:spPr bwMode="auto">
        <a:xfrm>
          <a:off x="10807700" y="106965750"/>
          <a:ext cx="2736850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603250</xdr:colOff>
      <xdr:row>313</xdr:row>
      <xdr:rowOff>19050</xdr:rowOff>
    </xdr:from>
    <xdr:to>
      <xdr:col>13</xdr:col>
      <xdr:colOff>501651</xdr:colOff>
      <xdr:row>315</xdr:row>
      <xdr:rowOff>190500</xdr:rowOff>
    </xdr:to>
    <xdr:pic>
      <xdr:nvPicPr>
        <xdr:cNvPr id="114686" name="Рисунок 29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365" r="42424" b="10933"/>
        <a:stretch>
          <a:fillRect/>
        </a:stretch>
      </xdr:blipFill>
      <xdr:spPr bwMode="auto">
        <a:xfrm>
          <a:off x="13493750" y="106965750"/>
          <a:ext cx="1822450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88900</xdr:colOff>
      <xdr:row>113</xdr:row>
      <xdr:rowOff>196850</xdr:rowOff>
    </xdr:from>
    <xdr:to>
      <xdr:col>12</xdr:col>
      <xdr:colOff>558800</xdr:colOff>
      <xdr:row>119</xdr:row>
      <xdr:rowOff>152400</xdr:rowOff>
    </xdr:to>
    <xdr:pic>
      <xdr:nvPicPr>
        <xdr:cNvPr id="114687" name="Рисунок 20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0150" y="52273200"/>
          <a:ext cx="33718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247650</xdr:colOff>
      <xdr:row>120</xdr:row>
      <xdr:rowOff>171450</xdr:rowOff>
    </xdr:from>
    <xdr:to>
      <xdr:col>13</xdr:col>
      <xdr:colOff>412751</xdr:colOff>
      <xdr:row>127</xdr:row>
      <xdr:rowOff>336550</xdr:rowOff>
    </xdr:to>
    <xdr:pic>
      <xdr:nvPicPr>
        <xdr:cNvPr id="115712" name="Рисунок 3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01" b="5453"/>
        <a:stretch>
          <a:fillRect/>
        </a:stretch>
      </xdr:blipFill>
      <xdr:spPr bwMode="auto">
        <a:xfrm>
          <a:off x="11042650" y="53816250"/>
          <a:ext cx="4184650" cy="176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389082</xdr:colOff>
      <xdr:row>129</xdr:row>
      <xdr:rowOff>66386</xdr:rowOff>
    </xdr:from>
    <xdr:to>
      <xdr:col>10</xdr:col>
      <xdr:colOff>206087</xdr:colOff>
      <xdr:row>134</xdr:row>
      <xdr:rowOff>148936</xdr:rowOff>
    </xdr:to>
    <xdr:pic>
      <xdr:nvPicPr>
        <xdr:cNvPr id="115713" name="Рисунок 15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6082" y="54549386"/>
          <a:ext cx="1918278" cy="1502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69850</xdr:colOff>
      <xdr:row>145</xdr:row>
      <xdr:rowOff>241300</xdr:rowOff>
    </xdr:from>
    <xdr:to>
      <xdr:col>9</xdr:col>
      <xdr:colOff>533401</xdr:colOff>
      <xdr:row>149</xdr:row>
      <xdr:rowOff>25400</xdr:rowOff>
    </xdr:to>
    <xdr:pic>
      <xdr:nvPicPr>
        <xdr:cNvPr id="115714" name="Рисунок 7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4850" y="60820300"/>
          <a:ext cx="191770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177800</xdr:colOff>
      <xdr:row>145</xdr:row>
      <xdr:rowOff>190500</xdr:rowOff>
    </xdr:from>
    <xdr:to>
      <xdr:col>13</xdr:col>
      <xdr:colOff>781051</xdr:colOff>
      <xdr:row>148</xdr:row>
      <xdr:rowOff>469900</xdr:rowOff>
    </xdr:to>
    <xdr:pic>
      <xdr:nvPicPr>
        <xdr:cNvPr id="115715" name="Рисунок 8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98" b="11508"/>
        <a:stretch>
          <a:fillRect/>
        </a:stretch>
      </xdr:blipFill>
      <xdr:spPr bwMode="auto">
        <a:xfrm>
          <a:off x="13068300" y="60769500"/>
          <a:ext cx="252730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679450</xdr:colOff>
      <xdr:row>295</xdr:row>
      <xdr:rowOff>158750</xdr:rowOff>
    </xdr:from>
    <xdr:to>
      <xdr:col>10</xdr:col>
      <xdr:colOff>139700</xdr:colOff>
      <xdr:row>298</xdr:row>
      <xdr:rowOff>6349</xdr:rowOff>
    </xdr:to>
    <xdr:pic>
      <xdr:nvPicPr>
        <xdr:cNvPr id="115716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0700" y="102088950"/>
          <a:ext cx="1079500" cy="92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292100</xdr:colOff>
      <xdr:row>295</xdr:row>
      <xdr:rowOff>146050</xdr:rowOff>
    </xdr:from>
    <xdr:to>
      <xdr:col>12</xdr:col>
      <xdr:colOff>19050</xdr:colOff>
      <xdr:row>297</xdr:row>
      <xdr:rowOff>342899</xdr:rowOff>
    </xdr:to>
    <xdr:pic>
      <xdr:nvPicPr>
        <xdr:cNvPr id="115717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0" y="102076250"/>
          <a:ext cx="1009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133350</xdr:colOff>
      <xdr:row>187</xdr:row>
      <xdr:rowOff>152400</xdr:rowOff>
    </xdr:from>
    <xdr:to>
      <xdr:col>13</xdr:col>
      <xdr:colOff>558801</xdr:colOff>
      <xdr:row>196</xdr:row>
      <xdr:rowOff>152400</xdr:rowOff>
    </xdr:to>
    <xdr:pic>
      <xdr:nvPicPr>
        <xdr:cNvPr id="115718" name="Рисунок 8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3850" y="72136000"/>
          <a:ext cx="23495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3625850</xdr:colOff>
      <xdr:row>50</xdr:row>
      <xdr:rowOff>31750</xdr:rowOff>
    </xdr:from>
    <xdr:to>
      <xdr:col>0</xdr:col>
      <xdr:colOff>4635500</xdr:colOff>
      <xdr:row>50</xdr:row>
      <xdr:rowOff>222250</xdr:rowOff>
    </xdr:to>
    <xdr:pic>
      <xdr:nvPicPr>
        <xdr:cNvPr id="115719" name="Рисунок 232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5850" y="17138650"/>
          <a:ext cx="1009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3625850</xdr:colOff>
      <xdr:row>53</xdr:row>
      <xdr:rowOff>31750</xdr:rowOff>
    </xdr:from>
    <xdr:to>
      <xdr:col>0</xdr:col>
      <xdr:colOff>4635500</xdr:colOff>
      <xdr:row>53</xdr:row>
      <xdr:rowOff>222250</xdr:rowOff>
    </xdr:to>
    <xdr:pic>
      <xdr:nvPicPr>
        <xdr:cNvPr id="115720" name="Рисунок 233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5850" y="17824450"/>
          <a:ext cx="1009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3625850</xdr:colOff>
      <xdr:row>79</xdr:row>
      <xdr:rowOff>0</xdr:rowOff>
    </xdr:from>
    <xdr:to>
      <xdr:col>0</xdr:col>
      <xdr:colOff>4635500</xdr:colOff>
      <xdr:row>79</xdr:row>
      <xdr:rowOff>190500</xdr:rowOff>
    </xdr:to>
    <xdr:pic>
      <xdr:nvPicPr>
        <xdr:cNvPr id="115721" name="Рисунок 234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5850" y="27711400"/>
          <a:ext cx="1009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3625850</xdr:colOff>
      <xdr:row>141</xdr:row>
      <xdr:rowOff>190500</xdr:rowOff>
    </xdr:from>
    <xdr:to>
      <xdr:col>0</xdr:col>
      <xdr:colOff>4635500</xdr:colOff>
      <xdr:row>141</xdr:row>
      <xdr:rowOff>381000</xdr:rowOff>
    </xdr:to>
    <xdr:pic>
      <xdr:nvPicPr>
        <xdr:cNvPr id="115722" name="Рисунок 23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5850" y="59429650"/>
          <a:ext cx="1009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3625850</xdr:colOff>
      <xdr:row>142</xdr:row>
      <xdr:rowOff>190500</xdr:rowOff>
    </xdr:from>
    <xdr:to>
      <xdr:col>0</xdr:col>
      <xdr:colOff>4635500</xdr:colOff>
      <xdr:row>142</xdr:row>
      <xdr:rowOff>381000</xdr:rowOff>
    </xdr:to>
    <xdr:pic>
      <xdr:nvPicPr>
        <xdr:cNvPr id="115723" name="Рисунок 236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5850" y="59829700"/>
          <a:ext cx="1009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3625850</xdr:colOff>
      <xdr:row>143</xdr:row>
      <xdr:rowOff>190500</xdr:rowOff>
    </xdr:from>
    <xdr:to>
      <xdr:col>0</xdr:col>
      <xdr:colOff>4635500</xdr:colOff>
      <xdr:row>144</xdr:row>
      <xdr:rowOff>114299</xdr:rowOff>
    </xdr:to>
    <xdr:pic>
      <xdr:nvPicPr>
        <xdr:cNvPr id="115724" name="Рисунок 237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5850" y="60236100"/>
          <a:ext cx="1009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3613150</xdr:colOff>
      <xdr:row>171</xdr:row>
      <xdr:rowOff>101600</xdr:rowOff>
    </xdr:from>
    <xdr:to>
      <xdr:col>0</xdr:col>
      <xdr:colOff>4622800</xdr:colOff>
      <xdr:row>172</xdr:row>
      <xdr:rowOff>95251</xdr:rowOff>
    </xdr:to>
    <xdr:pic>
      <xdr:nvPicPr>
        <xdr:cNvPr id="115725" name="Рисунок 238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3150" y="67075050"/>
          <a:ext cx="1009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3613150</xdr:colOff>
      <xdr:row>173</xdr:row>
      <xdr:rowOff>101600</xdr:rowOff>
    </xdr:from>
    <xdr:to>
      <xdr:col>0</xdr:col>
      <xdr:colOff>4622800</xdr:colOff>
      <xdr:row>174</xdr:row>
      <xdr:rowOff>95250</xdr:rowOff>
    </xdr:to>
    <xdr:pic>
      <xdr:nvPicPr>
        <xdr:cNvPr id="115726" name="Рисунок 239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3150" y="67468750"/>
          <a:ext cx="1009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3651250</xdr:colOff>
      <xdr:row>198</xdr:row>
      <xdr:rowOff>76200</xdr:rowOff>
    </xdr:from>
    <xdr:to>
      <xdr:col>0</xdr:col>
      <xdr:colOff>4660900</xdr:colOff>
      <xdr:row>198</xdr:row>
      <xdr:rowOff>266700</xdr:rowOff>
    </xdr:to>
    <xdr:pic>
      <xdr:nvPicPr>
        <xdr:cNvPr id="115727" name="Рисунок 242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0" y="74460100"/>
          <a:ext cx="1009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3606800</xdr:colOff>
      <xdr:row>252</xdr:row>
      <xdr:rowOff>19050</xdr:rowOff>
    </xdr:from>
    <xdr:to>
      <xdr:col>0</xdr:col>
      <xdr:colOff>4616450</xdr:colOff>
      <xdr:row>252</xdr:row>
      <xdr:rowOff>209550</xdr:rowOff>
    </xdr:to>
    <xdr:pic>
      <xdr:nvPicPr>
        <xdr:cNvPr id="115728" name="Рисунок 24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0" y="89776300"/>
          <a:ext cx="1009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3702050</xdr:colOff>
      <xdr:row>4</xdr:row>
      <xdr:rowOff>171450</xdr:rowOff>
    </xdr:from>
    <xdr:to>
      <xdr:col>0</xdr:col>
      <xdr:colOff>4622800</xdr:colOff>
      <xdr:row>4</xdr:row>
      <xdr:rowOff>374650</xdr:rowOff>
    </xdr:to>
    <xdr:pic>
      <xdr:nvPicPr>
        <xdr:cNvPr id="115729" name="Рисунок 13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2050" y="2686050"/>
          <a:ext cx="9207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3663950</xdr:colOff>
      <xdr:row>46</xdr:row>
      <xdr:rowOff>19050</xdr:rowOff>
    </xdr:from>
    <xdr:to>
      <xdr:col>0</xdr:col>
      <xdr:colOff>4635500</xdr:colOff>
      <xdr:row>47</xdr:row>
      <xdr:rowOff>0</xdr:rowOff>
    </xdr:to>
    <xdr:pic>
      <xdr:nvPicPr>
        <xdr:cNvPr id="115730" name="Рисунок 292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950" y="16211550"/>
          <a:ext cx="971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3663950</xdr:colOff>
      <xdr:row>47</xdr:row>
      <xdr:rowOff>19050</xdr:rowOff>
    </xdr:from>
    <xdr:to>
      <xdr:col>0</xdr:col>
      <xdr:colOff>4635500</xdr:colOff>
      <xdr:row>48</xdr:row>
      <xdr:rowOff>0</xdr:rowOff>
    </xdr:to>
    <xdr:pic>
      <xdr:nvPicPr>
        <xdr:cNvPr id="115731" name="Рисунок 294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950" y="16440150"/>
          <a:ext cx="971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3663950</xdr:colOff>
      <xdr:row>48</xdr:row>
      <xdr:rowOff>19050</xdr:rowOff>
    </xdr:from>
    <xdr:to>
      <xdr:col>0</xdr:col>
      <xdr:colOff>4635500</xdr:colOff>
      <xdr:row>48</xdr:row>
      <xdr:rowOff>227724</xdr:rowOff>
    </xdr:to>
    <xdr:pic>
      <xdr:nvPicPr>
        <xdr:cNvPr id="115732" name="Рисунок 295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950" y="16668750"/>
          <a:ext cx="971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2762250</xdr:colOff>
      <xdr:row>58</xdr:row>
      <xdr:rowOff>25400</xdr:rowOff>
    </xdr:from>
    <xdr:to>
      <xdr:col>0</xdr:col>
      <xdr:colOff>3733800</xdr:colOff>
      <xdr:row>58</xdr:row>
      <xdr:rowOff>234950</xdr:rowOff>
    </xdr:to>
    <xdr:pic>
      <xdr:nvPicPr>
        <xdr:cNvPr id="115733" name="Рисунок 296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9424650"/>
          <a:ext cx="971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2762250</xdr:colOff>
      <xdr:row>59</xdr:row>
      <xdr:rowOff>0</xdr:rowOff>
    </xdr:from>
    <xdr:to>
      <xdr:col>0</xdr:col>
      <xdr:colOff>3733800</xdr:colOff>
      <xdr:row>59</xdr:row>
      <xdr:rowOff>215900</xdr:rowOff>
    </xdr:to>
    <xdr:pic>
      <xdr:nvPicPr>
        <xdr:cNvPr id="115734" name="Рисунок 297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9672300"/>
          <a:ext cx="971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3632200</xdr:colOff>
      <xdr:row>69</xdr:row>
      <xdr:rowOff>19050</xdr:rowOff>
    </xdr:from>
    <xdr:to>
      <xdr:col>0</xdr:col>
      <xdr:colOff>4597400</xdr:colOff>
      <xdr:row>70</xdr:row>
      <xdr:rowOff>679</xdr:rowOff>
    </xdr:to>
    <xdr:pic>
      <xdr:nvPicPr>
        <xdr:cNvPr id="115735" name="Рисунок 299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2200" y="23266400"/>
          <a:ext cx="965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3632200</xdr:colOff>
      <xdr:row>66</xdr:row>
      <xdr:rowOff>114300</xdr:rowOff>
    </xdr:from>
    <xdr:to>
      <xdr:col>0</xdr:col>
      <xdr:colOff>4603750</xdr:colOff>
      <xdr:row>66</xdr:row>
      <xdr:rowOff>323850</xdr:rowOff>
    </xdr:to>
    <xdr:pic>
      <xdr:nvPicPr>
        <xdr:cNvPr id="115736" name="Рисунок 301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2200" y="21932900"/>
          <a:ext cx="971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3625850</xdr:colOff>
      <xdr:row>78</xdr:row>
      <xdr:rowOff>0</xdr:rowOff>
    </xdr:from>
    <xdr:to>
      <xdr:col>0</xdr:col>
      <xdr:colOff>4597400</xdr:colOff>
      <xdr:row>78</xdr:row>
      <xdr:rowOff>209550</xdr:rowOff>
    </xdr:to>
    <xdr:pic>
      <xdr:nvPicPr>
        <xdr:cNvPr id="115737" name="Рисунок 303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5850" y="26866850"/>
          <a:ext cx="971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3613150</xdr:colOff>
      <xdr:row>118</xdr:row>
      <xdr:rowOff>114300</xdr:rowOff>
    </xdr:from>
    <xdr:to>
      <xdr:col>0</xdr:col>
      <xdr:colOff>4578350</xdr:colOff>
      <xdr:row>119</xdr:row>
      <xdr:rowOff>107950</xdr:rowOff>
    </xdr:to>
    <xdr:pic>
      <xdr:nvPicPr>
        <xdr:cNvPr id="115738" name="Рисунок 305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3150" y="53333650"/>
          <a:ext cx="965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3581400</xdr:colOff>
      <xdr:row>122</xdr:row>
      <xdr:rowOff>146050</xdr:rowOff>
    </xdr:from>
    <xdr:to>
      <xdr:col>0</xdr:col>
      <xdr:colOff>4552950</xdr:colOff>
      <xdr:row>123</xdr:row>
      <xdr:rowOff>120650</xdr:rowOff>
    </xdr:to>
    <xdr:pic>
      <xdr:nvPicPr>
        <xdr:cNvPr id="115739" name="Рисунок 306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54254400"/>
          <a:ext cx="971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3663950</xdr:colOff>
      <xdr:row>131</xdr:row>
      <xdr:rowOff>133350</xdr:rowOff>
    </xdr:from>
    <xdr:to>
      <xdr:col>0</xdr:col>
      <xdr:colOff>4635500</xdr:colOff>
      <xdr:row>132</xdr:row>
      <xdr:rowOff>76201</xdr:rowOff>
    </xdr:to>
    <xdr:pic>
      <xdr:nvPicPr>
        <xdr:cNvPr id="115740" name="Рисунок 307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950" y="56661050"/>
          <a:ext cx="971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3663950</xdr:colOff>
      <xdr:row>134</xdr:row>
      <xdr:rowOff>133350</xdr:rowOff>
    </xdr:from>
    <xdr:to>
      <xdr:col>0</xdr:col>
      <xdr:colOff>4635500</xdr:colOff>
      <xdr:row>135</xdr:row>
      <xdr:rowOff>76200</xdr:rowOff>
    </xdr:to>
    <xdr:pic>
      <xdr:nvPicPr>
        <xdr:cNvPr id="115741" name="Рисунок 308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950" y="57442100"/>
          <a:ext cx="971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3632200</xdr:colOff>
      <xdr:row>148</xdr:row>
      <xdr:rowOff>114300</xdr:rowOff>
    </xdr:from>
    <xdr:to>
      <xdr:col>0</xdr:col>
      <xdr:colOff>4603750</xdr:colOff>
      <xdr:row>148</xdr:row>
      <xdr:rowOff>323850</xdr:rowOff>
    </xdr:to>
    <xdr:pic>
      <xdr:nvPicPr>
        <xdr:cNvPr id="115742" name="Рисунок 311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2200" y="62236350"/>
          <a:ext cx="971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3625850</xdr:colOff>
      <xdr:row>151</xdr:row>
      <xdr:rowOff>12700</xdr:rowOff>
    </xdr:from>
    <xdr:to>
      <xdr:col>0</xdr:col>
      <xdr:colOff>4591050</xdr:colOff>
      <xdr:row>152</xdr:row>
      <xdr:rowOff>50799</xdr:rowOff>
    </xdr:to>
    <xdr:pic>
      <xdr:nvPicPr>
        <xdr:cNvPr id="115743" name="Рисунок 312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5850" y="63353950"/>
          <a:ext cx="965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3714750</xdr:colOff>
      <xdr:row>166</xdr:row>
      <xdr:rowOff>76200</xdr:rowOff>
    </xdr:from>
    <xdr:to>
      <xdr:col>0</xdr:col>
      <xdr:colOff>4679950</xdr:colOff>
      <xdr:row>167</xdr:row>
      <xdr:rowOff>82550</xdr:rowOff>
    </xdr:to>
    <xdr:pic>
      <xdr:nvPicPr>
        <xdr:cNvPr id="115744" name="Рисунок 315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66046350"/>
          <a:ext cx="9652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3663950</xdr:colOff>
      <xdr:row>193</xdr:row>
      <xdr:rowOff>76200</xdr:rowOff>
    </xdr:from>
    <xdr:to>
      <xdr:col>0</xdr:col>
      <xdr:colOff>4635500</xdr:colOff>
      <xdr:row>194</xdr:row>
      <xdr:rowOff>88900</xdr:rowOff>
    </xdr:to>
    <xdr:pic>
      <xdr:nvPicPr>
        <xdr:cNvPr id="115745" name="Рисунок 320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950" y="73279000"/>
          <a:ext cx="971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3670300</xdr:colOff>
      <xdr:row>201</xdr:row>
      <xdr:rowOff>152400</xdr:rowOff>
    </xdr:from>
    <xdr:to>
      <xdr:col>0</xdr:col>
      <xdr:colOff>4641850</xdr:colOff>
      <xdr:row>202</xdr:row>
      <xdr:rowOff>152400</xdr:rowOff>
    </xdr:to>
    <xdr:pic>
      <xdr:nvPicPr>
        <xdr:cNvPr id="115746" name="Рисунок 321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0300" y="75571350"/>
          <a:ext cx="971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1974850</xdr:colOff>
      <xdr:row>209</xdr:row>
      <xdr:rowOff>12700</xdr:rowOff>
    </xdr:from>
    <xdr:to>
      <xdr:col>0</xdr:col>
      <xdr:colOff>2946400</xdr:colOff>
      <xdr:row>209</xdr:row>
      <xdr:rowOff>222250</xdr:rowOff>
    </xdr:to>
    <xdr:pic>
      <xdr:nvPicPr>
        <xdr:cNvPr id="115747" name="Рисунок 328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4850" y="78828900"/>
          <a:ext cx="971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279400</xdr:colOff>
      <xdr:row>208</xdr:row>
      <xdr:rowOff>19050</xdr:rowOff>
    </xdr:from>
    <xdr:to>
      <xdr:col>7</xdr:col>
      <xdr:colOff>214945</xdr:colOff>
      <xdr:row>208</xdr:row>
      <xdr:rowOff>228600</xdr:rowOff>
    </xdr:to>
    <xdr:pic>
      <xdr:nvPicPr>
        <xdr:cNvPr id="115748" name="Рисунок 329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78562200"/>
          <a:ext cx="965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3797300</xdr:colOff>
      <xdr:row>225</xdr:row>
      <xdr:rowOff>31750</xdr:rowOff>
    </xdr:from>
    <xdr:to>
      <xdr:col>0</xdr:col>
      <xdr:colOff>4622800</xdr:colOff>
      <xdr:row>225</xdr:row>
      <xdr:rowOff>215900</xdr:rowOff>
    </xdr:to>
    <xdr:pic>
      <xdr:nvPicPr>
        <xdr:cNvPr id="115749" name="Рисунок 331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7300" y="83083400"/>
          <a:ext cx="8255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3632200</xdr:colOff>
      <xdr:row>247</xdr:row>
      <xdr:rowOff>19050</xdr:rowOff>
    </xdr:from>
    <xdr:to>
      <xdr:col>0</xdr:col>
      <xdr:colOff>4597400</xdr:colOff>
      <xdr:row>248</xdr:row>
      <xdr:rowOff>1</xdr:rowOff>
    </xdr:to>
    <xdr:pic>
      <xdr:nvPicPr>
        <xdr:cNvPr id="115750" name="Рисунок 334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2200" y="88633300"/>
          <a:ext cx="965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3632200</xdr:colOff>
      <xdr:row>249</xdr:row>
      <xdr:rowOff>19050</xdr:rowOff>
    </xdr:from>
    <xdr:to>
      <xdr:col>0</xdr:col>
      <xdr:colOff>4597400</xdr:colOff>
      <xdr:row>250</xdr:row>
      <xdr:rowOff>0</xdr:rowOff>
    </xdr:to>
    <xdr:pic>
      <xdr:nvPicPr>
        <xdr:cNvPr id="115751" name="Рисунок 335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2200" y="89090500"/>
          <a:ext cx="965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3683000</xdr:colOff>
      <xdr:row>254</xdr:row>
      <xdr:rowOff>57150</xdr:rowOff>
    </xdr:from>
    <xdr:to>
      <xdr:col>0</xdr:col>
      <xdr:colOff>4654550</xdr:colOff>
      <xdr:row>254</xdr:row>
      <xdr:rowOff>266700</xdr:rowOff>
    </xdr:to>
    <xdr:pic>
      <xdr:nvPicPr>
        <xdr:cNvPr id="115752" name="Рисунок 336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90557350"/>
          <a:ext cx="971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3613150</xdr:colOff>
      <xdr:row>283</xdr:row>
      <xdr:rowOff>19050</xdr:rowOff>
    </xdr:from>
    <xdr:to>
      <xdr:col>0</xdr:col>
      <xdr:colOff>4578350</xdr:colOff>
      <xdr:row>284</xdr:row>
      <xdr:rowOff>0</xdr:rowOff>
    </xdr:to>
    <xdr:pic>
      <xdr:nvPicPr>
        <xdr:cNvPr id="115753" name="Рисунок 337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3150" y="99009200"/>
          <a:ext cx="965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3625850</xdr:colOff>
      <xdr:row>296</xdr:row>
      <xdr:rowOff>50800</xdr:rowOff>
    </xdr:from>
    <xdr:to>
      <xdr:col>0</xdr:col>
      <xdr:colOff>4597400</xdr:colOff>
      <xdr:row>296</xdr:row>
      <xdr:rowOff>260350</xdr:rowOff>
    </xdr:to>
    <xdr:pic>
      <xdr:nvPicPr>
        <xdr:cNvPr id="115754" name="Рисунок 342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5850" y="102368350"/>
          <a:ext cx="971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3670300</xdr:colOff>
      <xdr:row>299</xdr:row>
      <xdr:rowOff>31750</xdr:rowOff>
    </xdr:from>
    <xdr:to>
      <xdr:col>0</xdr:col>
      <xdr:colOff>4641850</xdr:colOff>
      <xdr:row>299</xdr:row>
      <xdr:rowOff>241300</xdr:rowOff>
    </xdr:to>
    <xdr:pic>
      <xdr:nvPicPr>
        <xdr:cNvPr id="115755" name="Рисунок 343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0300" y="103295450"/>
          <a:ext cx="971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3651250</xdr:colOff>
      <xdr:row>303</xdr:row>
      <xdr:rowOff>12700</xdr:rowOff>
    </xdr:from>
    <xdr:to>
      <xdr:col>0</xdr:col>
      <xdr:colOff>4622800</xdr:colOff>
      <xdr:row>303</xdr:row>
      <xdr:rowOff>222250</xdr:rowOff>
    </xdr:to>
    <xdr:pic>
      <xdr:nvPicPr>
        <xdr:cNvPr id="115756" name="Рисунок 345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0" y="104247950"/>
          <a:ext cx="971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3683000</xdr:colOff>
      <xdr:row>307</xdr:row>
      <xdr:rowOff>12700</xdr:rowOff>
    </xdr:from>
    <xdr:to>
      <xdr:col>0</xdr:col>
      <xdr:colOff>4654550</xdr:colOff>
      <xdr:row>307</xdr:row>
      <xdr:rowOff>222250</xdr:rowOff>
    </xdr:to>
    <xdr:pic>
      <xdr:nvPicPr>
        <xdr:cNvPr id="115757" name="Рисунок 346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105346500"/>
          <a:ext cx="971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3721100</xdr:colOff>
      <xdr:row>319</xdr:row>
      <xdr:rowOff>12700</xdr:rowOff>
    </xdr:from>
    <xdr:to>
      <xdr:col>0</xdr:col>
      <xdr:colOff>4692650</xdr:colOff>
      <xdr:row>319</xdr:row>
      <xdr:rowOff>222250</xdr:rowOff>
    </xdr:to>
    <xdr:pic>
      <xdr:nvPicPr>
        <xdr:cNvPr id="115758" name="Рисунок 348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1100" y="108610400"/>
          <a:ext cx="971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3683000</xdr:colOff>
      <xdr:row>323</xdr:row>
      <xdr:rowOff>19050</xdr:rowOff>
    </xdr:from>
    <xdr:to>
      <xdr:col>0</xdr:col>
      <xdr:colOff>4654550</xdr:colOff>
      <xdr:row>324</xdr:row>
      <xdr:rowOff>1</xdr:rowOff>
    </xdr:to>
    <xdr:pic>
      <xdr:nvPicPr>
        <xdr:cNvPr id="115759" name="Рисунок 349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109531150"/>
          <a:ext cx="971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146050</xdr:colOff>
      <xdr:row>45</xdr:row>
      <xdr:rowOff>95250</xdr:rowOff>
    </xdr:from>
    <xdr:to>
      <xdr:col>6</xdr:col>
      <xdr:colOff>642126</xdr:colOff>
      <xdr:row>45</xdr:row>
      <xdr:rowOff>533400</xdr:rowOff>
    </xdr:to>
    <xdr:pic>
      <xdr:nvPicPr>
        <xdr:cNvPr id="115760" name="Рисунок 1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500" y="15652750"/>
          <a:ext cx="17843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107950</xdr:colOff>
      <xdr:row>55</xdr:row>
      <xdr:rowOff>57150</xdr:rowOff>
    </xdr:from>
    <xdr:to>
      <xdr:col>7</xdr:col>
      <xdr:colOff>5155</xdr:colOff>
      <xdr:row>55</xdr:row>
      <xdr:rowOff>533400</xdr:rowOff>
    </xdr:to>
    <xdr:pic>
      <xdr:nvPicPr>
        <xdr:cNvPr id="115761" name="Рисунок 259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400" y="18307050"/>
          <a:ext cx="1943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65</xdr:row>
      <xdr:rowOff>57150</xdr:rowOff>
    </xdr:from>
    <xdr:to>
      <xdr:col>7</xdr:col>
      <xdr:colOff>63122</xdr:colOff>
      <xdr:row>65</xdr:row>
      <xdr:rowOff>552450</xdr:rowOff>
    </xdr:to>
    <xdr:pic>
      <xdr:nvPicPr>
        <xdr:cNvPr id="115762" name="Рисунок 260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9350" y="21304250"/>
          <a:ext cx="2012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146050</xdr:colOff>
      <xdr:row>68</xdr:row>
      <xdr:rowOff>44450</xdr:rowOff>
    </xdr:from>
    <xdr:to>
      <xdr:col>6</xdr:col>
      <xdr:colOff>711976</xdr:colOff>
      <xdr:row>68</xdr:row>
      <xdr:rowOff>501650</xdr:rowOff>
    </xdr:to>
    <xdr:pic>
      <xdr:nvPicPr>
        <xdr:cNvPr id="115763" name="Рисунок 261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500" y="22752050"/>
          <a:ext cx="1854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77</xdr:row>
      <xdr:rowOff>19050</xdr:rowOff>
    </xdr:from>
    <xdr:to>
      <xdr:col>6</xdr:col>
      <xdr:colOff>680226</xdr:colOff>
      <xdr:row>77</xdr:row>
      <xdr:rowOff>508000</xdr:rowOff>
    </xdr:to>
    <xdr:pic>
      <xdr:nvPicPr>
        <xdr:cNvPr id="115764" name="Рисунок 262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0" y="26333450"/>
          <a:ext cx="19494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4679950</xdr:colOff>
      <xdr:row>145</xdr:row>
      <xdr:rowOff>31750</xdr:rowOff>
    </xdr:from>
    <xdr:to>
      <xdr:col>7</xdr:col>
      <xdr:colOff>5155</xdr:colOff>
      <xdr:row>145</xdr:row>
      <xdr:rowOff>584200</xdr:rowOff>
    </xdr:to>
    <xdr:pic>
      <xdr:nvPicPr>
        <xdr:cNvPr id="115765" name="Рисунок 264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9950" y="60610750"/>
          <a:ext cx="22415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3155950</xdr:colOff>
      <xdr:row>154</xdr:row>
      <xdr:rowOff>25400</xdr:rowOff>
    </xdr:from>
    <xdr:to>
      <xdr:col>0</xdr:col>
      <xdr:colOff>4610100</xdr:colOff>
      <xdr:row>156</xdr:row>
      <xdr:rowOff>63500</xdr:rowOff>
    </xdr:to>
    <xdr:pic>
      <xdr:nvPicPr>
        <xdr:cNvPr id="115766" name="Рисунок 265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5950" y="63900050"/>
          <a:ext cx="145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2984500</xdr:colOff>
      <xdr:row>185</xdr:row>
      <xdr:rowOff>31750</xdr:rowOff>
    </xdr:from>
    <xdr:to>
      <xdr:col>0</xdr:col>
      <xdr:colOff>4622800</xdr:colOff>
      <xdr:row>186</xdr:row>
      <xdr:rowOff>196850</xdr:rowOff>
    </xdr:to>
    <xdr:pic>
      <xdr:nvPicPr>
        <xdr:cNvPr id="115767" name="Рисунок 266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0" y="71577200"/>
          <a:ext cx="16383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207</xdr:row>
      <xdr:rowOff>69850</xdr:rowOff>
    </xdr:from>
    <xdr:to>
      <xdr:col>6</xdr:col>
      <xdr:colOff>711976</xdr:colOff>
      <xdr:row>208</xdr:row>
      <xdr:rowOff>133350</xdr:rowOff>
    </xdr:to>
    <xdr:pic>
      <xdr:nvPicPr>
        <xdr:cNvPr id="115768" name="Рисунок 270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9050" y="78244700"/>
          <a:ext cx="17716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107950</xdr:colOff>
      <xdr:row>223</xdr:row>
      <xdr:rowOff>88900</xdr:rowOff>
    </xdr:from>
    <xdr:to>
      <xdr:col>6</xdr:col>
      <xdr:colOff>483376</xdr:colOff>
      <xdr:row>223</xdr:row>
      <xdr:rowOff>495300</xdr:rowOff>
    </xdr:to>
    <xdr:pic>
      <xdr:nvPicPr>
        <xdr:cNvPr id="115769" name="Рисунок 271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400" y="82283300"/>
          <a:ext cx="16637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4845050</xdr:colOff>
      <xdr:row>228</xdr:row>
      <xdr:rowOff>25400</xdr:rowOff>
    </xdr:from>
    <xdr:to>
      <xdr:col>6</xdr:col>
      <xdr:colOff>673876</xdr:colOff>
      <xdr:row>229</xdr:row>
      <xdr:rowOff>260350</xdr:rowOff>
    </xdr:to>
    <xdr:pic>
      <xdr:nvPicPr>
        <xdr:cNvPr id="115770" name="Рисунок 272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5050" y="83762850"/>
          <a:ext cx="19875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</xdr:colOff>
      <xdr:row>236</xdr:row>
      <xdr:rowOff>57150</xdr:rowOff>
    </xdr:from>
    <xdr:to>
      <xdr:col>6</xdr:col>
      <xdr:colOff>629426</xdr:colOff>
      <xdr:row>237</xdr:row>
      <xdr:rowOff>304800</xdr:rowOff>
    </xdr:to>
    <xdr:pic>
      <xdr:nvPicPr>
        <xdr:cNvPr id="115771" name="Рисунок 274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150" y="85629750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4699000</xdr:colOff>
      <xdr:row>242</xdr:row>
      <xdr:rowOff>57150</xdr:rowOff>
    </xdr:from>
    <xdr:to>
      <xdr:col>6</xdr:col>
      <xdr:colOff>432576</xdr:colOff>
      <xdr:row>242</xdr:row>
      <xdr:rowOff>527050</xdr:rowOff>
    </xdr:to>
    <xdr:pic>
      <xdr:nvPicPr>
        <xdr:cNvPr id="115772" name="Рисунок 275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87141050"/>
          <a:ext cx="18923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4864100</xdr:colOff>
      <xdr:row>253</xdr:row>
      <xdr:rowOff>50800</xdr:rowOff>
    </xdr:from>
    <xdr:to>
      <xdr:col>6</xdr:col>
      <xdr:colOff>572276</xdr:colOff>
      <xdr:row>254</xdr:row>
      <xdr:rowOff>0</xdr:rowOff>
    </xdr:to>
    <xdr:pic>
      <xdr:nvPicPr>
        <xdr:cNvPr id="115773" name="Рисунок 276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4100" y="90036650"/>
          <a:ext cx="18669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127000</xdr:colOff>
      <xdr:row>316</xdr:row>
      <xdr:rowOff>12700</xdr:rowOff>
    </xdr:from>
    <xdr:to>
      <xdr:col>6</xdr:col>
      <xdr:colOff>483376</xdr:colOff>
      <xdr:row>316</xdr:row>
      <xdr:rowOff>406400</xdr:rowOff>
    </xdr:to>
    <xdr:pic>
      <xdr:nvPicPr>
        <xdr:cNvPr id="115774" name="Рисунок 277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7450" y="107734100"/>
          <a:ext cx="164465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381000</xdr:colOff>
      <xdr:row>58</xdr:row>
      <xdr:rowOff>127000</xdr:rowOff>
    </xdr:from>
    <xdr:to>
      <xdr:col>13</xdr:col>
      <xdr:colOff>368301</xdr:colOff>
      <xdr:row>64</xdr:row>
      <xdr:rowOff>241301</xdr:rowOff>
    </xdr:to>
    <xdr:pic>
      <xdr:nvPicPr>
        <xdr:cNvPr id="115775" name="Рисунок 2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91"/>
        <a:stretch>
          <a:fillRect/>
        </a:stretch>
      </xdr:blipFill>
      <xdr:spPr bwMode="auto">
        <a:xfrm>
          <a:off x="13271500" y="19526250"/>
          <a:ext cx="191135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4133850</xdr:colOff>
      <xdr:row>15</xdr:row>
      <xdr:rowOff>38100</xdr:rowOff>
    </xdr:from>
    <xdr:to>
      <xdr:col>0</xdr:col>
      <xdr:colOff>4749800</xdr:colOff>
      <xdr:row>17</xdr:row>
      <xdr:rowOff>171450</xdr:rowOff>
    </xdr:to>
    <xdr:pic>
      <xdr:nvPicPr>
        <xdr:cNvPr id="115776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5791200"/>
          <a:ext cx="6159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3771900</xdr:colOff>
      <xdr:row>45</xdr:row>
      <xdr:rowOff>19050</xdr:rowOff>
    </xdr:from>
    <xdr:to>
      <xdr:col>0</xdr:col>
      <xdr:colOff>4387850</xdr:colOff>
      <xdr:row>45</xdr:row>
      <xdr:rowOff>609600</xdr:rowOff>
    </xdr:to>
    <xdr:pic>
      <xdr:nvPicPr>
        <xdr:cNvPr id="11577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15576550"/>
          <a:ext cx="6159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3771900</xdr:colOff>
      <xdr:row>55</xdr:row>
      <xdr:rowOff>12700</xdr:rowOff>
    </xdr:from>
    <xdr:to>
      <xdr:col>0</xdr:col>
      <xdr:colOff>4387850</xdr:colOff>
      <xdr:row>55</xdr:row>
      <xdr:rowOff>603250</xdr:rowOff>
    </xdr:to>
    <xdr:pic>
      <xdr:nvPicPr>
        <xdr:cNvPr id="115778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18262600"/>
          <a:ext cx="6159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2933700</xdr:colOff>
      <xdr:row>166</xdr:row>
      <xdr:rowOff>120650</xdr:rowOff>
    </xdr:from>
    <xdr:to>
      <xdr:col>0</xdr:col>
      <xdr:colOff>3860800</xdr:colOff>
      <xdr:row>170</xdr:row>
      <xdr:rowOff>192689</xdr:rowOff>
    </xdr:to>
    <xdr:pic>
      <xdr:nvPicPr>
        <xdr:cNvPr id="115779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66090800"/>
          <a:ext cx="927100" cy="88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2571750</xdr:colOff>
      <xdr:row>193</xdr:row>
      <xdr:rowOff>12700</xdr:rowOff>
    </xdr:from>
    <xdr:to>
      <xdr:col>0</xdr:col>
      <xdr:colOff>3492500</xdr:colOff>
      <xdr:row>196</xdr:row>
      <xdr:rowOff>228600</xdr:rowOff>
    </xdr:to>
    <xdr:pic>
      <xdr:nvPicPr>
        <xdr:cNvPr id="115780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73215500"/>
          <a:ext cx="9207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3390900</xdr:colOff>
      <xdr:row>206</xdr:row>
      <xdr:rowOff>806450</xdr:rowOff>
    </xdr:from>
    <xdr:to>
      <xdr:col>0</xdr:col>
      <xdr:colOff>4133850</xdr:colOff>
      <xdr:row>209</xdr:row>
      <xdr:rowOff>19050</xdr:rowOff>
    </xdr:to>
    <xdr:pic>
      <xdr:nvPicPr>
        <xdr:cNvPr id="115781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78136750"/>
          <a:ext cx="74295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2152650</xdr:colOff>
      <xdr:row>223</xdr:row>
      <xdr:rowOff>0</xdr:rowOff>
    </xdr:from>
    <xdr:to>
      <xdr:col>0</xdr:col>
      <xdr:colOff>2813050</xdr:colOff>
      <xdr:row>224</xdr:row>
      <xdr:rowOff>4074</xdr:rowOff>
    </xdr:to>
    <xdr:pic>
      <xdr:nvPicPr>
        <xdr:cNvPr id="115782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82194400"/>
          <a:ext cx="660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3771900</xdr:colOff>
      <xdr:row>235</xdr:row>
      <xdr:rowOff>0</xdr:rowOff>
    </xdr:from>
    <xdr:to>
      <xdr:col>0</xdr:col>
      <xdr:colOff>4432300</xdr:colOff>
      <xdr:row>237</xdr:row>
      <xdr:rowOff>190500</xdr:rowOff>
    </xdr:to>
    <xdr:pic>
      <xdr:nvPicPr>
        <xdr:cNvPr id="115783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85363050"/>
          <a:ext cx="660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3651250</xdr:colOff>
      <xdr:row>238</xdr:row>
      <xdr:rowOff>12700</xdr:rowOff>
    </xdr:from>
    <xdr:to>
      <xdr:col>0</xdr:col>
      <xdr:colOff>4273550</xdr:colOff>
      <xdr:row>240</xdr:row>
      <xdr:rowOff>158750</xdr:rowOff>
    </xdr:to>
    <xdr:pic>
      <xdr:nvPicPr>
        <xdr:cNvPr id="115784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0" y="86163150"/>
          <a:ext cx="6223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3073400</xdr:colOff>
      <xdr:row>242</xdr:row>
      <xdr:rowOff>38100</xdr:rowOff>
    </xdr:from>
    <xdr:to>
      <xdr:col>0</xdr:col>
      <xdr:colOff>3689350</xdr:colOff>
      <xdr:row>243</xdr:row>
      <xdr:rowOff>12700</xdr:rowOff>
    </xdr:to>
    <xdr:pic>
      <xdr:nvPicPr>
        <xdr:cNvPr id="115785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87122000"/>
          <a:ext cx="6159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590550</xdr:colOff>
      <xdr:row>282</xdr:row>
      <xdr:rowOff>203200</xdr:rowOff>
    </xdr:from>
    <xdr:to>
      <xdr:col>12</xdr:col>
      <xdr:colOff>158750</xdr:colOff>
      <xdr:row>286</xdr:row>
      <xdr:rowOff>44450</xdr:rowOff>
    </xdr:to>
    <xdr:pic>
      <xdr:nvPicPr>
        <xdr:cNvPr id="115786" name="Рисунок 274" descr="http://static0.vigbo.com/u10379/13145/blog/2366180/665792/51684272/500-262d757accaaeb3bc429e001a3d65024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11" t="24759" r="21875" b="19952"/>
        <a:stretch>
          <a:fillRect/>
        </a:stretch>
      </xdr:blipFill>
      <xdr:spPr bwMode="auto">
        <a:xfrm>
          <a:off x="13481050" y="98964750"/>
          <a:ext cx="85090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1504950</xdr:colOff>
      <xdr:row>253</xdr:row>
      <xdr:rowOff>12700</xdr:rowOff>
    </xdr:from>
    <xdr:to>
      <xdr:col>0</xdr:col>
      <xdr:colOff>2038350</xdr:colOff>
      <xdr:row>254</xdr:row>
      <xdr:rowOff>12700</xdr:rowOff>
    </xdr:to>
    <xdr:pic>
      <xdr:nvPicPr>
        <xdr:cNvPr id="115787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89998550"/>
          <a:ext cx="5334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247650</xdr:colOff>
      <xdr:row>229</xdr:row>
      <xdr:rowOff>69850</xdr:rowOff>
    </xdr:from>
    <xdr:to>
      <xdr:col>8</xdr:col>
      <xdr:colOff>895350</xdr:colOff>
      <xdr:row>234</xdr:row>
      <xdr:rowOff>0</xdr:rowOff>
    </xdr:to>
    <xdr:pic>
      <xdr:nvPicPr>
        <xdr:cNvPr id="115788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2650" y="84061300"/>
          <a:ext cx="1123950" cy="107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603250</xdr:colOff>
      <xdr:row>229</xdr:row>
      <xdr:rowOff>0</xdr:rowOff>
    </xdr:from>
    <xdr:to>
      <xdr:col>13</xdr:col>
      <xdr:colOff>476249</xdr:colOff>
      <xdr:row>233</xdr:row>
      <xdr:rowOff>152400</xdr:rowOff>
    </xdr:to>
    <xdr:pic>
      <xdr:nvPicPr>
        <xdr:cNvPr id="115789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35100" y="83991450"/>
          <a:ext cx="11557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400050</xdr:colOff>
      <xdr:row>229</xdr:row>
      <xdr:rowOff>50800</xdr:rowOff>
    </xdr:from>
    <xdr:to>
      <xdr:col>11</xdr:col>
      <xdr:colOff>228601</xdr:colOff>
      <xdr:row>233</xdr:row>
      <xdr:rowOff>152400</xdr:rowOff>
    </xdr:to>
    <xdr:pic>
      <xdr:nvPicPr>
        <xdr:cNvPr id="115790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84042250"/>
          <a:ext cx="111125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3136900</xdr:colOff>
      <xdr:row>15</xdr:row>
      <xdr:rowOff>19050</xdr:rowOff>
    </xdr:from>
    <xdr:to>
      <xdr:col>0</xdr:col>
      <xdr:colOff>4057650</xdr:colOff>
      <xdr:row>15</xdr:row>
      <xdr:rowOff>222250</xdr:rowOff>
    </xdr:to>
    <xdr:pic>
      <xdr:nvPicPr>
        <xdr:cNvPr id="115791" name="Рисунок 290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6900" y="5772150"/>
          <a:ext cx="9207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2743200</xdr:colOff>
      <xdr:row>63</xdr:row>
      <xdr:rowOff>12700</xdr:rowOff>
    </xdr:from>
    <xdr:to>
      <xdr:col>0</xdr:col>
      <xdr:colOff>3714750</xdr:colOff>
      <xdr:row>63</xdr:row>
      <xdr:rowOff>222250</xdr:rowOff>
    </xdr:to>
    <xdr:pic>
      <xdr:nvPicPr>
        <xdr:cNvPr id="115792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0713700"/>
          <a:ext cx="971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3822700</xdr:colOff>
      <xdr:row>221</xdr:row>
      <xdr:rowOff>31750</xdr:rowOff>
    </xdr:from>
    <xdr:to>
      <xdr:col>0</xdr:col>
      <xdr:colOff>4794250</xdr:colOff>
      <xdr:row>221</xdr:row>
      <xdr:rowOff>241300</xdr:rowOff>
    </xdr:to>
    <xdr:pic>
      <xdr:nvPicPr>
        <xdr:cNvPr id="115793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2700" y="81743550"/>
          <a:ext cx="971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20</xdr:row>
      <xdr:rowOff>209550</xdr:rowOff>
    </xdr:from>
    <xdr:to>
      <xdr:col>8</xdr:col>
      <xdr:colOff>565150</xdr:colOff>
      <xdr:row>24</xdr:row>
      <xdr:rowOff>133351</xdr:rowOff>
    </xdr:to>
    <xdr:pic>
      <xdr:nvPicPr>
        <xdr:cNvPr id="115794" name="Рисунок 4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7850" y="7105650"/>
          <a:ext cx="1041400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406400</xdr:colOff>
      <xdr:row>20</xdr:row>
      <xdr:rowOff>184150</xdr:rowOff>
    </xdr:from>
    <xdr:to>
      <xdr:col>9</xdr:col>
      <xdr:colOff>438151</xdr:colOff>
      <xdr:row>24</xdr:row>
      <xdr:rowOff>57151</xdr:rowOff>
    </xdr:to>
    <xdr:pic>
      <xdr:nvPicPr>
        <xdr:cNvPr id="115795" name="Рисунок 5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7080250"/>
          <a:ext cx="100965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361950</xdr:colOff>
      <xdr:row>20</xdr:row>
      <xdr:rowOff>190500</xdr:rowOff>
    </xdr:from>
    <xdr:to>
      <xdr:col>11</xdr:col>
      <xdr:colOff>57151</xdr:colOff>
      <xdr:row>24</xdr:row>
      <xdr:rowOff>57151</xdr:rowOff>
    </xdr:to>
    <xdr:pic>
      <xdr:nvPicPr>
        <xdr:cNvPr id="115796" name="Рисунок 6"/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0" y="7086600"/>
          <a:ext cx="977900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552450</xdr:colOff>
      <xdr:row>19</xdr:row>
      <xdr:rowOff>203200</xdr:rowOff>
    </xdr:from>
    <xdr:to>
      <xdr:col>13</xdr:col>
      <xdr:colOff>762001</xdr:colOff>
      <xdr:row>25</xdr:row>
      <xdr:rowOff>101599</xdr:rowOff>
    </xdr:to>
    <xdr:pic>
      <xdr:nvPicPr>
        <xdr:cNvPr id="115797" name="Рисунок 7"/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1203">
          <a:off x="13442950" y="6870700"/>
          <a:ext cx="21336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50800</xdr:colOff>
      <xdr:row>5</xdr:row>
      <xdr:rowOff>273050</xdr:rowOff>
    </xdr:from>
    <xdr:to>
      <xdr:col>12</xdr:col>
      <xdr:colOff>349250</xdr:colOff>
      <xdr:row>19</xdr:row>
      <xdr:rowOff>44451</xdr:rowOff>
    </xdr:to>
    <xdr:pic>
      <xdr:nvPicPr>
        <xdr:cNvPr id="115798" name="Рисунок 8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2050" y="3670300"/>
          <a:ext cx="3200400" cy="304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368300</xdr:colOff>
      <xdr:row>45</xdr:row>
      <xdr:rowOff>82550</xdr:rowOff>
    </xdr:from>
    <xdr:to>
      <xdr:col>13</xdr:col>
      <xdr:colOff>311151</xdr:colOff>
      <xdr:row>54</xdr:row>
      <xdr:rowOff>133350</xdr:rowOff>
    </xdr:to>
    <xdr:pic>
      <xdr:nvPicPr>
        <xdr:cNvPr id="115799" name="Рисунок 1"/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0" y="15640050"/>
          <a:ext cx="396240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387350</xdr:colOff>
      <xdr:row>67</xdr:row>
      <xdr:rowOff>95250</xdr:rowOff>
    </xdr:from>
    <xdr:to>
      <xdr:col>13</xdr:col>
      <xdr:colOff>431801</xdr:colOff>
      <xdr:row>75</xdr:row>
      <xdr:rowOff>323850</xdr:rowOff>
    </xdr:to>
    <xdr:pic>
      <xdr:nvPicPr>
        <xdr:cNvPr id="115800" name="Рисунок 2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22358350"/>
          <a:ext cx="4064000" cy="258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31750</xdr:colOff>
      <xdr:row>76</xdr:row>
      <xdr:rowOff>514350</xdr:rowOff>
    </xdr:from>
    <xdr:to>
      <xdr:col>12</xdr:col>
      <xdr:colOff>82550</xdr:colOff>
      <xdr:row>79</xdr:row>
      <xdr:rowOff>196851</xdr:rowOff>
    </xdr:to>
    <xdr:pic>
      <xdr:nvPicPr>
        <xdr:cNvPr id="115801" name="Рисунок 3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3000" y="26181050"/>
          <a:ext cx="295275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469900</xdr:colOff>
      <xdr:row>333</xdr:row>
      <xdr:rowOff>336550</xdr:rowOff>
    </xdr:from>
    <xdr:to>
      <xdr:col>13</xdr:col>
      <xdr:colOff>450849</xdr:colOff>
      <xdr:row>336</xdr:row>
      <xdr:rowOff>241300</xdr:rowOff>
    </xdr:to>
    <xdr:pic>
      <xdr:nvPicPr>
        <xdr:cNvPr id="115802" name="Рисунок 1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80" b="16666"/>
        <a:stretch>
          <a:fillRect/>
        </a:stretch>
      </xdr:blipFill>
      <xdr:spPr bwMode="auto">
        <a:xfrm>
          <a:off x="14001750" y="113023650"/>
          <a:ext cx="126365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412750</xdr:colOff>
      <xdr:row>334</xdr:row>
      <xdr:rowOff>0</xdr:rowOff>
    </xdr:from>
    <xdr:to>
      <xdr:col>11</xdr:col>
      <xdr:colOff>400051</xdr:colOff>
      <xdr:row>336</xdr:row>
      <xdr:rowOff>228600</xdr:rowOff>
    </xdr:to>
    <xdr:pic>
      <xdr:nvPicPr>
        <xdr:cNvPr id="115803" name="Рисунок 3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685" b="18111"/>
        <a:stretch>
          <a:fillRect/>
        </a:stretch>
      </xdr:blipFill>
      <xdr:spPr bwMode="auto">
        <a:xfrm>
          <a:off x="12661900" y="113074450"/>
          <a:ext cx="12700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88900</xdr:colOff>
      <xdr:row>338</xdr:row>
      <xdr:rowOff>165100</xdr:rowOff>
    </xdr:from>
    <xdr:to>
      <xdr:col>8</xdr:col>
      <xdr:colOff>806450</xdr:colOff>
      <xdr:row>340</xdr:row>
      <xdr:rowOff>273050</xdr:rowOff>
    </xdr:to>
    <xdr:pic>
      <xdr:nvPicPr>
        <xdr:cNvPr id="115804" name="Рисунок 7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114287300"/>
          <a:ext cx="11938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260350</xdr:colOff>
      <xdr:row>338</xdr:row>
      <xdr:rowOff>203200</xdr:rowOff>
    </xdr:from>
    <xdr:to>
      <xdr:col>12</xdr:col>
      <xdr:colOff>209550</xdr:colOff>
      <xdr:row>340</xdr:row>
      <xdr:rowOff>304800</xdr:rowOff>
    </xdr:to>
    <xdr:pic>
      <xdr:nvPicPr>
        <xdr:cNvPr id="115805" name="Рисунок 8"/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0850" y="114325400"/>
          <a:ext cx="12319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274204</xdr:colOff>
      <xdr:row>340</xdr:row>
      <xdr:rowOff>400050</xdr:rowOff>
    </xdr:from>
    <xdr:to>
      <xdr:col>9</xdr:col>
      <xdr:colOff>331355</xdr:colOff>
      <xdr:row>343</xdr:row>
      <xdr:rowOff>209550</xdr:rowOff>
    </xdr:to>
    <xdr:pic>
      <xdr:nvPicPr>
        <xdr:cNvPr id="115806" name="Рисунок 10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1204" y="113811050"/>
          <a:ext cx="1511878" cy="686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31750</xdr:colOff>
      <xdr:row>341</xdr:row>
      <xdr:rowOff>0</xdr:rowOff>
    </xdr:from>
    <xdr:to>
      <xdr:col>11</xdr:col>
      <xdr:colOff>330201</xdr:colOff>
      <xdr:row>344</xdr:row>
      <xdr:rowOff>82550</xdr:rowOff>
    </xdr:to>
    <xdr:pic>
      <xdr:nvPicPr>
        <xdr:cNvPr id="115807" name="Рисунок 11"/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0900" y="115169950"/>
          <a:ext cx="158115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279400</xdr:colOff>
      <xdr:row>341</xdr:row>
      <xdr:rowOff>25400</xdr:rowOff>
    </xdr:from>
    <xdr:to>
      <xdr:col>13</xdr:col>
      <xdr:colOff>577849</xdr:colOff>
      <xdr:row>344</xdr:row>
      <xdr:rowOff>76200</xdr:rowOff>
    </xdr:to>
    <xdr:pic>
      <xdr:nvPicPr>
        <xdr:cNvPr id="115808" name="Рисунок 12"/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1"/>
        <a:stretch>
          <a:fillRect/>
        </a:stretch>
      </xdr:blipFill>
      <xdr:spPr bwMode="auto">
        <a:xfrm>
          <a:off x="13811250" y="115195350"/>
          <a:ext cx="158115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69850</xdr:colOff>
      <xdr:row>349</xdr:row>
      <xdr:rowOff>152400</xdr:rowOff>
    </xdr:from>
    <xdr:to>
      <xdr:col>14</xdr:col>
      <xdr:colOff>31750</xdr:colOff>
      <xdr:row>353</xdr:row>
      <xdr:rowOff>158750</xdr:rowOff>
    </xdr:to>
    <xdr:pic>
      <xdr:nvPicPr>
        <xdr:cNvPr id="115809" name="Рисунок 15"/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3050" y="117106700"/>
          <a:ext cx="142240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166255</xdr:colOff>
      <xdr:row>333</xdr:row>
      <xdr:rowOff>95250</xdr:rowOff>
    </xdr:from>
    <xdr:to>
      <xdr:col>9</xdr:col>
      <xdr:colOff>547256</xdr:colOff>
      <xdr:row>338</xdr:row>
      <xdr:rowOff>152400</xdr:rowOff>
    </xdr:to>
    <xdr:pic>
      <xdr:nvPicPr>
        <xdr:cNvPr id="115810" name="Рисунок 16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063" b="26172"/>
        <a:stretch>
          <a:fillRect/>
        </a:stretch>
      </xdr:blipFill>
      <xdr:spPr bwMode="auto">
        <a:xfrm>
          <a:off x="7913255" y="111462705"/>
          <a:ext cx="1835728" cy="150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133350</xdr:colOff>
      <xdr:row>348</xdr:row>
      <xdr:rowOff>101600</xdr:rowOff>
    </xdr:from>
    <xdr:to>
      <xdr:col>12</xdr:col>
      <xdr:colOff>133349</xdr:colOff>
      <xdr:row>353</xdr:row>
      <xdr:rowOff>203200</xdr:rowOff>
    </xdr:to>
    <xdr:pic>
      <xdr:nvPicPr>
        <xdr:cNvPr id="115811" name="Рисунок 1"/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0" y="116840000"/>
          <a:ext cx="19240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336550</xdr:colOff>
      <xdr:row>65</xdr:row>
      <xdr:rowOff>120650</xdr:rowOff>
    </xdr:from>
    <xdr:to>
      <xdr:col>11</xdr:col>
      <xdr:colOff>539752</xdr:colOff>
      <xdr:row>67</xdr:row>
      <xdr:rowOff>406400</xdr:rowOff>
    </xdr:to>
    <xdr:pic>
      <xdr:nvPicPr>
        <xdr:cNvPr id="115812" name="Рисунок 2"/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7800" y="21367750"/>
          <a:ext cx="246380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4064000</xdr:colOff>
      <xdr:row>25</xdr:row>
      <xdr:rowOff>19050</xdr:rowOff>
    </xdr:from>
    <xdr:to>
      <xdr:col>0</xdr:col>
      <xdr:colOff>4527550</xdr:colOff>
      <xdr:row>25</xdr:row>
      <xdr:rowOff>457200</xdr:rowOff>
    </xdr:to>
    <xdr:pic>
      <xdr:nvPicPr>
        <xdr:cNvPr id="115813" name="Рисунок 3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0" y="8293100"/>
          <a:ext cx="463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3390900</xdr:colOff>
      <xdr:row>256</xdr:row>
      <xdr:rowOff>25400</xdr:rowOff>
    </xdr:from>
    <xdr:to>
      <xdr:col>0</xdr:col>
      <xdr:colOff>4800600</xdr:colOff>
      <xdr:row>256</xdr:row>
      <xdr:rowOff>368300</xdr:rowOff>
    </xdr:to>
    <xdr:pic>
      <xdr:nvPicPr>
        <xdr:cNvPr id="115814" name="Рисунок 4"/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91198700"/>
          <a:ext cx="14097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419100</xdr:colOff>
      <xdr:row>253</xdr:row>
      <xdr:rowOff>38100</xdr:rowOff>
    </xdr:from>
    <xdr:to>
      <xdr:col>13</xdr:col>
      <xdr:colOff>1</xdr:colOff>
      <xdr:row>255</xdr:row>
      <xdr:rowOff>247651</xdr:rowOff>
    </xdr:to>
    <xdr:pic>
      <xdr:nvPicPr>
        <xdr:cNvPr id="115815" name="Рисунок 5"/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9600" y="90023950"/>
          <a:ext cx="15049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419100</xdr:colOff>
      <xdr:row>42</xdr:row>
      <xdr:rowOff>139700</xdr:rowOff>
    </xdr:from>
    <xdr:to>
      <xdr:col>13</xdr:col>
      <xdr:colOff>527051</xdr:colOff>
      <xdr:row>44</xdr:row>
      <xdr:rowOff>336550</xdr:rowOff>
    </xdr:to>
    <xdr:pic>
      <xdr:nvPicPr>
        <xdr:cNvPr id="115816" name="Рисунок 6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9600" y="14408150"/>
          <a:ext cx="20320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679450</xdr:colOff>
      <xdr:row>42</xdr:row>
      <xdr:rowOff>114300</xdr:rowOff>
    </xdr:from>
    <xdr:to>
      <xdr:col>10</xdr:col>
      <xdr:colOff>57150</xdr:colOff>
      <xdr:row>44</xdr:row>
      <xdr:rowOff>317500</xdr:rowOff>
    </xdr:to>
    <xdr:pic>
      <xdr:nvPicPr>
        <xdr:cNvPr id="115817" name="Рисунок 7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0700" y="14382750"/>
          <a:ext cx="996950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101600</xdr:colOff>
      <xdr:row>42</xdr:row>
      <xdr:rowOff>114300</xdr:rowOff>
    </xdr:from>
    <xdr:to>
      <xdr:col>8</xdr:col>
      <xdr:colOff>596900</xdr:colOff>
      <xdr:row>44</xdr:row>
      <xdr:rowOff>317500</xdr:rowOff>
    </xdr:to>
    <xdr:pic>
      <xdr:nvPicPr>
        <xdr:cNvPr id="115818" name="Рисунок 8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14382750"/>
          <a:ext cx="971550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4254500</xdr:colOff>
      <xdr:row>18</xdr:row>
      <xdr:rowOff>0</xdr:rowOff>
    </xdr:from>
    <xdr:to>
      <xdr:col>1</xdr:col>
      <xdr:colOff>0</xdr:colOff>
      <xdr:row>20</xdr:row>
      <xdr:rowOff>133350</xdr:rowOff>
    </xdr:to>
    <xdr:pic>
      <xdr:nvPicPr>
        <xdr:cNvPr id="115819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0" y="6438900"/>
          <a:ext cx="6159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368</xdr:row>
      <xdr:rowOff>0</xdr:rowOff>
    </xdr:from>
    <xdr:to>
      <xdr:col>8</xdr:col>
      <xdr:colOff>889000</xdr:colOff>
      <xdr:row>368</xdr:row>
      <xdr:rowOff>0</xdr:rowOff>
    </xdr:to>
    <xdr:pic>
      <xdr:nvPicPr>
        <xdr:cNvPr id="115820" name="Рисунок 231"/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00" y="130822700"/>
          <a:ext cx="136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196850</xdr:colOff>
      <xdr:row>293</xdr:row>
      <xdr:rowOff>82550</xdr:rowOff>
    </xdr:from>
    <xdr:to>
      <xdr:col>12</xdr:col>
      <xdr:colOff>368300</xdr:colOff>
      <xdr:row>295</xdr:row>
      <xdr:rowOff>158751</xdr:rowOff>
    </xdr:to>
    <xdr:pic>
      <xdr:nvPicPr>
        <xdr:cNvPr id="115821" name="Рисунок 8"/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1850" y="101415850"/>
          <a:ext cx="35496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215900</xdr:colOff>
      <xdr:row>316</xdr:row>
      <xdr:rowOff>95250</xdr:rowOff>
    </xdr:from>
    <xdr:to>
      <xdr:col>11</xdr:col>
      <xdr:colOff>508002</xdr:colOff>
      <xdr:row>326</xdr:row>
      <xdr:rowOff>120650</xdr:rowOff>
    </xdr:to>
    <xdr:pic>
      <xdr:nvPicPr>
        <xdr:cNvPr id="115822" name="Рисунок 3"/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106475068"/>
          <a:ext cx="3039919" cy="254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127000</xdr:colOff>
      <xdr:row>330</xdr:row>
      <xdr:rowOff>88900</xdr:rowOff>
    </xdr:from>
    <xdr:to>
      <xdr:col>6</xdr:col>
      <xdr:colOff>483376</xdr:colOff>
      <xdr:row>330</xdr:row>
      <xdr:rowOff>482600</xdr:rowOff>
    </xdr:to>
    <xdr:pic>
      <xdr:nvPicPr>
        <xdr:cNvPr id="115823" name="Рисунок 277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7450" y="111283750"/>
          <a:ext cx="164465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120650</xdr:colOff>
      <xdr:row>330</xdr:row>
      <xdr:rowOff>63500</xdr:rowOff>
    </xdr:from>
    <xdr:to>
      <xdr:col>9</xdr:col>
      <xdr:colOff>361951</xdr:colOff>
      <xdr:row>332</xdr:row>
      <xdr:rowOff>406400</xdr:rowOff>
    </xdr:to>
    <xdr:pic>
      <xdr:nvPicPr>
        <xdr:cNvPr id="115824" name="Рисунок 2"/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650" y="111258350"/>
          <a:ext cx="1695450" cy="137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412750</xdr:colOff>
      <xdr:row>330</xdr:row>
      <xdr:rowOff>431800</xdr:rowOff>
    </xdr:from>
    <xdr:to>
      <xdr:col>10</xdr:col>
      <xdr:colOff>152399</xdr:colOff>
      <xdr:row>332</xdr:row>
      <xdr:rowOff>336550</xdr:rowOff>
    </xdr:to>
    <xdr:pic>
      <xdr:nvPicPr>
        <xdr:cNvPr id="115825" name="Рисунок 3"/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1900" y="111626650"/>
          <a:ext cx="381000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340</xdr:row>
      <xdr:rowOff>38100</xdr:rowOff>
    </xdr:from>
    <xdr:to>
      <xdr:col>6</xdr:col>
      <xdr:colOff>413526</xdr:colOff>
      <xdr:row>341</xdr:row>
      <xdr:rowOff>0</xdr:rowOff>
    </xdr:to>
    <xdr:pic>
      <xdr:nvPicPr>
        <xdr:cNvPr id="115826" name="Рисунок 277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7600" y="114769900"/>
          <a:ext cx="1644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177800</xdr:colOff>
      <xdr:row>58</xdr:row>
      <xdr:rowOff>95250</xdr:rowOff>
    </xdr:from>
    <xdr:to>
      <xdr:col>9</xdr:col>
      <xdr:colOff>558801</xdr:colOff>
      <xdr:row>64</xdr:row>
      <xdr:rowOff>266701</xdr:rowOff>
    </xdr:to>
    <xdr:pic>
      <xdr:nvPicPr>
        <xdr:cNvPr id="115827" name="Рисунок 1"/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19494500"/>
          <a:ext cx="1835150" cy="174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3105150</xdr:colOff>
      <xdr:row>18</xdr:row>
      <xdr:rowOff>44450</xdr:rowOff>
    </xdr:from>
    <xdr:to>
      <xdr:col>0</xdr:col>
      <xdr:colOff>4025900</xdr:colOff>
      <xdr:row>19</xdr:row>
      <xdr:rowOff>19051</xdr:rowOff>
    </xdr:to>
    <xdr:pic>
      <xdr:nvPicPr>
        <xdr:cNvPr id="115828" name="Рисунок 1"/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6483350"/>
          <a:ext cx="9207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3670300</xdr:colOff>
      <xdr:row>24</xdr:row>
      <xdr:rowOff>57150</xdr:rowOff>
    </xdr:from>
    <xdr:to>
      <xdr:col>0</xdr:col>
      <xdr:colOff>4591050</xdr:colOff>
      <xdr:row>24</xdr:row>
      <xdr:rowOff>260350</xdr:rowOff>
    </xdr:to>
    <xdr:pic>
      <xdr:nvPicPr>
        <xdr:cNvPr id="115829" name="Рисунок 2"/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0300" y="8026400"/>
          <a:ext cx="9207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4159250</xdr:colOff>
      <xdr:row>32</xdr:row>
      <xdr:rowOff>25400</xdr:rowOff>
    </xdr:from>
    <xdr:to>
      <xdr:col>0</xdr:col>
      <xdr:colOff>4622800</xdr:colOff>
      <xdr:row>32</xdr:row>
      <xdr:rowOff>463550</xdr:rowOff>
    </xdr:to>
    <xdr:pic>
      <xdr:nvPicPr>
        <xdr:cNvPr id="115830" name="Рисунок 3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250" y="10680700"/>
          <a:ext cx="463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850900</xdr:colOff>
      <xdr:row>25</xdr:row>
      <xdr:rowOff>6350</xdr:rowOff>
    </xdr:from>
    <xdr:to>
      <xdr:col>12</xdr:col>
      <xdr:colOff>120650</xdr:colOff>
      <xdr:row>30</xdr:row>
      <xdr:rowOff>266700</xdr:rowOff>
    </xdr:to>
    <xdr:pic>
      <xdr:nvPicPr>
        <xdr:cNvPr id="115831" name="Рисунок 251" descr="https://rtrus.ru/upload/iblock/d17/d171a9dc4cfe734410b338aed5fd157e.jpg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2150" y="8280400"/>
          <a:ext cx="2171700" cy="206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171450</xdr:colOff>
      <xdr:row>32</xdr:row>
      <xdr:rowOff>69850</xdr:rowOff>
    </xdr:from>
    <xdr:to>
      <xdr:col>9</xdr:col>
      <xdr:colOff>571501</xdr:colOff>
      <xdr:row>37</xdr:row>
      <xdr:rowOff>209550</xdr:rowOff>
    </xdr:to>
    <xdr:pic>
      <xdr:nvPicPr>
        <xdr:cNvPr id="115832" name="Рисунок 259" descr="https://rtrus.ru/upload/iblock/2d6/2d6b622f109d1f893a2e7191192cd30e.jpg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6450" y="10725150"/>
          <a:ext cx="1854200" cy="176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361950</xdr:colOff>
      <xdr:row>32</xdr:row>
      <xdr:rowOff>133350</xdr:rowOff>
    </xdr:from>
    <xdr:to>
      <xdr:col>13</xdr:col>
      <xdr:colOff>292101</xdr:colOff>
      <xdr:row>37</xdr:row>
      <xdr:rowOff>171450</xdr:rowOff>
    </xdr:to>
    <xdr:pic>
      <xdr:nvPicPr>
        <xdr:cNvPr id="115833" name="Рисунок 7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450" y="10788650"/>
          <a:ext cx="1854200" cy="166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34</xdr:row>
      <xdr:rowOff>254000</xdr:rowOff>
    </xdr:from>
    <xdr:to>
      <xdr:col>13</xdr:col>
      <xdr:colOff>762001</xdr:colOff>
      <xdr:row>43</xdr:row>
      <xdr:rowOff>342900</xdr:rowOff>
    </xdr:to>
    <xdr:pic>
      <xdr:nvPicPr>
        <xdr:cNvPr id="115834" name="Рисунок 1"/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3550" y="11652250"/>
          <a:ext cx="4781550" cy="338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4032250</xdr:colOff>
      <xdr:row>38</xdr:row>
      <xdr:rowOff>12700</xdr:rowOff>
    </xdr:from>
    <xdr:to>
      <xdr:col>0</xdr:col>
      <xdr:colOff>4629150</xdr:colOff>
      <xdr:row>38</xdr:row>
      <xdr:rowOff>584200</xdr:rowOff>
    </xdr:to>
    <xdr:pic>
      <xdr:nvPicPr>
        <xdr:cNvPr id="11583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2250" y="12598400"/>
          <a:ext cx="596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120650</xdr:colOff>
      <xdr:row>38</xdr:row>
      <xdr:rowOff>76200</xdr:rowOff>
    </xdr:from>
    <xdr:to>
      <xdr:col>6</xdr:col>
      <xdr:colOff>610376</xdr:colOff>
      <xdr:row>38</xdr:row>
      <xdr:rowOff>508000</xdr:rowOff>
    </xdr:to>
    <xdr:pic>
      <xdr:nvPicPr>
        <xdr:cNvPr id="11583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2661900"/>
          <a:ext cx="17780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3505200</xdr:colOff>
      <xdr:row>204</xdr:row>
      <xdr:rowOff>57150</xdr:rowOff>
    </xdr:from>
    <xdr:to>
      <xdr:col>0</xdr:col>
      <xdr:colOff>4635500</xdr:colOff>
      <xdr:row>204</xdr:row>
      <xdr:rowOff>361950</xdr:rowOff>
    </xdr:to>
    <xdr:pic>
      <xdr:nvPicPr>
        <xdr:cNvPr id="115837" name="Рисунок 253"/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76117450"/>
          <a:ext cx="11303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349250</xdr:colOff>
      <xdr:row>130</xdr:row>
      <xdr:rowOff>38100</xdr:rowOff>
    </xdr:from>
    <xdr:to>
      <xdr:col>13</xdr:col>
      <xdr:colOff>158751</xdr:colOff>
      <xdr:row>135</xdr:row>
      <xdr:rowOff>6349</xdr:rowOff>
    </xdr:to>
    <xdr:pic>
      <xdr:nvPicPr>
        <xdr:cNvPr id="115838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0" y="56235600"/>
          <a:ext cx="173355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281709</xdr:colOff>
      <xdr:row>148</xdr:row>
      <xdr:rowOff>390236</xdr:rowOff>
    </xdr:from>
    <xdr:to>
      <xdr:col>10</xdr:col>
      <xdr:colOff>491259</xdr:colOff>
      <xdr:row>154</xdr:row>
      <xdr:rowOff>167986</xdr:rowOff>
    </xdr:to>
    <xdr:pic>
      <xdr:nvPicPr>
        <xdr:cNvPr id="115839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8709" y="61107781"/>
          <a:ext cx="2310823" cy="1509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539750</xdr:colOff>
      <xdr:row>149</xdr:row>
      <xdr:rowOff>76200</xdr:rowOff>
    </xdr:from>
    <xdr:to>
      <xdr:col>13</xdr:col>
      <xdr:colOff>120651</xdr:colOff>
      <xdr:row>154</xdr:row>
      <xdr:rowOff>0</xdr:rowOff>
    </xdr:to>
    <xdr:pic>
      <xdr:nvPicPr>
        <xdr:cNvPr id="115840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62699900"/>
          <a:ext cx="15049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3492500</xdr:colOff>
      <xdr:row>86</xdr:row>
      <xdr:rowOff>38100</xdr:rowOff>
    </xdr:from>
    <xdr:to>
      <xdr:col>0</xdr:col>
      <xdr:colOff>4826000</xdr:colOff>
      <xdr:row>86</xdr:row>
      <xdr:rowOff>374650</xdr:rowOff>
    </xdr:to>
    <xdr:pic>
      <xdr:nvPicPr>
        <xdr:cNvPr id="115841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0" y="34080450"/>
          <a:ext cx="1333500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171450</xdr:colOff>
      <xdr:row>259</xdr:row>
      <xdr:rowOff>139700</xdr:rowOff>
    </xdr:from>
    <xdr:to>
      <xdr:col>10</xdr:col>
      <xdr:colOff>203200</xdr:colOff>
      <xdr:row>266</xdr:row>
      <xdr:rowOff>31750</xdr:rowOff>
    </xdr:to>
    <xdr:pic>
      <xdr:nvPicPr>
        <xdr:cNvPr id="115842" name="Рисунок 3"/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6450" y="92532200"/>
          <a:ext cx="212725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260350</xdr:colOff>
      <xdr:row>259</xdr:row>
      <xdr:rowOff>158750</xdr:rowOff>
    </xdr:from>
    <xdr:to>
      <xdr:col>13</xdr:col>
      <xdr:colOff>381001</xdr:colOff>
      <xdr:row>266</xdr:row>
      <xdr:rowOff>0</xdr:rowOff>
    </xdr:to>
    <xdr:pic>
      <xdr:nvPicPr>
        <xdr:cNvPr id="115843" name="Рисунок 4"/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0850" y="92551250"/>
          <a:ext cx="204470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298450</xdr:colOff>
      <xdr:row>266</xdr:row>
      <xdr:rowOff>146050</xdr:rowOff>
    </xdr:from>
    <xdr:to>
      <xdr:col>13</xdr:col>
      <xdr:colOff>412751</xdr:colOff>
      <xdr:row>273</xdr:row>
      <xdr:rowOff>158750</xdr:rowOff>
    </xdr:to>
    <xdr:pic>
      <xdr:nvPicPr>
        <xdr:cNvPr id="115844" name="Рисунок 6"/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8950" y="94513400"/>
          <a:ext cx="2038350" cy="17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247650</xdr:colOff>
      <xdr:row>266</xdr:row>
      <xdr:rowOff>158750</xdr:rowOff>
    </xdr:from>
    <xdr:to>
      <xdr:col>10</xdr:col>
      <xdr:colOff>177800</xdr:colOff>
      <xdr:row>273</xdr:row>
      <xdr:rowOff>228600</xdr:rowOff>
    </xdr:to>
    <xdr:pic>
      <xdr:nvPicPr>
        <xdr:cNvPr id="115845" name="Рисунок 7"/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2650" y="94526100"/>
          <a:ext cx="2025650" cy="175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469900</xdr:colOff>
      <xdr:row>274</xdr:row>
      <xdr:rowOff>57150</xdr:rowOff>
    </xdr:from>
    <xdr:to>
      <xdr:col>12</xdr:col>
      <xdr:colOff>469900</xdr:colOff>
      <xdr:row>278</xdr:row>
      <xdr:rowOff>254000</xdr:rowOff>
    </xdr:to>
    <xdr:pic>
      <xdr:nvPicPr>
        <xdr:cNvPr id="115846" name="Рисунок 2"/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1150" y="96361250"/>
          <a:ext cx="2901950" cy="133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50800</xdr:colOff>
      <xdr:row>366</xdr:row>
      <xdr:rowOff>50800</xdr:rowOff>
    </xdr:from>
    <xdr:to>
      <xdr:col>9</xdr:col>
      <xdr:colOff>412751</xdr:colOff>
      <xdr:row>366</xdr:row>
      <xdr:rowOff>1428750</xdr:rowOff>
    </xdr:to>
    <xdr:pic>
      <xdr:nvPicPr>
        <xdr:cNvPr id="115847" name="Рисунок 2"/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84" b="10384"/>
        <a:stretch>
          <a:fillRect/>
        </a:stretch>
      </xdr:blipFill>
      <xdr:spPr bwMode="auto">
        <a:xfrm>
          <a:off x="10845800" y="128498600"/>
          <a:ext cx="1816100" cy="137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367</xdr:row>
      <xdr:rowOff>317500</xdr:rowOff>
    </xdr:from>
    <xdr:to>
      <xdr:col>9</xdr:col>
      <xdr:colOff>82551</xdr:colOff>
      <xdr:row>369</xdr:row>
      <xdr:rowOff>806450</xdr:rowOff>
    </xdr:to>
    <xdr:pic>
      <xdr:nvPicPr>
        <xdr:cNvPr id="115848" name="Рисунок 9"/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4050" y="130295650"/>
          <a:ext cx="1517650" cy="234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366</xdr:row>
      <xdr:rowOff>1339850</xdr:rowOff>
    </xdr:from>
    <xdr:to>
      <xdr:col>14</xdr:col>
      <xdr:colOff>400048</xdr:colOff>
      <xdr:row>369</xdr:row>
      <xdr:rowOff>857250</xdr:rowOff>
    </xdr:to>
    <xdr:pic>
      <xdr:nvPicPr>
        <xdr:cNvPr id="115849" name="Рисунок 1"/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9650" y="129787650"/>
          <a:ext cx="2324100" cy="290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367</xdr:row>
      <xdr:rowOff>0</xdr:rowOff>
    </xdr:from>
    <xdr:to>
      <xdr:col>8</xdr:col>
      <xdr:colOff>889000</xdr:colOff>
      <xdr:row>367</xdr:row>
      <xdr:rowOff>0</xdr:rowOff>
    </xdr:to>
    <xdr:pic>
      <xdr:nvPicPr>
        <xdr:cNvPr id="115850" name="Рисунок 231"/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00" y="129978150"/>
          <a:ext cx="136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362</xdr:row>
      <xdr:rowOff>38100</xdr:rowOff>
    </xdr:from>
    <xdr:to>
      <xdr:col>13</xdr:col>
      <xdr:colOff>419099</xdr:colOff>
      <xdr:row>363</xdr:row>
      <xdr:rowOff>514349</xdr:rowOff>
    </xdr:to>
    <xdr:pic>
      <xdr:nvPicPr>
        <xdr:cNvPr id="115851" name="Рисунок 3"/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84" b="7031"/>
        <a:stretch>
          <a:fillRect/>
        </a:stretch>
      </xdr:blipFill>
      <xdr:spPr bwMode="auto">
        <a:xfrm>
          <a:off x="13620750" y="125666500"/>
          <a:ext cx="1612900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400050</xdr:colOff>
      <xdr:row>366</xdr:row>
      <xdr:rowOff>247650</xdr:rowOff>
    </xdr:from>
    <xdr:to>
      <xdr:col>12</xdr:col>
      <xdr:colOff>12699</xdr:colOff>
      <xdr:row>367</xdr:row>
      <xdr:rowOff>781050</xdr:rowOff>
    </xdr:to>
    <xdr:pic>
      <xdr:nvPicPr>
        <xdr:cNvPr id="115852" name="Рисунок 10"/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128695450"/>
          <a:ext cx="1536700" cy="206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336550</xdr:colOff>
      <xdr:row>363</xdr:row>
      <xdr:rowOff>647700</xdr:rowOff>
    </xdr:from>
    <xdr:to>
      <xdr:col>9</xdr:col>
      <xdr:colOff>292101</xdr:colOff>
      <xdr:row>365</xdr:row>
      <xdr:rowOff>615950</xdr:rowOff>
    </xdr:to>
    <xdr:pic>
      <xdr:nvPicPr>
        <xdr:cNvPr id="115853" name="Рисунок 6"/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1550" y="127082550"/>
          <a:ext cx="14097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190500</xdr:colOff>
      <xdr:row>364</xdr:row>
      <xdr:rowOff>0</xdr:rowOff>
    </xdr:from>
    <xdr:to>
      <xdr:col>12</xdr:col>
      <xdr:colOff>273050</xdr:colOff>
      <xdr:row>365</xdr:row>
      <xdr:rowOff>571500</xdr:rowOff>
    </xdr:to>
    <xdr:pic>
      <xdr:nvPicPr>
        <xdr:cNvPr id="115854" name="Рисунок 7"/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0" y="127107950"/>
          <a:ext cx="1365250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146050</xdr:colOff>
      <xdr:row>358</xdr:row>
      <xdr:rowOff>590550</xdr:rowOff>
    </xdr:from>
    <xdr:to>
      <xdr:col>10</xdr:col>
      <xdr:colOff>101600</xdr:colOff>
      <xdr:row>360</xdr:row>
      <xdr:rowOff>126999</xdr:rowOff>
    </xdr:to>
    <xdr:pic>
      <xdr:nvPicPr>
        <xdr:cNvPr id="115855" name="Рисунок 15"/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38"/>
        <a:stretch>
          <a:fillRect/>
        </a:stretch>
      </xdr:blipFill>
      <xdr:spPr bwMode="auto">
        <a:xfrm>
          <a:off x="10941050" y="122377200"/>
          <a:ext cx="20510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81</xdr:row>
      <xdr:rowOff>647700</xdr:rowOff>
    </xdr:from>
    <xdr:to>
      <xdr:col>13</xdr:col>
      <xdr:colOff>558800</xdr:colOff>
      <xdr:row>83</xdr:row>
      <xdr:rowOff>869950</xdr:rowOff>
    </xdr:to>
    <xdr:pic>
      <xdr:nvPicPr>
        <xdr:cNvPr id="115856" name="Рисунок 2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6300" y="30086300"/>
          <a:ext cx="306705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419100</xdr:colOff>
      <xdr:row>88</xdr:row>
      <xdr:rowOff>44450</xdr:rowOff>
    </xdr:from>
    <xdr:to>
      <xdr:col>13</xdr:col>
      <xdr:colOff>787401</xdr:colOff>
      <xdr:row>89</xdr:row>
      <xdr:rowOff>654049</xdr:rowOff>
    </xdr:to>
    <xdr:pic>
      <xdr:nvPicPr>
        <xdr:cNvPr id="115857" name="Рисунок 5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9600" y="36271200"/>
          <a:ext cx="2292350" cy="145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80</xdr:row>
      <xdr:rowOff>63500</xdr:rowOff>
    </xdr:from>
    <xdr:to>
      <xdr:col>13</xdr:col>
      <xdr:colOff>488951</xdr:colOff>
      <xdr:row>81</xdr:row>
      <xdr:rowOff>742950</xdr:rowOff>
    </xdr:to>
    <xdr:pic>
      <xdr:nvPicPr>
        <xdr:cNvPr id="115858" name="Рисунок 9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9550" y="28314650"/>
          <a:ext cx="239395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101600</xdr:colOff>
      <xdr:row>88</xdr:row>
      <xdr:rowOff>44450</xdr:rowOff>
    </xdr:from>
    <xdr:to>
      <xdr:col>10</xdr:col>
      <xdr:colOff>273050</xdr:colOff>
      <xdr:row>89</xdr:row>
      <xdr:rowOff>647699</xdr:rowOff>
    </xdr:to>
    <xdr:pic>
      <xdr:nvPicPr>
        <xdr:cNvPr id="115859" name="Рисунок 13"/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36271200"/>
          <a:ext cx="226695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222250</xdr:colOff>
      <xdr:row>135</xdr:row>
      <xdr:rowOff>139700</xdr:rowOff>
    </xdr:from>
    <xdr:to>
      <xdr:col>11</xdr:col>
      <xdr:colOff>488951</xdr:colOff>
      <xdr:row>141</xdr:row>
      <xdr:rowOff>234950</xdr:rowOff>
    </xdr:to>
    <xdr:pic>
      <xdr:nvPicPr>
        <xdr:cNvPr id="115860" name="Рисунок 19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1400" y="57715150"/>
          <a:ext cx="1549400" cy="175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279400</xdr:colOff>
      <xdr:row>135</xdr:row>
      <xdr:rowOff>139700</xdr:rowOff>
    </xdr:from>
    <xdr:to>
      <xdr:col>13</xdr:col>
      <xdr:colOff>761999</xdr:colOff>
      <xdr:row>142</xdr:row>
      <xdr:rowOff>177800</xdr:rowOff>
    </xdr:to>
    <xdr:pic>
      <xdr:nvPicPr>
        <xdr:cNvPr id="115861" name="Рисунок 20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0" y="57715150"/>
          <a:ext cx="1765300" cy="21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69850</xdr:colOff>
      <xdr:row>141</xdr:row>
      <xdr:rowOff>260350</xdr:rowOff>
    </xdr:from>
    <xdr:to>
      <xdr:col>13</xdr:col>
      <xdr:colOff>596901</xdr:colOff>
      <xdr:row>145</xdr:row>
      <xdr:rowOff>63500</xdr:rowOff>
    </xdr:to>
    <xdr:pic>
      <xdr:nvPicPr>
        <xdr:cNvPr id="115862" name="Рисунок 14"/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4850" y="59499500"/>
          <a:ext cx="45466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209550</xdr:colOff>
      <xdr:row>177</xdr:row>
      <xdr:rowOff>95250</xdr:rowOff>
    </xdr:from>
    <xdr:to>
      <xdr:col>13</xdr:col>
      <xdr:colOff>457199</xdr:colOff>
      <xdr:row>179</xdr:row>
      <xdr:rowOff>406400</xdr:rowOff>
    </xdr:to>
    <xdr:pic>
      <xdr:nvPicPr>
        <xdr:cNvPr id="115863" name="Рисунок 1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1400" y="68281550"/>
          <a:ext cx="1530350" cy="132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</xdr:row>
      <xdr:rowOff>190500</xdr:rowOff>
    </xdr:from>
    <xdr:to>
      <xdr:col>12</xdr:col>
      <xdr:colOff>140855</xdr:colOff>
      <xdr:row>4</xdr:row>
      <xdr:rowOff>876300</xdr:rowOff>
    </xdr:to>
    <xdr:pic>
      <xdr:nvPicPr>
        <xdr:cNvPr id="115864" name="Рисунок 5"/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1434" t="-6201" r="73511" b="6201"/>
        <a:stretch>
          <a:fillRect/>
        </a:stretch>
      </xdr:blipFill>
      <xdr:spPr bwMode="auto">
        <a:xfrm>
          <a:off x="10096500" y="2152650"/>
          <a:ext cx="35242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387350</xdr:colOff>
      <xdr:row>310</xdr:row>
      <xdr:rowOff>44450</xdr:rowOff>
    </xdr:from>
    <xdr:to>
      <xdr:col>9</xdr:col>
      <xdr:colOff>203201</xdr:colOff>
      <xdr:row>313</xdr:row>
      <xdr:rowOff>0</xdr:rowOff>
    </xdr:to>
    <xdr:pic>
      <xdr:nvPicPr>
        <xdr:cNvPr id="115865" name="Рисунок 2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0" y="106305350"/>
          <a:ext cx="79375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82550</xdr:colOff>
      <xdr:row>310</xdr:row>
      <xdr:rowOff>38100</xdr:rowOff>
    </xdr:from>
    <xdr:to>
      <xdr:col>11</xdr:col>
      <xdr:colOff>209552</xdr:colOff>
      <xdr:row>313</xdr:row>
      <xdr:rowOff>0</xdr:rowOff>
    </xdr:to>
    <xdr:pic>
      <xdr:nvPicPr>
        <xdr:cNvPr id="115866" name="Рисунок 3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3050" y="106299000"/>
          <a:ext cx="768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3460750</xdr:colOff>
      <xdr:row>76</xdr:row>
      <xdr:rowOff>76200</xdr:rowOff>
    </xdr:from>
    <xdr:to>
      <xdr:col>0</xdr:col>
      <xdr:colOff>4794250</xdr:colOff>
      <xdr:row>76</xdr:row>
      <xdr:rowOff>412750</xdr:rowOff>
    </xdr:to>
    <xdr:pic>
      <xdr:nvPicPr>
        <xdr:cNvPr id="115867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750" y="25742900"/>
          <a:ext cx="1333500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2832100</xdr:colOff>
      <xdr:row>75</xdr:row>
      <xdr:rowOff>1041400</xdr:rowOff>
    </xdr:from>
    <xdr:to>
      <xdr:col>0</xdr:col>
      <xdr:colOff>3454400</xdr:colOff>
      <xdr:row>76</xdr:row>
      <xdr:rowOff>584200</xdr:rowOff>
    </xdr:to>
    <xdr:pic>
      <xdr:nvPicPr>
        <xdr:cNvPr id="115868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2100" y="25660350"/>
          <a:ext cx="6223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660400</xdr:colOff>
      <xdr:row>74</xdr:row>
      <xdr:rowOff>114300</xdr:rowOff>
    </xdr:from>
    <xdr:to>
      <xdr:col>11</xdr:col>
      <xdr:colOff>311152</xdr:colOff>
      <xdr:row>77</xdr:row>
      <xdr:rowOff>25401</xdr:rowOff>
    </xdr:to>
    <xdr:pic>
      <xdr:nvPicPr>
        <xdr:cNvPr id="115869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1650" y="24504650"/>
          <a:ext cx="1911350" cy="18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228600</xdr:colOff>
      <xdr:row>80</xdr:row>
      <xdr:rowOff>19050</xdr:rowOff>
    </xdr:from>
    <xdr:to>
      <xdr:col>9</xdr:col>
      <xdr:colOff>12701</xdr:colOff>
      <xdr:row>81</xdr:row>
      <xdr:rowOff>895350</xdr:rowOff>
    </xdr:to>
    <xdr:pic>
      <xdr:nvPicPr>
        <xdr:cNvPr id="115870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3600" y="28270200"/>
          <a:ext cx="1238250" cy="206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190500</xdr:colOff>
      <xdr:row>81</xdr:row>
      <xdr:rowOff>654050</xdr:rowOff>
    </xdr:from>
    <xdr:to>
      <xdr:col>9</xdr:col>
      <xdr:colOff>158751</xdr:colOff>
      <xdr:row>83</xdr:row>
      <xdr:rowOff>882650</xdr:rowOff>
    </xdr:to>
    <xdr:pic>
      <xdr:nvPicPr>
        <xdr:cNvPr id="115871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500" y="30092650"/>
          <a:ext cx="1422400" cy="194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260350</xdr:colOff>
      <xdr:row>84</xdr:row>
      <xdr:rowOff>114300</xdr:rowOff>
    </xdr:from>
    <xdr:to>
      <xdr:col>9</xdr:col>
      <xdr:colOff>171451</xdr:colOff>
      <xdr:row>85</xdr:row>
      <xdr:rowOff>952500</xdr:rowOff>
    </xdr:to>
    <xdr:pic>
      <xdr:nvPicPr>
        <xdr:cNvPr id="115872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97" b="1425"/>
        <a:stretch>
          <a:fillRect/>
        </a:stretch>
      </xdr:blipFill>
      <xdr:spPr bwMode="auto">
        <a:xfrm>
          <a:off x="11055350" y="32169100"/>
          <a:ext cx="136525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3282950</xdr:colOff>
      <xdr:row>91</xdr:row>
      <xdr:rowOff>38100</xdr:rowOff>
    </xdr:from>
    <xdr:to>
      <xdr:col>0</xdr:col>
      <xdr:colOff>4616450</xdr:colOff>
      <xdr:row>91</xdr:row>
      <xdr:rowOff>381000</xdr:rowOff>
    </xdr:to>
    <xdr:pic>
      <xdr:nvPicPr>
        <xdr:cNvPr id="115873" name="Рисунок 254"/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2950" y="38849300"/>
          <a:ext cx="1333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50800</xdr:colOff>
      <xdr:row>92</xdr:row>
      <xdr:rowOff>19050</xdr:rowOff>
    </xdr:from>
    <xdr:to>
      <xdr:col>9</xdr:col>
      <xdr:colOff>558801</xdr:colOff>
      <xdr:row>94</xdr:row>
      <xdr:rowOff>342900</xdr:rowOff>
    </xdr:to>
    <xdr:pic>
      <xdr:nvPicPr>
        <xdr:cNvPr id="115874" name="Рисунок 255"/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2050" y="39370000"/>
          <a:ext cx="1485900" cy="17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533400</xdr:colOff>
      <xdr:row>92</xdr:row>
      <xdr:rowOff>12700</xdr:rowOff>
    </xdr:from>
    <xdr:to>
      <xdr:col>13</xdr:col>
      <xdr:colOff>101601</xdr:colOff>
      <xdr:row>94</xdr:row>
      <xdr:rowOff>336550</xdr:rowOff>
    </xdr:to>
    <xdr:pic>
      <xdr:nvPicPr>
        <xdr:cNvPr id="115875" name="Рисунок 256"/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3900" y="39363650"/>
          <a:ext cx="1492250" cy="17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349250</xdr:colOff>
      <xdr:row>94</xdr:row>
      <xdr:rowOff>203200</xdr:rowOff>
    </xdr:from>
    <xdr:to>
      <xdr:col>10</xdr:col>
      <xdr:colOff>171450</xdr:colOff>
      <xdr:row>95</xdr:row>
      <xdr:rowOff>673100</xdr:rowOff>
    </xdr:to>
    <xdr:pic>
      <xdr:nvPicPr>
        <xdr:cNvPr id="115876" name="Рисунок 257"/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0" y="40932100"/>
          <a:ext cx="191770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273050</xdr:colOff>
      <xdr:row>94</xdr:row>
      <xdr:rowOff>95250</xdr:rowOff>
    </xdr:from>
    <xdr:to>
      <xdr:col>13</xdr:col>
      <xdr:colOff>412751</xdr:colOff>
      <xdr:row>95</xdr:row>
      <xdr:rowOff>660400</xdr:rowOff>
    </xdr:to>
    <xdr:pic>
      <xdr:nvPicPr>
        <xdr:cNvPr id="115877" name="Рисунок 258"/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0824150"/>
          <a:ext cx="206375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558800</xdr:colOff>
      <xdr:row>96</xdr:row>
      <xdr:rowOff>19050</xdr:rowOff>
    </xdr:from>
    <xdr:to>
      <xdr:col>12</xdr:col>
      <xdr:colOff>609600</xdr:colOff>
      <xdr:row>97</xdr:row>
      <xdr:rowOff>628651</xdr:rowOff>
    </xdr:to>
    <xdr:pic>
      <xdr:nvPicPr>
        <xdr:cNvPr id="115878" name="Рисунок 259"/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9300" y="42202100"/>
          <a:ext cx="1333500" cy="1263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38100</xdr:colOff>
      <xdr:row>96</xdr:row>
      <xdr:rowOff>12700</xdr:rowOff>
    </xdr:from>
    <xdr:to>
      <xdr:col>9</xdr:col>
      <xdr:colOff>393701</xdr:colOff>
      <xdr:row>97</xdr:row>
      <xdr:rowOff>622301</xdr:rowOff>
    </xdr:to>
    <xdr:pic>
      <xdr:nvPicPr>
        <xdr:cNvPr id="115879" name="Рисунок 260"/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9350" y="42195750"/>
          <a:ext cx="1333500" cy="1263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69850</xdr:colOff>
      <xdr:row>98</xdr:row>
      <xdr:rowOff>38100</xdr:rowOff>
    </xdr:from>
    <xdr:to>
      <xdr:col>8</xdr:col>
      <xdr:colOff>876300</xdr:colOff>
      <xdr:row>99</xdr:row>
      <xdr:rowOff>565150</xdr:rowOff>
    </xdr:to>
    <xdr:pic>
      <xdr:nvPicPr>
        <xdr:cNvPr id="115880" name="Рисунок 261"/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4850" y="43522900"/>
          <a:ext cx="12827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946150</xdr:colOff>
      <xdr:row>98</xdr:row>
      <xdr:rowOff>50800</xdr:rowOff>
    </xdr:from>
    <xdr:to>
      <xdr:col>10</xdr:col>
      <xdr:colOff>622300</xdr:colOff>
      <xdr:row>99</xdr:row>
      <xdr:rowOff>571500</xdr:rowOff>
    </xdr:to>
    <xdr:pic>
      <xdr:nvPicPr>
        <xdr:cNvPr id="115881" name="Рисунок 262"/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7400" y="43535600"/>
          <a:ext cx="129540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98</xdr:row>
      <xdr:rowOff>12700</xdr:rowOff>
    </xdr:from>
    <xdr:to>
      <xdr:col>13</xdr:col>
      <xdr:colOff>577849</xdr:colOff>
      <xdr:row>100</xdr:row>
      <xdr:rowOff>660400</xdr:rowOff>
    </xdr:to>
    <xdr:pic>
      <xdr:nvPicPr>
        <xdr:cNvPr id="115882" name="Рисунок 263"/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0" y="43497500"/>
          <a:ext cx="1771650" cy="201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260350</xdr:colOff>
      <xdr:row>101</xdr:row>
      <xdr:rowOff>19050</xdr:rowOff>
    </xdr:from>
    <xdr:to>
      <xdr:col>13</xdr:col>
      <xdr:colOff>107950</xdr:colOff>
      <xdr:row>102</xdr:row>
      <xdr:rowOff>488950</xdr:rowOff>
    </xdr:to>
    <xdr:pic>
      <xdr:nvPicPr>
        <xdr:cNvPr id="115883" name="Рисунок 264"/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9500" y="45573950"/>
          <a:ext cx="24130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101</xdr:row>
      <xdr:rowOff>292100</xdr:rowOff>
    </xdr:from>
    <xdr:to>
      <xdr:col>9</xdr:col>
      <xdr:colOff>139701</xdr:colOff>
      <xdr:row>102</xdr:row>
      <xdr:rowOff>298450</xdr:rowOff>
    </xdr:to>
    <xdr:pic>
      <xdr:nvPicPr>
        <xdr:cNvPr id="115884" name="Рисунок 265"/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4050" y="45847000"/>
          <a:ext cx="157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146050</xdr:colOff>
      <xdr:row>105</xdr:row>
      <xdr:rowOff>6350</xdr:rowOff>
    </xdr:from>
    <xdr:to>
      <xdr:col>9</xdr:col>
      <xdr:colOff>368301</xdr:colOff>
      <xdr:row>105</xdr:row>
      <xdr:rowOff>1079500</xdr:rowOff>
    </xdr:to>
    <xdr:pic>
      <xdr:nvPicPr>
        <xdr:cNvPr id="115885" name="Рисунок 268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1050" y="48253650"/>
          <a:ext cx="1676400" cy="107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533400</xdr:colOff>
      <xdr:row>105</xdr:row>
      <xdr:rowOff>0</xdr:rowOff>
    </xdr:from>
    <xdr:to>
      <xdr:col>11</xdr:col>
      <xdr:colOff>622301</xdr:colOff>
      <xdr:row>105</xdr:row>
      <xdr:rowOff>1047750</xdr:rowOff>
    </xdr:to>
    <xdr:pic>
      <xdr:nvPicPr>
        <xdr:cNvPr id="115886" name="Рисунок 270"/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48247300"/>
          <a:ext cx="13716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361950</xdr:colOff>
      <xdr:row>357</xdr:row>
      <xdr:rowOff>463550</xdr:rowOff>
    </xdr:from>
    <xdr:to>
      <xdr:col>13</xdr:col>
      <xdr:colOff>501651</xdr:colOff>
      <xdr:row>359</xdr:row>
      <xdr:rowOff>6350</xdr:rowOff>
    </xdr:to>
    <xdr:pic>
      <xdr:nvPicPr>
        <xdr:cNvPr id="115887" name="Рисунок 1"/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94" r="5623" b="19865"/>
        <a:stretch>
          <a:fillRect/>
        </a:stretch>
      </xdr:blipFill>
      <xdr:spPr bwMode="auto">
        <a:xfrm>
          <a:off x="13252450" y="121329450"/>
          <a:ext cx="2063750" cy="138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273050</xdr:colOff>
      <xdr:row>179</xdr:row>
      <xdr:rowOff>406400</xdr:rowOff>
    </xdr:from>
    <xdr:to>
      <xdr:col>13</xdr:col>
      <xdr:colOff>152401</xdr:colOff>
      <xdr:row>181</xdr:row>
      <xdr:rowOff>571500</xdr:rowOff>
    </xdr:to>
    <xdr:pic>
      <xdr:nvPicPr>
        <xdr:cNvPr id="115888" name="Рисунок 2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01" t="15199" r="5200" b="17599"/>
        <a:stretch>
          <a:fillRect/>
        </a:stretch>
      </xdr:blipFill>
      <xdr:spPr bwMode="auto">
        <a:xfrm>
          <a:off x="13163550" y="69608700"/>
          <a:ext cx="18034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292100</xdr:colOff>
      <xdr:row>330</xdr:row>
      <xdr:rowOff>38100</xdr:rowOff>
    </xdr:from>
    <xdr:to>
      <xdr:col>13</xdr:col>
      <xdr:colOff>368299</xdr:colOff>
      <xdr:row>332</xdr:row>
      <xdr:rowOff>450850</xdr:rowOff>
    </xdr:to>
    <xdr:pic>
      <xdr:nvPicPr>
        <xdr:cNvPr id="115889" name="Рисунок 3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01" t="7001" r="10600" b="3600"/>
        <a:stretch>
          <a:fillRect/>
        </a:stretch>
      </xdr:blipFill>
      <xdr:spPr bwMode="auto">
        <a:xfrm>
          <a:off x="13823950" y="111232950"/>
          <a:ext cx="13589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101600</xdr:colOff>
      <xdr:row>25</xdr:row>
      <xdr:rowOff>6350</xdr:rowOff>
    </xdr:from>
    <xdr:to>
      <xdr:col>6</xdr:col>
      <xdr:colOff>591326</xdr:colOff>
      <xdr:row>25</xdr:row>
      <xdr:rowOff>438150</xdr:rowOff>
    </xdr:to>
    <xdr:pic>
      <xdr:nvPicPr>
        <xdr:cNvPr id="115890" name="Рисунок 1"/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280400"/>
          <a:ext cx="17780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32</xdr:row>
      <xdr:rowOff>0</xdr:rowOff>
    </xdr:from>
    <xdr:to>
      <xdr:col>6</xdr:col>
      <xdr:colOff>584976</xdr:colOff>
      <xdr:row>32</xdr:row>
      <xdr:rowOff>425450</xdr:rowOff>
    </xdr:to>
    <xdr:pic>
      <xdr:nvPicPr>
        <xdr:cNvPr id="115891" name="Рисунок 2"/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9350" y="10655300"/>
          <a:ext cx="17843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787400</xdr:colOff>
      <xdr:row>91</xdr:row>
      <xdr:rowOff>6350</xdr:rowOff>
    </xdr:from>
    <xdr:to>
      <xdr:col>8</xdr:col>
      <xdr:colOff>221294</xdr:colOff>
      <xdr:row>91</xdr:row>
      <xdr:rowOff>495300</xdr:rowOff>
    </xdr:to>
    <xdr:pic>
      <xdr:nvPicPr>
        <xdr:cNvPr id="115892" name="Рисунок 3"/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38817550"/>
          <a:ext cx="19431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4864100</xdr:colOff>
      <xdr:row>259</xdr:row>
      <xdr:rowOff>127000</xdr:rowOff>
    </xdr:from>
    <xdr:to>
      <xdr:col>6</xdr:col>
      <xdr:colOff>572276</xdr:colOff>
      <xdr:row>260</xdr:row>
      <xdr:rowOff>88901</xdr:rowOff>
    </xdr:to>
    <xdr:pic>
      <xdr:nvPicPr>
        <xdr:cNvPr id="115893" name="Рисунок 5"/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4100" y="92519500"/>
          <a:ext cx="18669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107950</xdr:colOff>
      <xdr:row>361</xdr:row>
      <xdr:rowOff>1009650</xdr:rowOff>
    </xdr:from>
    <xdr:to>
      <xdr:col>10</xdr:col>
      <xdr:colOff>381000</xdr:colOff>
      <xdr:row>363</xdr:row>
      <xdr:rowOff>641350</xdr:rowOff>
    </xdr:to>
    <xdr:pic>
      <xdr:nvPicPr>
        <xdr:cNvPr id="115894" name="Рисунок 6"/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9200" y="125628400"/>
          <a:ext cx="18923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222250</xdr:colOff>
      <xdr:row>359</xdr:row>
      <xdr:rowOff>869950</xdr:rowOff>
    </xdr:from>
    <xdr:to>
      <xdr:col>13</xdr:col>
      <xdr:colOff>590551</xdr:colOff>
      <xdr:row>362</xdr:row>
      <xdr:rowOff>120651</xdr:rowOff>
    </xdr:to>
    <xdr:pic>
      <xdr:nvPicPr>
        <xdr:cNvPr id="115895" name="Рисунок 7"/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2750" y="123577350"/>
          <a:ext cx="229235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317500</xdr:colOff>
      <xdr:row>360</xdr:row>
      <xdr:rowOff>190500</xdr:rowOff>
    </xdr:from>
    <xdr:to>
      <xdr:col>10</xdr:col>
      <xdr:colOff>298450</xdr:colOff>
      <xdr:row>361</xdr:row>
      <xdr:rowOff>774700</xdr:rowOff>
    </xdr:to>
    <xdr:pic>
      <xdr:nvPicPr>
        <xdr:cNvPr id="115896" name="Рисунок 8"/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0" y="123926600"/>
          <a:ext cx="2076450" cy="161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38100</xdr:colOff>
      <xdr:row>84</xdr:row>
      <xdr:rowOff>158750</xdr:rowOff>
    </xdr:from>
    <xdr:to>
      <xdr:col>13</xdr:col>
      <xdr:colOff>400051</xdr:colOff>
      <xdr:row>85</xdr:row>
      <xdr:rowOff>914400</xdr:rowOff>
    </xdr:to>
    <xdr:pic>
      <xdr:nvPicPr>
        <xdr:cNvPr id="115897" name="Рисунок 3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8600" y="32213550"/>
          <a:ext cx="2286000" cy="176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107950</xdr:colOff>
      <xdr:row>86</xdr:row>
      <xdr:rowOff>31750</xdr:rowOff>
    </xdr:from>
    <xdr:to>
      <xdr:col>13</xdr:col>
      <xdr:colOff>527051</xdr:colOff>
      <xdr:row>87</xdr:row>
      <xdr:rowOff>647700</xdr:rowOff>
    </xdr:to>
    <xdr:pic>
      <xdr:nvPicPr>
        <xdr:cNvPr id="115898" name="Рисунок 4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8450" y="34074100"/>
          <a:ext cx="234315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171450</xdr:colOff>
      <xdr:row>87</xdr:row>
      <xdr:rowOff>152400</xdr:rowOff>
    </xdr:from>
    <xdr:to>
      <xdr:col>12</xdr:col>
      <xdr:colOff>584200</xdr:colOff>
      <xdr:row>87</xdr:row>
      <xdr:rowOff>1047750</xdr:rowOff>
    </xdr:to>
    <xdr:pic>
      <xdr:nvPicPr>
        <xdr:cNvPr id="115899" name="Рисунок 5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1950" y="35286950"/>
          <a:ext cx="16954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355600</xdr:colOff>
      <xdr:row>86</xdr:row>
      <xdr:rowOff>57150</xdr:rowOff>
    </xdr:from>
    <xdr:to>
      <xdr:col>9</xdr:col>
      <xdr:colOff>247651</xdr:colOff>
      <xdr:row>87</xdr:row>
      <xdr:rowOff>1079500</xdr:rowOff>
    </xdr:to>
    <xdr:pic>
      <xdr:nvPicPr>
        <xdr:cNvPr id="115900" name="Рисунок 6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64" r="32042"/>
        <a:stretch>
          <a:fillRect/>
        </a:stretch>
      </xdr:blipFill>
      <xdr:spPr bwMode="auto">
        <a:xfrm>
          <a:off x="11150600" y="34099500"/>
          <a:ext cx="13462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3492500</xdr:colOff>
      <xdr:row>87</xdr:row>
      <xdr:rowOff>38100</xdr:rowOff>
    </xdr:from>
    <xdr:to>
      <xdr:col>0</xdr:col>
      <xdr:colOff>4826000</xdr:colOff>
      <xdr:row>87</xdr:row>
      <xdr:rowOff>374650</xdr:rowOff>
    </xdr:to>
    <xdr:pic>
      <xdr:nvPicPr>
        <xdr:cNvPr id="115901" name="Рисунок 7"/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0" y="35172650"/>
          <a:ext cx="1333500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609600</xdr:colOff>
      <xdr:row>204</xdr:row>
      <xdr:rowOff>38100</xdr:rowOff>
    </xdr:from>
    <xdr:to>
      <xdr:col>12</xdr:col>
      <xdr:colOff>330200</xdr:colOff>
      <xdr:row>206</xdr:row>
      <xdr:rowOff>819150</xdr:rowOff>
    </xdr:to>
    <xdr:pic>
      <xdr:nvPicPr>
        <xdr:cNvPr id="115902" name="Рисунок 8"/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64" r="51103" b="31618"/>
        <a:stretch>
          <a:fillRect/>
        </a:stretch>
      </xdr:blipFill>
      <xdr:spPr bwMode="auto">
        <a:xfrm>
          <a:off x="11880850" y="76098400"/>
          <a:ext cx="2622550" cy="205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177800</xdr:colOff>
      <xdr:row>204</xdr:row>
      <xdr:rowOff>0</xdr:rowOff>
    </xdr:from>
    <xdr:to>
      <xdr:col>6</xdr:col>
      <xdr:colOff>673876</xdr:colOff>
      <xdr:row>204</xdr:row>
      <xdr:rowOff>438150</xdr:rowOff>
    </xdr:to>
    <xdr:pic>
      <xdr:nvPicPr>
        <xdr:cNvPr id="115903" name="Рисунок 9"/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76060300"/>
          <a:ext cx="17843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3384550</xdr:colOff>
      <xdr:row>75</xdr:row>
      <xdr:rowOff>114300</xdr:rowOff>
    </xdr:from>
    <xdr:to>
      <xdr:col>0</xdr:col>
      <xdr:colOff>4718050</xdr:colOff>
      <xdr:row>75</xdr:row>
      <xdr:rowOff>444500</xdr:rowOff>
    </xdr:to>
    <xdr:pic>
      <xdr:nvPicPr>
        <xdr:cNvPr id="115904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24733250"/>
          <a:ext cx="13335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3822700</xdr:colOff>
      <xdr:row>75</xdr:row>
      <xdr:rowOff>457200</xdr:rowOff>
    </xdr:from>
    <xdr:to>
      <xdr:col>0</xdr:col>
      <xdr:colOff>4445000</xdr:colOff>
      <xdr:row>75</xdr:row>
      <xdr:rowOff>1046655</xdr:rowOff>
    </xdr:to>
    <xdr:pic>
      <xdr:nvPicPr>
        <xdr:cNvPr id="115905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2700" y="25076150"/>
          <a:ext cx="6223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12700</xdr:colOff>
      <xdr:row>102</xdr:row>
      <xdr:rowOff>361950</xdr:rowOff>
    </xdr:from>
    <xdr:to>
      <xdr:col>8</xdr:col>
      <xdr:colOff>939800</xdr:colOff>
      <xdr:row>104</xdr:row>
      <xdr:rowOff>552450</xdr:rowOff>
    </xdr:to>
    <xdr:pic>
      <xdr:nvPicPr>
        <xdr:cNvPr id="115906" name="Рисунок 1"/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7700" y="46856650"/>
          <a:ext cx="14033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965200</xdr:colOff>
      <xdr:row>102</xdr:row>
      <xdr:rowOff>444500</xdr:rowOff>
    </xdr:from>
    <xdr:to>
      <xdr:col>10</xdr:col>
      <xdr:colOff>590550</xdr:colOff>
      <xdr:row>104</xdr:row>
      <xdr:rowOff>514350</xdr:rowOff>
    </xdr:to>
    <xdr:pic>
      <xdr:nvPicPr>
        <xdr:cNvPr id="115907" name="Рисунок 2"/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6450" y="46939200"/>
          <a:ext cx="1244600" cy="125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107950</xdr:colOff>
      <xdr:row>102</xdr:row>
      <xdr:rowOff>431800</xdr:rowOff>
    </xdr:from>
    <xdr:to>
      <xdr:col>12</xdr:col>
      <xdr:colOff>609598</xdr:colOff>
      <xdr:row>104</xdr:row>
      <xdr:rowOff>431800</xdr:rowOff>
    </xdr:to>
    <xdr:pic>
      <xdr:nvPicPr>
        <xdr:cNvPr id="115908" name="Рисунок 4"/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9800" y="46926500"/>
          <a:ext cx="11430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349250</xdr:colOff>
      <xdr:row>301</xdr:row>
      <xdr:rowOff>215900</xdr:rowOff>
    </xdr:from>
    <xdr:to>
      <xdr:col>9</xdr:col>
      <xdr:colOff>292101</xdr:colOff>
      <xdr:row>305</xdr:row>
      <xdr:rowOff>25401</xdr:rowOff>
    </xdr:to>
    <xdr:pic>
      <xdr:nvPicPr>
        <xdr:cNvPr id="115909" name="Рисунок 1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92" t="28300" r="24236" b="20193"/>
        <a:stretch>
          <a:fillRect/>
        </a:stretch>
      </xdr:blipFill>
      <xdr:spPr bwMode="auto">
        <a:xfrm>
          <a:off x="11620500" y="103962200"/>
          <a:ext cx="9207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177800</xdr:colOff>
      <xdr:row>301</xdr:row>
      <xdr:rowOff>190500</xdr:rowOff>
    </xdr:from>
    <xdr:to>
      <xdr:col>11</xdr:col>
      <xdr:colOff>539752</xdr:colOff>
      <xdr:row>305</xdr:row>
      <xdr:rowOff>76201</xdr:rowOff>
    </xdr:to>
    <xdr:pic>
      <xdr:nvPicPr>
        <xdr:cNvPr id="115910" name="Рисунок 2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15" t="25125" r="23688" b="19939"/>
        <a:stretch>
          <a:fillRect/>
        </a:stretch>
      </xdr:blipFill>
      <xdr:spPr bwMode="auto">
        <a:xfrm>
          <a:off x="13068300" y="103936800"/>
          <a:ext cx="1003300" cy="83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1428750</xdr:colOff>
      <xdr:row>255</xdr:row>
      <xdr:rowOff>228600</xdr:rowOff>
    </xdr:from>
    <xdr:to>
      <xdr:col>0</xdr:col>
      <xdr:colOff>1955800</xdr:colOff>
      <xdr:row>257</xdr:row>
      <xdr:rowOff>12699</xdr:rowOff>
    </xdr:to>
    <xdr:pic>
      <xdr:nvPicPr>
        <xdr:cNvPr id="115911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91090750"/>
          <a:ext cx="527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488950</xdr:colOff>
      <xdr:row>256</xdr:row>
      <xdr:rowOff>57150</xdr:rowOff>
    </xdr:from>
    <xdr:to>
      <xdr:col>13</xdr:col>
      <xdr:colOff>349251</xdr:colOff>
      <xdr:row>258</xdr:row>
      <xdr:rowOff>292100</xdr:rowOff>
    </xdr:to>
    <xdr:pic>
      <xdr:nvPicPr>
        <xdr:cNvPr id="115912" name="Рисунок 1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9450" y="91230450"/>
          <a:ext cx="1784350" cy="107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336550</xdr:colOff>
      <xdr:row>256</xdr:row>
      <xdr:rowOff>69850</xdr:rowOff>
    </xdr:from>
    <xdr:to>
      <xdr:col>10</xdr:col>
      <xdr:colOff>57150</xdr:colOff>
      <xdr:row>258</xdr:row>
      <xdr:rowOff>215900</xdr:rowOff>
    </xdr:to>
    <xdr:pic>
      <xdr:nvPicPr>
        <xdr:cNvPr id="115913" name="Рисунок 2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1550" y="91243150"/>
          <a:ext cx="1816100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3422650</xdr:colOff>
      <xdr:row>106</xdr:row>
      <xdr:rowOff>25400</xdr:rowOff>
    </xdr:from>
    <xdr:to>
      <xdr:col>0</xdr:col>
      <xdr:colOff>4756150</xdr:colOff>
      <xdr:row>106</xdr:row>
      <xdr:rowOff>368300</xdr:rowOff>
    </xdr:to>
    <xdr:pic>
      <xdr:nvPicPr>
        <xdr:cNvPr id="115914" name="Рисунок 4"/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2650" y="49364900"/>
          <a:ext cx="1333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127000</xdr:colOff>
      <xdr:row>107</xdr:row>
      <xdr:rowOff>69850</xdr:rowOff>
    </xdr:from>
    <xdr:to>
      <xdr:col>8</xdr:col>
      <xdr:colOff>749300</xdr:colOff>
      <xdr:row>110</xdr:row>
      <xdr:rowOff>355600</xdr:rowOff>
    </xdr:to>
    <xdr:pic>
      <xdr:nvPicPr>
        <xdr:cNvPr id="115915" name="Рисунок 259" descr="IMG_7070-removebg-min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2000" y="49885600"/>
          <a:ext cx="1098550" cy="141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736600</xdr:colOff>
      <xdr:row>107</xdr:row>
      <xdr:rowOff>69850</xdr:rowOff>
    </xdr:from>
    <xdr:to>
      <xdr:col>10</xdr:col>
      <xdr:colOff>279400</xdr:colOff>
      <xdr:row>110</xdr:row>
      <xdr:rowOff>317500</xdr:rowOff>
    </xdr:to>
    <xdr:pic>
      <xdr:nvPicPr>
        <xdr:cNvPr id="115916" name="Рисунок 260" descr="IMG_7037-removebg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7850" y="49885600"/>
          <a:ext cx="1162050" cy="137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323850</xdr:colOff>
      <xdr:row>107</xdr:row>
      <xdr:rowOff>38100</xdr:rowOff>
    </xdr:from>
    <xdr:to>
      <xdr:col>12</xdr:col>
      <xdr:colOff>323850</xdr:colOff>
      <xdr:row>110</xdr:row>
      <xdr:rowOff>285750</xdr:rowOff>
    </xdr:to>
    <xdr:pic>
      <xdr:nvPicPr>
        <xdr:cNvPr id="115917" name="Рисунок 261" descr="IMG_7056-removebg-min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4350" y="49853850"/>
          <a:ext cx="1282700" cy="137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590550</xdr:colOff>
      <xdr:row>106</xdr:row>
      <xdr:rowOff>203200</xdr:rowOff>
    </xdr:from>
    <xdr:to>
      <xdr:col>14</xdr:col>
      <xdr:colOff>88900</xdr:colOff>
      <xdr:row>111</xdr:row>
      <xdr:rowOff>190500</xdr:rowOff>
    </xdr:to>
    <xdr:pic>
      <xdr:nvPicPr>
        <xdr:cNvPr id="115918" name="Рисунок 262" descr="3-removebg-min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22400" y="49542700"/>
          <a:ext cx="1600200" cy="20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203200</xdr:colOff>
      <xdr:row>89</xdr:row>
      <xdr:rowOff>533400</xdr:rowOff>
    </xdr:from>
    <xdr:to>
      <xdr:col>13</xdr:col>
      <xdr:colOff>558801</xdr:colOff>
      <xdr:row>90</xdr:row>
      <xdr:rowOff>914400</xdr:rowOff>
    </xdr:to>
    <xdr:pic>
      <xdr:nvPicPr>
        <xdr:cNvPr id="115919" name="Рисунок 2"/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0" t="22601" r="3400" b="21214"/>
        <a:stretch>
          <a:fillRect/>
        </a:stretch>
      </xdr:blipFill>
      <xdr:spPr bwMode="auto">
        <a:xfrm>
          <a:off x="13093700" y="37604700"/>
          <a:ext cx="22796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177800</xdr:colOff>
      <xdr:row>357</xdr:row>
      <xdr:rowOff>171450</xdr:rowOff>
    </xdr:from>
    <xdr:to>
      <xdr:col>9</xdr:col>
      <xdr:colOff>228601</xdr:colOff>
      <xdr:row>358</xdr:row>
      <xdr:rowOff>355601</xdr:rowOff>
    </xdr:to>
    <xdr:pic>
      <xdr:nvPicPr>
        <xdr:cNvPr id="115920" name="Рисунок 2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121037350"/>
          <a:ext cx="15049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647700</xdr:colOff>
      <xdr:row>356</xdr:row>
      <xdr:rowOff>0</xdr:rowOff>
    </xdr:from>
    <xdr:to>
      <xdr:col>12</xdr:col>
      <xdr:colOff>19050</xdr:colOff>
      <xdr:row>356</xdr:row>
      <xdr:rowOff>1981200</xdr:rowOff>
    </xdr:to>
    <xdr:pic>
      <xdr:nvPicPr>
        <xdr:cNvPr id="115921" name="Рисунок 3"/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76" t="6250" r="7500" b="6876"/>
        <a:stretch>
          <a:fillRect/>
        </a:stretch>
      </xdr:blipFill>
      <xdr:spPr bwMode="auto">
        <a:xfrm>
          <a:off x="11918950" y="118846600"/>
          <a:ext cx="2273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4064000</xdr:colOff>
      <xdr:row>350</xdr:row>
      <xdr:rowOff>133350</xdr:rowOff>
    </xdr:from>
    <xdr:to>
      <xdr:col>0</xdr:col>
      <xdr:colOff>4851400</xdr:colOff>
      <xdr:row>351</xdr:row>
      <xdr:rowOff>101600</xdr:rowOff>
    </xdr:to>
    <xdr:pic>
      <xdr:nvPicPr>
        <xdr:cNvPr id="115922" name="Рисунок 1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0" y="117303550"/>
          <a:ext cx="7874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330200</xdr:colOff>
      <xdr:row>344</xdr:row>
      <xdr:rowOff>95250</xdr:rowOff>
    </xdr:from>
    <xdr:to>
      <xdr:col>10</xdr:col>
      <xdr:colOff>590549</xdr:colOff>
      <xdr:row>349</xdr:row>
      <xdr:rowOff>38100</xdr:rowOff>
    </xdr:to>
    <xdr:pic>
      <xdr:nvPicPr>
        <xdr:cNvPr id="115923" name="Рисунок 2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9350" y="115912900"/>
          <a:ext cx="901700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622300</xdr:colOff>
      <xdr:row>344</xdr:row>
      <xdr:rowOff>82550</xdr:rowOff>
    </xdr:from>
    <xdr:to>
      <xdr:col>12</xdr:col>
      <xdr:colOff>279400</xdr:colOff>
      <xdr:row>349</xdr:row>
      <xdr:rowOff>25400</xdr:rowOff>
    </xdr:to>
    <xdr:pic>
      <xdr:nvPicPr>
        <xdr:cNvPr id="115924" name="Рисунок 3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2800" y="115900200"/>
          <a:ext cx="939800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323850</xdr:colOff>
      <xdr:row>344</xdr:row>
      <xdr:rowOff>82550</xdr:rowOff>
    </xdr:from>
    <xdr:to>
      <xdr:col>13</xdr:col>
      <xdr:colOff>609601</xdr:colOff>
      <xdr:row>349</xdr:row>
      <xdr:rowOff>6350</xdr:rowOff>
    </xdr:to>
    <xdr:pic>
      <xdr:nvPicPr>
        <xdr:cNvPr id="115925" name="Рисунок 4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0" y="115900200"/>
          <a:ext cx="927100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127000</xdr:colOff>
      <xdr:row>343</xdr:row>
      <xdr:rowOff>177800</xdr:rowOff>
    </xdr:from>
    <xdr:to>
      <xdr:col>9</xdr:col>
      <xdr:colOff>31751</xdr:colOff>
      <xdr:row>350</xdr:row>
      <xdr:rowOff>38100</xdr:rowOff>
    </xdr:to>
    <xdr:pic>
      <xdr:nvPicPr>
        <xdr:cNvPr id="115926" name="Рисунок 5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2000" y="115779550"/>
          <a:ext cx="13589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349</xdr:row>
      <xdr:rowOff>19050</xdr:rowOff>
    </xdr:from>
    <xdr:to>
      <xdr:col>8</xdr:col>
      <xdr:colOff>457200</xdr:colOff>
      <xdr:row>355</xdr:row>
      <xdr:rowOff>44450</xdr:rowOff>
    </xdr:to>
    <xdr:pic>
      <xdr:nvPicPr>
        <xdr:cNvPr id="115927" name="Рисунок 6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00" y="116973350"/>
          <a:ext cx="933450" cy="132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317500</xdr:colOff>
      <xdr:row>349</xdr:row>
      <xdr:rowOff>50800</xdr:rowOff>
    </xdr:from>
    <xdr:to>
      <xdr:col>9</xdr:col>
      <xdr:colOff>260351</xdr:colOff>
      <xdr:row>355</xdr:row>
      <xdr:rowOff>44450</xdr:rowOff>
    </xdr:to>
    <xdr:pic>
      <xdr:nvPicPr>
        <xdr:cNvPr id="115928" name="Рисунок 7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8750" y="117005100"/>
          <a:ext cx="920750" cy="128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279400</xdr:colOff>
      <xdr:row>219</xdr:row>
      <xdr:rowOff>19050</xdr:rowOff>
    </xdr:from>
    <xdr:to>
      <xdr:col>5</xdr:col>
      <xdr:colOff>584200</xdr:colOff>
      <xdr:row>406</xdr:row>
      <xdr:rowOff>38100</xdr:rowOff>
    </xdr:to>
    <xdr:pic>
      <xdr:nvPicPr>
        <xdr:cNvPr id="114707" name="Рисунок 32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2279650"/>
          <a:ext cx="113030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http://www.rtrus.ru/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98"/>
  <sheetViews>
    <sheetView showGridLines="0" tabSelected="1" zoomScale="55" zoomScaleNormal="55" workbookViewId="0">
      <pane ySplit="2" topLeftCell="A3" activePane="bottomLeft" state="frozen"/>
      <selection pane="bottomLeft" activeCell="P369" sqref="P369"/>
    </sheetView>
  </sheetViews>
  <sheetFormatPr defaultColWidth="9.1796875" defaultRowHeight="13" customHeight="1" x14ac:dyDescent="0.35"/>
  <cols>
    <col min="1" max="1" width="69.7265625" style="1" customWidth="1"/>
    <col min="2" max="2" width="11.81640625" style="163" customWidth="1"/>
    <col min="3" max="3" width="6.54296875" style="199" customWidth="1"/>
    <col min="4" max="4" width="1" style="1" hidden="1" customWidth="1"/>
    <col min="5" max="5" width="1.54296875" style="2" hidden="1" customWidth="1"/>
    <col min="6" max="6" width="0.54296875" style="1046" hidden="1" customWidth="1"/>
    <col min="7" max="7" width="10.81640625" style="1" customWidth="1"/>
    <col min="8" max="8" width="6.81640625" style="1" customWidth="1"/>
    <col min="9" max="9" width="14" style="1" customWidth="1"/>
    <col min="10" max="13" width="9.1796875" style="1"/>
    <col min="14" max="14" width="11.7265625" style="1" customWidth="1"/>
    <col min="15" max="16384" width="9.1796875" style="1"/>
  </cols>
  <sheetData>
    <row r="1" spans="1:14" ht="22.5" customHeight="1" x14ac:dyDescent="0.35">
      <c r="A1" s="907" t="s">
        <v>11</v>
      </c>
      <c r="B1" s="874" t="s">
        <v>45</v>
      </c>
      <c r="C1" s="920" t="s">
        <v>12</v>
      </c>
      <c r="D1" s="905"/>
      <c r="E1" s="872"/>
      <c r="F1" s="949"/>
      <c r="G1" s="878" t="s">
        <v>65</v>
      </c>
      <c r="H1" s="812" t="s">
        <v>71</v>
      </c>
      <c r="I1" s="813"/>
      <c r="J1" s="813"/>
      <c r="K1" s="813"/>
      <c r="L1" s="813"/>
      <c r="M1" s="813"/>
      <c r="N1" s="814"/>
    </row>
    <row r="2" spans="1:14" ht="12" customHeight="1" thickBot="1" x14ac:dyDescent="0.4">
      <c r="A2" s="908"/>
      <c r="B2" s="875"/>
      <c r="C2" s="921"/>
      <c r="D2" s="906"/>
      <c r="E2" s="873"/>
      <c r="F2" s="950"/>
      <c r="G2" s="879"/>
      <c r="H2" s="815"/>
      <c r="I2" s="816"/>
      <c r="J2" s="816"/>
      <c r="K2" s="816"/>
      <c r="L2" s="816"/>
      <c r="M2" s="816"/>
      <c r="N2" s="817"/>
    </row>
    <row r="3" spans="1:14" s="94" customFormat="1" ht="21" customHeight="1" thickBot="1" x14ac:dyDescent="0.4">
      <c r="A3" s="270" t="s">
        <v>200</v>
      </c>
      <c r="B3" s="362"/>
      <c r="C3" s="362"/>
      <c r="D3" s="230"/>
      <c r="E3" s="230"/>
      <c r="F3" s="951"/>
      <c r="G3" s="295"/>
      <c r="H3" s="44"/>
      <c r="I3" s="44"/>
      <c r="J3" s="44"/>
      <c r="K3" s="44"/>
      <c r="L3" s="44"/>
      <c r="M3" s="44"/>
      <c r="N3" s="44"/>
    </row>
    <row r="4" spans="1:14" s="94" customFormat="1" ht="22.5" customHeight="1" thickBot="1" x14ac:dyDescent="0.4">
      <c r="A4" s="271" t="s">
        <v>386</v>
      </c>
      <c r="B4" s="363"/>
      <c r="C4" s="363"/>
      <c r="D4" s="207"/>
      <c r="E4" s="207"/>
      <c r="F4" s="952"/>
      <c r="G4" s="297"/>
      <c r="H4" s="818"/>
      <c r="I4" s="819"/>
      <c r="J4" s="819"/>
      <c r="K4" s="819"/>
      <c r="L4" s="819"/>
      <c r="M4" s="819"/>
      <c r="N4" s="820"/>
    </row>
    <row r="5" spans="1:14" s="94" customFormat="1" ht="69.75" customHeight="1" thickBot="1" x14ac:dyDescent="0.4">
      <c r="A5" s="588" t="s">
        <v>579</v>
      </c>
      <c r="B5" s="196" t="s">
        <v>46</v>
      </c>
      <c r="C5" s="197" t="s">
        <v>5</v>
      </c>
      <c r="D5" s="196"/>
      <c r="E5" s="197"/>
      <c r="F5" s="953">
        <v>242</v>
      </c>
      <c r="G5" s="948">
        <f>PRODUCT(F5,1.19)</f>
        <v>287.97999999999996</v>
      </c>
      <c r="H5" s="824"/>
      <c r="I5" s="824"/>
      <c r="J5" s="824"/>
      <c r="K5" s="824"/>
      <c r="L5" s="824"/>
      <c r="M5" s="824"/>
      <c r="N5" s="823"/>
    </row>
    <row r="6" spans="1:14" s="94" customFormat="1" ht="22.5" customHeight="1" thickBot="1" x14ac:dyDescent="0.4">
      <c r="A6" s="205" t="s">
        <v>419</v>
      </c>
      <c r="B6" s="206"/>
      <c r="C6" s="432"/>
      <c r="D6" s="433"/>
      <c r="E6" s="433"/>
      <c r="F6" s="954"/>
      <c r="G6" s="436"/>
      <c r="H6" s="818"/>
      <c r="I6" s="819"/>
      <c r="J6" s="819"/>
      <c r="K6" s="819"/>
      <c r="L6" s="819"/>
      <c r="M6" s="819"/>
      <c r="N6" s="820"/>
    </row>
    <row r="7" spans="1:14" s="94" customFormat="1" ht="18.75" customHeight="1" thickBot="1" x14ac:dyDescent="0.4">
      <c r="A7" s="849" t="s">
        <v>419</v>
      </c>
      <c r="B7" s="235" t="s">
        <v>47</v>
      </c>
      <c r="C7" s="155" t="s">
        <v>372</v>
      </c>
      <c r="D7" s="148"/>
      <c r="E7" s="155"/>
      <c r="F7" s="955">
        <v>80</v>
      </c>
      <c r="G7" s="948">
        <f>PRODUCT(F7,1.19)</f>
        <v>95.199999999999989</v>
      </c>
      <c r="H7" s="821"/>
      <c r="I7" s="822"/>
      <c r="J7" s="822"/>
      <c r="K7" s="822"/>
      <c r="L7" s="822"/>
      <c r="M7" s="822"/>
      <c r="N7" s="823"/>
    </row>
    <row r="8" spans="1:14" s="94" customFormat="1" ht="18.75" customHeight="1" thickBot="1" x14ac:dyDescent="0.4">
      <c r="A8" s="850"/>
      <c r="B8" s="233" t="s">
        <v>47</v>
      </c>
      <c r="C8" s="145" t="s">
        <v>19</v>
      </c>
      <c r="D8" s="149"/>
      <c r="E8" s="145"/>
      <c r="F8" s="956">
        <v>213</v>
      </c>
      <c r="G8" s="948">
        <f t="shared" ref="G8:G71" si="0">PRODUCT(F8,1.19)</f>
        <v>253.47</v>
      </c>
      <c r="H8" s="821"/>
      <c r="I8" s="822"/>
      <c r="J8" s="822"/>
      <c r="K8" s="822"/>
      <c r="L8" s="822"/>
      <c r="M8" s="822"/>
      <c r="N8" s="823"/>
    </row>
    <row r="9" spans="1:14" s="94" customFormat="1" ht="18" customHeight="1" thickBot="1" x14ac:dyDescent="0.4">
      <c r="A9" s="850"/>
      <c r="B9" s="234" t="s">
        <v>47</v>
      </c>
      <c r="C9" s="156" t="s">
        <v>179</v>
      </c>
      <c r="D9" s="14"/>
      <c r="E9" s="156"/>
      <c r="F9" s="957">
        <v>420</v>
      </c>
      <c r="G9" s="948">
        <f t="shared" si="0"/>
        <v>499.79999999999995</v>
      </c>
      <c r="H9" s="821"/>
      <c r="I9" s="822"/>
      <c r="J9" s="822"/>
      <c r="K9" s="822"/>
      <c r="L9" s="822"/>
      <c r="M9" s="822"/>
      <c r="N9" s="823"/>
    </row>
    <row r="10" spans="1:14" s="94" customFormat="1" ht="18" customHeight="1" thickBot="1" x14ac:dyDescent="0.4">
      <c r="A10" s="881" t="s">
        <v>420</v>
      </c>
      <c r="B10" s="235" t="s">
        <v>47</v>
      </c>
      <c r="C10" s="155" t="s">
        <v>372</v>
      </c>
      <c r="D10" s="148"/>
      <c r="E10" s="155"/>
      <c r="F10" s="955">
        <v>80</v>
      </c>
      <c r="G10" s="948">
        <f t="shared" si="0"/>
        <v>95.199999999999989</v>
      </c>
      <c r="H10" s="821"/>
      <c r="I10" s="822"/>
      <c r="J10" s="822"/>
      <c r="K10" s="822"/>
      <c r="L10" s="822"/>
      <c r="M10" s="822"/>
      <c r="N10" s="823"/>
    </row>
    <row r="11" spans="1:14" s="94" customFormat="1" ht="18" customHeight="1" thickBot="1" x14ac:dyDescent="0.4">
      <c r="A11" s="882"/>
      <c r="B11" s="233" t="s">
        <v>47</v>
      </c>
      <c r="C11" s="145" t="s">
        <v>19</v>
      </c>
      <c r="D11" s="149"/>
      <c r="E11" s="145"/>
      <c r="F11" s="956">
        <v>213</v>
      </c>
      <c r="G11" s="948">
        <f t="shared" si="0"/>
        <v>253.47</v>
      </c>
      <c r="H11" s="821"/>
      <c r="I11" s="822"/>
      <c r="J11" s="822"/>
      <c r="K11" s="822"/>
      <c r="L11" s="822"/>
      <c r="M11" s="822"/>
      <c r="N11" s="823"/>
    </row>
    <row r="12" spans="1:14" s="94" customFormat="1" ht="18" customHeight="1" thickBot="1" x14ac:dyDescent="0.4">
      <c r="A12" s="883"/>
      <c r="B12" s="234" t="s">
        <v>47</v>
      </c>
      <c r="C12" s="156" t="s">
        <v>179</v>
      </c>
      <c r="D12" s="14"/>
      <c r="E12" s="156"/>
      <c r="F12" s="957">
        <v>420</v>
      </c>
      <c r="G12" s="948">
        <f t="shared" si="0"/>
        <v>499.79999999999995</v>
      </c>
      <c r="H12" s="821"/>
      <c r="I12" s="822"/>
      <c r="J12" s="822"/>
      <c r="K12" s="822"/>
      <c r="L12" s="822"/>
      <c r="M12" s="822"/>
      <c r="N12" s="823"/>
    </row>
    <row r="13" spans="1:14" s="94" customFormat="1" ht="18" customHeight="1" thickBot="1" x14ac:dyDescent="0.4">
      <c r="A13" s="881" t="s">
        <v>421</v>
      </c>
      <c r="B13" s="235" t="s">
        <v>47</v>
      </c>
      <c r="C13" s="155" t="s">
        <v>372</v>
      </c>
      <c r="D13" s="148"/>
      <c r="E13" s="155"/>
      <c r="F13" s="955">
        <v>80</v>
      </c>
      <c r="G13" s="948">
        <f t="shared" si="0"/>
        <v>95.199999999999989</v>
      </c>
      <c r="H13" s="821"/>
      <c r="I13" s="822"/>
      <c r="J13" s="822"/>
      <c r="K13" s="822"/>
      <c r="L13" s="822"/>
      <c r="M13" s="822"/>
      <c r="N13" s="823"/>
    </row>
    <row r="14" spans="1:14" s="94" customFormat="1" ht="18" customHeight="1" thickBot="1" x14ac:dyDescent="0.4">
      <c r="A14" s="882"/>
      <c r="B14" s="233" t="s">
        <v>47</v>
      </c>
      <c r="C14" s="145" t="s">
        <v>19</v>
      </c>
      <c r="D14" s="149"/>
      <c r="E14" s="145"/>
      <c r="F14" s="956">
        <v>213</v>
      </c>
      <c r="G14" s="948">
        <f t="shared" si="0"/>
        <v>253.47</v>
      </c>
      <c r="H14" s="821"/>
      <c r="I14" s="822"/>
      <c r="J14" s="822"/>
      <c r="K14" s="822"/>
      <c r="L14" s="822"/>
      <c r="M14" s="822"/>
      <c r="N14" s="823"/>
    </row>
    <row r="15" spans="1:14" s="94" customFormat="1" ht="18" customHeight="1" thickBot="1" x14ac:dyDescent="0.4">
      <c r="A15" s="883"/>
      <c r="B15" s="234" t="s">
        <v>47</v>
      </c>
      <c r="C15" s="156" t="s">
        <v>179</v>
      </c>
      <c r="D15" s="14"/>
      <c r="E15" s="156"/>
      <c r="F15" s="957">
        <v>420</v>
      </c>
      <c r="G15" s="948">
        <f t="shared" si="0"/>
        <v>499.79999999999995</v>
      </c>
      <c r="H15" s="821"/>
      <c r="I15" s="822"/>
      <c r="J15" s="822"/>
      <c r="K15" s="822"/>
      <c r="L15" s="822"/>
      <c r="M15" s="822"/>
      <c r="N15" s="823"/>
    </row>
    <row r="16" spans="1:14" s="94" customFormat="1" ht="18" customHeight="1" thickBot="1" x14ac:dyDescent="0.4">
      <c r="A16" s="866" t="s">
        <v>422</v>
      </c>
      <c r="B16" s="235" t="s">
        <v>47</v>
      </c>
      <c r="C16" s="155" t="s">
        <v>372</v>
      </c>
      <c r="D16" s="148"/>
      <c r="E16" s="155"/>
      <c r="F16" s="955">
        <v>80</v>
      </c>
      <c r="G16" s="948">
        <f t="shared" si="0"/>
        <v>95.199999999999989</v>
      </c>
      <c r="H16" s="821"/>
      <c r="I16" s="822"/>
      <c r="J16" s="822"/>
      <c r="K16" s="822"/>
      <c r="L16" s="822"/>
      <c r="M16" s="822"/>
      <c r="N16" s="823"/>
    </row>
    <row r="17" spans="1:16" s="94" customFormat="1" ht="18" customHeight="1" thickBot="1" x14ac:dyDescent="0.4">
      <c r="A17" s="867"/>
      <c r="B17" s="233" t="s">
        <v>47</v>
      </c>
      <c r="C17" s="145" t="s">
        <v>19</v>
      </c>
      <c r="D17" s="149"/>
      <c r="E17" s="145"/>
      <c r="F17" s="956">
        <v>213</v>
      </c>
      <c r="G17" s="948">
        <f t="shared" si="0"/>
        <v>253.47</v>
      </c>
      <c r="H17" s="821"/>
      <c r="I17" s="822"/>
      <c r="J17" s="822"/>
      <c r="K17" s="822"/>
      <c r="L17" s="822"/>
      <c r="M17" s="822"/>
      <c r="N17" s="823"/>
    </row>
    <row r="18" spans="1:16" s="94" customFormat="1" ht="18" customHeight="1" thickBot="1" x14ac:dyDescent="0.4">
      <c r="A18" s="868"/>
      <c r="B18" s="425" t="s">
        <v>47</v>
      </c>
      <c r="C18" s="156" t="s">
        <v>179</v>
      </c>
      <c r="D18" s="425"/>
      <c r="E18" s="156"/>
      <c r="F18" s="957">
        <v>420</v>
      </c>
      <c r="G18" s="948">
        <f t="shared" si="0"/>
        <v>499.79999999999995</v>
      </c>
      <c r="H18" s="821"/>
      <c r="I18" s="822"/>
      <c r="J18" s="822"/>
      <c r="K18" s="822"/>
      <c r="L18" s="822"/>
      <c r="M18" s="822"/>
      <c r="N18" s="823"/>
    </row>
    <row r="19" spans="1:16" s="163" customFormat="1" ht="18" customHeight="1" thickBot="1" x14ac:dyDescent="0.4">
      <c r="A19" s="866" t="s">
        <v>467</v>
      </c>
      <c r="B19" s="461" t="s">
        <v>47</v>
      </c>
      <c r="C19" s="155" t="s">
        <v>372</v>
      </c>
      <c r="D19" s="461"/>
      <c r="E19" s="155"/>
      <c r="F19" s="955">
        <v>80</v>
      </c>
      <c r="G19" s="948">
        <f t="shared" si="0"/>
        <v>95.199999999999989</v>
      </c>
      <c r="H19" s="821"/>
      <c r="I19" s="822"/>
      <c r="J19" s="822"/>
      <c r="K19" s="822"/>
      <c r="L19" s="822"/>
      <c r="M19" s="822"/>
      <c r="N19" s="823"/>
    </row>
    <row r="20" spans="1:16" s="163" customFormat="1" ht="18" customHeight="1" thickBot="1" x14ac:dyDescent="0.4">
      <c r="A20" s="867"/>
      <c r="B20" s="462" t="s">
        <v>47</v>
      </c>
      <c r="C20" s="145" t="s">
        <v>19</v>
      </c>
      <c r="D20" s="462"/>
      <c r="E20" s="145"/>
      <c r="F20" s="956">
        <v>213</v>
      </c>
      <c r="G20" s="948">
        <f t="shared" si="0"/>
        <v>253.47</v>
      </c>
      <c r="H20" s="821"/>
      <c r="I20" s="822"/>
      <c r="J20" s="822"/>
      <c r="K20" s="822"/>
      <c r="L20" s="822"/>
      <c r="M20" s="822"/>
      <c r="N20" s="823"/>
    </row>
    <row r="21" spans="1:16" s="163" customFormat="1" ht="18" customHeight="1" thickBot="1" x14ac:dyDescent="0.4">
      <c r="A21" s="868"/>
      <c r="B21" s="463" t="s">
        <v>47</v>
      </c>
      <c r="C21" s="156" t="s">
        <v>179</v>
      </c>
      <c r="D21" s="463"/>
      <c r="E21" s="156"/>
      <c r="F21" s="957">
        <v>420</v>
      </c>
      <c r="G21" s="948">
        <f t="shared" si="0"/>
        <v>499.79999999999995</v>
      </c>
      <c r="H21" s="825"/>
      <c r="I21" s="826"/>
      <c r="J21" s="826"/>
      <c r="K21" s="826"/>
      <c r="L21" s="826"/>
      <c r="M21" s="826"/>
      <c r="N21" s="827"/>
    </row>
    <row r="22" spans="1:16" s="163" customFormat="1" ht="22.5" customHeight="1" thickBot="1" x14ac:dyDescent="0.4">
      <c r="A22" s="428" t="s">
        <v>424</v>
      </c>
      <c r="B22" s="429"/>
      <c r="C22" s="429"/>
      <c r="D22" s="211"/>
      <c r="E22" s="211"/>
      <c r="F22" s="958"/>
      <c r="G22" s="431"/>
      <c r="H22" s="818"/>
      <c r="I22" s="819"/>
      <c r="J22" s="819"/>
      <c r="K22" s="819"/>
      <c r="L22" s="819"/>
      <c r="M22" s="819"/>
      <c r="N22" s="820"/>
    </row>
    <row r="23" spans="1:16" s="163" customFormat="1" ht="21.75" customHeight="1" thickBot="1" x14ac:dyDescent="0.4">
      <c r="A23" s="426" t="s">
        <v>428</v>
      </c>
      <c r="B23" s="424" t="s">
        <v>47</v>
      </c>
      <c r="C23" s="147" t="s">
        <v>69</v>
      </c>
      <c r="D23" s="424"/>
      <c r="E23" s="147"/>
      <c r="F23" s="959">
        <v>80</v>
      </c>
      <c r="G23" s="948">
        <f t="shared" si="0"/>
        <v>95.199999999999989</v>
      </c>
      <c r="H23" s="821"/>
      <c r="I23" s="822"/>
      <c r="J23" s="822"/>
      <c r="K23" s="822"/>
      <c r="L23" s="822"/>
      <c r="M23" s="822"/>
      <c r="N23" s="823"/>
    </row>
    <row r="24" spans="1:16" s="163" customFormat="1" ht="22.5" customHeight="1" thickBot="1" x14ac:dyDescent="0.4">
      <c r="A24" s="423" t="s">
        <v>429</v>
      </c>
      <c r="B24" s="422" t="s">
        <v>47</v>
      </c>
      <c r="C24" s="145" t="s">
        <v>69</v>
      </c>
      <c r="D24" s="422"/>
      <c r="E24" s="145"/>
      <c r="F24" s="956">
        <v>80</v>
      </c>
      <c r="G24" s="948">
        <f t="shared" si="0"/>
        <v>95.199999999999989</v>
      </c>
      <c r="H24" s="821"/>
      <c r="I24" s="822"/>
      <c r="J24" s="822"/>
      <c r="K24" s="822"/>
      <c r="L24" s="822"/>
      <c r="M24" s="822"/>
      <c r="N24" s="823"/>
    </row>
    <row r="25" spans="1:16" s="163" customFormat="1" ht="24" customHeight="1" thickBot="1" x14ac:dyDescent="0.4">
      <c r="A25" s="632" t="s">
        <v>430</v>
      </c>
      <c r="B25" s="422" t="s">
        <v>47</v>
      </c>
      <c r="C25" s="145" t="s">
        <v>69</v>
      </c>
      <c r="D25" s="422"/>
      <c r="E25" s="145"/>
      <c r="F25" s="956">
        <v>80</v>
      </c>
      <c r="G25" s="948">
        <f t="shared" si="0"/>
        <v>95.199999999999989</v>
      </c>
      <c r="H25" s="825"/>
      <c r="I25" s="826"/>
      <c r="J25" s="826"/>
      <c r="K25" s="826"/>
      <c r="L25" s="826"/>
      <c r="M25" s="826"/>
      <c r="N25" s="827"/>
    </row>
    <row r="26" spans="1:16" s="163" customFormat="1" ht="37.5" customHeight="1" thickBot="1" x14ac:dyDescent="0.4">
      <c r="A26" s="428" t="s">
        <v>486</v>
      </c>
      <c r="B26" s="429"/>
      <c r="C26" s="429"/>
      <c r="D26" s="211"/>
      <c r="E26" s="211"/>
      <c r="F26" s="958"/>
      <c r="G26" s="431"/>
      <c r="H26" s="170"/>
      <c r="I26" s="171"/>
      <c r="J26" s="171"/>
      <c r="K26" s="171"/>
      <c r="L26" s="171"/>
      <c r="M26" s="171"/>
      <c r="N26" s="172"/>
    </row>
    <row r="27" spans="1:16" s="163" customFormat="1" ht="29.25" customHeight="1" thickBot="1" x14ac:dyDescent="0.4">
      <c r="A27" s="633" t="s">
        <v>487</v>
      </c>
      <c r="B27" s="496" t="s">
        <v>49</v>
      </c>
      <c r="C27" s="147" t="s">
        <v>32</v>
      </c>
      <c r="D27" s="496"/>
      <c r="E27" s="147"/>
      <c r="F27" s="959">
        <v>64</v>
      </c>
      <c r="G27" s="948">
        <f t="shared" si="0"/>
        <v>76.16</v>
      </c>
      <c r="H27" s="47"/>
      <c r="I27" s="444"/>
      <c r="J27" s="444"/>
      <c r="K27" s="444"/>
      <c r="L27" s="444"/>
      <c r="M27" s="444"/>
      <c r="N27" s="49"/>
      <c r="P27"/>
    </row>
    <row r="28" spans="1:16" s="163" customFormat="1" ht="27" customHeight="1" thickBot="1" x14ac:dyDescent="0.4">
      <c r="A28" s="633" t="s">
        <v>489</v>
      </c>
      <c r="B28" s="496" t="s">
        <v>49</v>
      </c>
      <c r="C28" s="147" t="s">
        <v>490</v>
      </c>
      <c r="D28" s="496"/>
      <c r="E28" s="147"/>
      <c r="F28" s="959">
        <v>64</v>
      </c>
      <c r="G28" s="948">
        <f t="shared" si="0"/>
        <v>76.16</v>
      </c>
      <c r="H28" s="47"/>
      <c r="I28" s="444"/>
      <c r="J28" s="444"/>
      <c r="K28" s="444"/>
      <c r="L28" s="444"/>
      <c r="M28" s="444"/>
      <c r="N28" s="503"/>
    </row>
    <row r="29" spans="1:16" s="163" customFormat="1" ht="25.5" customHeight="1" thickBot="1" x14ac:dyDescent="0.4">
      <c r="A29" s="633" t="s">
        <v>492</v>
      </c>
      <c r="B29" s="496" t="s">
        <v>49</v>
      </c>
      <c r="C29" s="147" t="s">
        <v>490</v>
      </c>
      <c r="D29" s="496"/>
      <c r="E29" s="147"/>
      <c r="F29" s="959">
        <v>64</v>
      </c>
      <c r="G29" s="948">
        <f t="shared" si="0"/>
        <v>76.16</v>
      </c>
      <c r="H29" s="47"/>
      <c r="I29" s="444"/>
      <c r="J29" s="444"/>
      <c r="K29" s="444"/>
      <c r="L29" s="444"/>
      <c r="M29" s="444"/>
      <c r="N29" s="49"/>
    </row>
    <row r="30" spans="1:16" s="163" customFormat="1" ht="23.25" customHeight="1" thickBot="1" x14ac:dyDescent="0.4">
      <c r="A30" s="633" t="s">
        <v>494</v>
      </c>
      <c r="B30" s="496" t="s">
        <v>49</v>
      </c>
      <c r="C30" s="147" t="s">
        <v>490</v>
      </c>
      <c r="D30" s="496"/>
      <c r="E30" s="147"/>
      <c r="F30" s="959">
        <v>120</v>
      </c>
      <c r="G30" s="948">
        <f t="shared" si="0"/>
        <v>142.79999999999998</v>
      </c>
      <c r="H30" s="47"/>
      <c r="I30" s="444"/>
      <c r="J30" s="444"/>
      <c r="K30" s="444"/>
      <c r="L30" s="444"/>
      <c r="M30" s="444"/>
      <c r="N30" s="49"/>
    </row>
    <row r="31" spans="1:16" s="163" customFormat="1" ht="23.25" customHeight="1" thickBot="1" x14ac:dyDescent="0.4">
      <c r="A31" s="633" t="s">
        <v>660</v>
      </c>
      <c r="B31" s="496" t="s">
        <v>49</v>
      </c>
      <c r="C31" s="147" t="s">
        <v>661</v>
      </c>
      <c r="D31" s="496"/>
      <c r="E31" s="147"/>
      <c r="F31" s="959">
        <v>149</v>
      </c>
      <c r="G31" s="948">
        <f t="shared" si="0"/>
        <v>177.31</v>
      </c>
      <c r="H31" s="47"/>
      <c r="I31" s="444"/>
      <c r="J31" s="444"/>
      <c r="K31" s="444"/>
      <c r="L31" s="444"/>
      <c r="M31" s="444"/>
      <c r="N31" s="49"/>
    </row>
    <row r="32" spans="1:16" s="163" customFormat="1" ht="22.5" customHeight="1" thickBot="1" x14ac:dyDescent="0.4">
      <c r="A32" s="633" t="s">
        <v>496</v>
      </c>
      <c r="B32" s="496" t="s">
        <v>49</v>
      </c>
      <c r="C32" s="147" t="s">
        <v>69</v>
      </c>
      <c r="D32" s="496"/>
      <c r="E32" s="147"/>
      <c r="F32" s="959">
        <v>193</v>
      </c>
      <c r="G32" s="948">
        <f t="shared" si="0"/>
        <v>229.67</v>
      </c>
      <c r="H32" s="382"/>
      <c r="I32" s="383"/>
      <c r="J32" s="383"/>
      <c r="K32" s="383"/>
      <c r="L32" s="383"/>
      <c r="M32" s="383"/>
      <c r="N32" s="384"/>
    </row>
    <row r="33" spans="1:14" s="163" customFormat="1" ht="37.5" customHeight="1" thickBot="1" x14ac:dyDescent="0.4">
      <c r="A33" s="428" t="s">
        <v>497</v>
      </c>
      <c r="B33" s="429"/>
      <c r="C33" s="429"/>
      <c r="D33" s="211"/>
      <c r="E33" s="211"/>
      <c r="F33" s="958"/>
      <c r="G33" s="431"/>
      <c r="H33" s="47"/>
      <c r="I33"/>
      <c r="J33" s="444"/>
      <c r="K33" s="444"/>
      <c r="L33" s="444"/>
      <c r="M33" s="444"/>
      <c r="N33" s="49"/>
    </row>
    <row r="34" spans="1:14" s="163" customFormat="1" ht="21" customHeight="1" thickBot="1" x14ac:dyDescent="0.4">
      <c r="A34" s="633" t="s">
        <v>499</v>
      </c>
      <c r="B34" s="496" t="s">
        <v>49</v>
      </c>
      <c r="C34" s="147" t="s">
        <v>267</v>
      </c>
      <c r="D34" s="496"/>
      <c r="E34" s="147"/>
      <c r="F34" s="959">
        <v>141</v>
      </c>
      <c r="G34" s="948">
        <f t="shared" si="0"/>
        <v>167.79</v>
      </c>
      <c r="H34" s="47"/>
      <c r="I34" s="444"/>
      <c r="J34" s="444"/>
      <c r="K34" s="444"/>
      <c r="L34" s="444"/>
      <c r="M34" s="444"/>
      <c r="N34" s="49"/>
    </row>
    <row r="35" spans="1:14" s="163" customFormat="1" ht="22.5" customHeight="1" thickBot="1" x14ac:dyDescent="0.4">
      <c r="A35" s="633" t="s">
        <v>501</v>
      </c>
      <c r="B35" s="496" t="s">
        <v>49</v>
      </c>
      <c r="C35" s="147" t="s">
        <v>267</v>
      </c>
      <c r="D35" s="496"/>
      <c r="E35" s="147"/>
      <c r="F35" s="959">
        <v>141</v>
      </c>
      <c r="G35" s="948">
        <f t="shared" si="0"/>
        <v>167.79</v>
      </c>
      <c r="H35" s="493"/>
      <c r="I35" s="494"/>
      <c r="J35" s="494"/>
      <c r="K35" s="494"/>
      <c r="L35" s="494"/>
      <c r="M35" s="494"/>
      <c r="N35" s="495"/>
    </row>
    <row r="36" spans="1:14" s="163" customFormat="1" ht="24.75" customHeight="1" thickBot="1" x14ac:dyDescent="0.4">
      <c r="A36" s="633" t="s">
        <v>503</v>
      </c>
      <c r="B36" s="496" t="s">
        <v>49</v>
      </c>
      <c r="C36" s="147" t="s">
        <v>267</v>
      </c>
      <c r="D36" s="496"/>
      <c r="E36" s="147"/>
      <c r="F36" s="959">
        <v>141</v>
      </c>
      <c r="G36" s="948">
        <f t="shared" si="0"/>
        <v>167.79</v>
      </c>
      <c r="H36" s="493"/>
      <c r="I36" s="494"/>
      <c r="J36" s="494"/>
      <c r="K36" s="494"/>
      <c r="L36" s="494"/>
      <c r="M36" s="494"/>
      <c r="N36" s="495"/>
    </row>
    <row r="37" spans="1:14" s="163" customFormat="1" ht="22.5" customHeight="1" thickBot="1" x14ac:dyDescent="0.4">
      <c r="A37" s="633" t="s">
        <v>505</v>
      </c>
      <c r="B37" s="496" t="s">
        <v>49</v>
      </c>
      <c r="C37" s="147" t="s">
        <v>267</v>
      </c>
      <c r="D37" s="496"/>
      <c r="E37" s="147"/>
      <c r="F37" s="959">
        <v>141</v>
      </c>
      <c r="G37" s="948">
        <f t="shared" si="0"/>
        <v>167.79</v>
      </c>
      <c r="H37" s="493"/>
      <c r="I37" s="494"/>
      <c r="J37" s="494"/>
      <c r="K37" s="494"/>
      <c r="L37" s="494"/>
      <c r="M37" s="494"/>
      <c r="N37" s="495"/>
    </row>
    <row r="38" spans="1:14" s="163" customFormat="1" ht="24" customHeight="1" thickBot="1" x14ac:dyDescent="0.4">
      <c r="A38" s="633" t="s">
        <v>508</v>
      </c>
      <c r="B38" s="496" t="s">
        <v>49</v>
      </c>
      <c r="C38" s="147" t="s">
        <v>267</v>
      </c>
      <c r="D38" s="496"/>
      <c r="E38" s="147"/>
      <c r="F38" s="959">
        <v>127</v>
      </c>
      <c r="G38" s="948">
        <f t="shared" si="0"/>
        <v>151.13</v>
      </c>
      <c r="H38" s="493"/>
      <c r="I38" s="494"/>
      <c r="J38" s="494"/>
      <c r="K38" s="494"/>
      <c r="L38" s="494"/>
      <c r="M38" s="494"/>
      <c r="N38" s="495"/>
    </row>
    <row r="39" spans="1:14" s="163" customFormat="1" ht="50.25" customHeight="1" thickBot="1" x14ac:dyDescent="0.4">
      <c r="A39" s="504" t="s">
        <v>509</v>
      </c>
      <c r="B39" s="449"/>
      <c r="C39" s="449"/>
      <c r="D39" s="450"/>
      <c r="E39" s="450"/>
      <c r="F39" s="960"/>
      <c r="G39" s="452"/>
      <c r="H39" s="818"/>
      <c r="I39" s="819"/>
      <c r="J39" s="819"/>
      <c r="K39" s="819"/>
      <c r="L39" s="819"/>
      <c r="M39" s="819"/>
      <c r="N39" s="820"/>
    </row>
    <row r="40" spans="1:14" s="163" customFormat="1" ht="27.75" customHeight="1" thickBot="1" x14ac:dyDescent="0.4">
      <c r="A40" s="634" t="s">
        <v>510</v>
      </c>
      <c r="B40" s="501" t="s">
        <v>47</v>
      </c>
      <c r="C40" s="402" t="s">
        <v>53</v>
      </c>
      <c r="D40" s="454"/>
      <c r="E40" s="402"/>
      <c r="F40" s="961">
        <v>150</v>
      </c>
      <c r="G40" s="948">
        <f t="shared" si="0"/>
        <v>178.5</v>
      </c>
      <c r="H40" s="821"/>
      <c r="I40" s="824"/>
      <c r="J40" s="824"/>
      <c r="K40" s="824"/>
      <c r="L40" s="824"/>
      <c r="M40" s="824"/>
      <c r="N40" s="823"/>
    </row>
    <row r="41" spans="1:14" s="163" customFormat="1" ht="27.75" customHeight="1" thickBot="1" x14ac:dyDescent="0.4">
      <c r="A41" s="634" t="s">
        <v>512</v>
      </c>
      <c r="B41" s="501" t="s">
        <v>47</v>
      </c>
      <c r="C41" s="402" t="s">
        <v>53</v>
      </c>
      <c r="D41" s="454"/>
      <c r="E41" s="402"/>
      <c r="F41" s="961">
        <v>150</v>
      </c>
      <c r="G41" s="948">
        <f t="shared" si="0"/>
        <v>178.5</v>
      </c>
      <c r="H41" s="821"/>
      <c r="I41" s="824"/>
      <c r="J41" s="824"/>
      <c r="K41" s="824"/>
      <c r="L41" s="824"/>
      <c r="M41" s="824"/>
      <c r="N41" s="823"/>
    </row>
    <row r="42" spans="1:14" s="163" customFormat="1" ht="27.75" customHeight="1" thickBot="1" x14ac:dyDescent="0.4">
      <c r="A42" s="634" t="s">
        <v>514</v>
      </c>
      <c r="B42" s="501" t="s">
        <v>47</v>
      </c>
      <c r="C42" s="402" t="s">
        <v>53</v>
      </c>
      <c r="D42" s="454"/>
      <c r="E42" s="402"/>
      <c r="F42" s="961">
        <v>150</v>
      </c>
      <c r="G42" s="948">
        <f t="shared" si="0"/>
        <v>178.5</v>
      </c>
      <c r="H42" s="825"/>
      <c r="I42" s="826"/>
      <c r="J42" s="826"/>
      <c r="K42" s="826"/>
      <c r="L42" s="826"/>
      <c r="M42" s="826"/>
      <c r="N42" s="827"/>
    </row>
    <row r="43" spans="1:14" s="163" customFormat="1" ht="33.75" customHeight="1" thickBot="1" x14ac:dyDescent="0.4">
      <c r="A43" s="448" t="s">
        <v>460</v>
      </c>
      <c r="B43" s="449"/>
      <c r="C43" s="449"/>
      <c r="D43" s="450"/>
      <c r="E43" s="450"/>
      <c r="F43" s="960"/>
      <c r="G43" s="452"/>
      <c r="H43" s="487"/>
      <c r="I43" s="488"/>
      <c r="J43" s="488"/>
      <c r="K43" s="488"/>
      <c r="L43" s="488"/>
      <c r="M43" s="488"/>
      <c r="N43" s="489"/>
    </row>
    <row r="44" spans="1:14" s="163" customFormat="1" ht="32.25" customHeight="1" thickBot="1" x14ac:dyDescent="0.4">
      <c r="A44" s="634" t="s">
        <v>461</v>
      </c>
      <c r="B44" s="446" t="s">
        <v>47</v>
      </c>
      <c r="C44" s="402" t="s">
        <v>53</v>
      </c>
      <c r="D44" s="454"/>
      <c r="E44" s="402"/>
      <c r="F44" s="961">
        <v>100</v>
      </c>
      <c r="G44" s="948">
        <f t="shared" si="0"/>
        <v>119</v>
      </c>
      <c r="H44" s="493"/>
      <c r="I44" s="494"/>
      <c r="J44" s="494"/>
      <c r="K44" s="494"/>
      <c r="L44" s="494"/>
      <c r="M44" s="494"/>
      <c r="N44" s="495"/>
    </row>
    <row r="45" spans="1:14" s="163" customFormat="1" ht="36" customHeight="1" thickBot="1" x14ac:dyDescent="0.4">
      <c r="A45" s="635" t="s">
        <v>462</v>
      </c>
      <c r="B45" s="447" t="s">
        <v>47</v>
      </c>
      <c r="C45" s="403" t="s">
        <v>53</v>
      </c>
      <c r="D45" s="458"/>
      <c r="E45" s="403"/>
      <c r="F45" s="962">
        <v>100</v>
      </c>
      <c r="G45" s="948">
        <f t="shared" si="0"/>
        <v>119</v>
      </c>
      <c r="H45" s="490"/>
      <c r="I45" s="491"/>
      <c r="J45" s="491"/>
      <c r="K45" s="491"/>
      <c r="L45" s="491"/>
      <c r="M45" s="491"/>
      <c r="N45" s="492"/>
    </row>
    <row r="46" spans="1:14" s="94" customFormat="1" ht="50.25" customHeight="1" thickBot="1" x14ac:dyDescent="0.4">
      <c r="A46" s="209" t="s">
        <v>387</v>
      </c>
      <c r="B46" s="210"/>
      <c r="C46" s="210"/>
      <c r="D46" s="210"/>
      <c r="E46" s="210"/>
      <c r="F46" s="963"/>
      <c r="G46" s="309"/>
      <c r="H46" s="818"/>
      <c r="I46" s="819"/>
      <c r="J46" s="819"/>
      <c r="K46" s="819"/>
      <c r="L46" s="819"/>
      <c r="M46" s="819"/>
      <c r="N46" s="820"/>
    </row>
    <row r="47" spans="1:14" s="94" customFormat="1" ht="18" customHeight="1" thickBot="1" x14ac:dyDescent="0.4">
      <c r="A47" s="639" t="s">
        <v>363</v>
      </c>
      <c r="B47" s="232" t="s">
        <v>46</v>
      </c>
      <c r="C47" s="147" t="s">
        <v>56</v>
      </c>
      <c r="D47" s="141"/>
      <c r="E47" s="147"/>
      <c r="F47" s="955">
        <v>110</v>
      </c>
      <c r="G47" s="948">
        <f t="shared" si="0"/>
        <v>130.9</v>
      </c>
      <c r="H47" s="824"/>
      <c r="I47" s="824"/>
      <c r="J47" s="824"/>
      <c r="K47" s="824"/>
      <c r="L47" s="824"/>
      <c r="M47" s="824"/>
      <c r="N47" s="823"/>
    </row>
    <row r="48" spans="1:14" s="94" customFormat="1" ht="18" customHeight="1" thickBot="1" x14ac:dyDescent="0.4">
      <c r="A48" s="636" t="s">
        <v>366</v>
      </c>
      <c r="B48" s="233" t="s">
        <v>46</v>
      </c>
      <c r="C48" s="145" t="s">
        <v>56</v>
      </c>
      <c r="D48" s="140"/>
      <c r="E48" s="145"/>
      <c r="F48" s="955">
        <v>110</v>
      </c>
      <c r="G48" s="948">
        <f t="shared" si="0"/>
        <v>130.9</v>
      </c>
      <c r="H48" s="824"/>
      <c r="I48" s="824"/>
      <c r="J48" s="824"/>
      <c r="K48" s="824"/>
      <c r="L48" s="824"/>
      <c r="M48" s="824"/>
      <c r="N48" s="823"/>
    </row>
    <row r="49" spans="1:14" s="94" customFormat="1" ht="18" customHeight="1" thickBot="1" x14ac:dyDescent="0.4">
      <c r="A49" s="637" t="s">
        <v>343</v>
      </c>
      <c r="B49" s="232" t="s">
        <v>46</v>
      </c>
      <c r="C49" s="146" t="s">
        <v>56</v>
      </c>
      <c r="D49" s="141"/>
      <c r="E49" s="146"/>
      <c r="F49" s="955">
        <v>110</v>
      </c>
      <c r="G49" s="948">
        <f t="shared" si="0"/>
        <v>130.9</v>
      </c>
      <c r="H49" s="824"/>
      <c r="I49" s="824"/>
      <c r="J49" s="824"/>
      <c r="K49" s="824"/>
      <c r="L49" s="824"/>
      <c r="M49" s="824"/>
      <c r="N49" s="823"/>
    </row>
    <row r="50" spans="1:14" s="94" customFormat="1" ht="18" customHeight="1" thickBot="1" x14ac:dyDescent="0.4">
      <c r="A50" s="638" t="s">
        <v>314</v>
      </c>
      <c r="B50" s="233" t="s">
        <v>46</v>
      </c>
      <c r="C50" s="100" t="s">
        <v>56</v>
      </c>
      <c r="D50" s="140"/>
      <c r="E50" s="100"/>
      <c r="F50" s="955">
        <v>110</v>
      </c>
      <c r="G50" s="948">
        <f t="shared" si="0"/>
        <v>130.9</v>
      </c>
      <c r="H50" s="824"/>
      <c r="I50" s="824"/>
      <c r="J50" s="824"/>
      <c r="K50" s="824"/>
      <c r="L50" s="824"/>
      <c r="M50" s="824"/>
      <c r="N50" s="823"/>
    </row>
    <row r="51" spans="1:14" s="94" customFormat="1" ht="18" customHeight="1" thickBot="1" x14ac:dyDescent="0.4">
      <c r="A51" s="638" t="s">
        <v>344</v>
      </c>
      <c r="B51" s="233" t="s">
        <v>46</v>
      </c>
      <c r="C51" s="100" t="s">
        <v>56</v>
      </c>
      <c r="D51" s="140"/>
      <c r="E51" s="100"/>
      <c r="F51" s="955">
        <v>110</v>
      </c>
      <c r="G51" s="948">
        <f t="shared" si="0"/>
        <v>130.9</v>
      </c>
      <c r="H51" s="824"/>
      <c r="I51" s="824"/>
      <c r="J51" s="824"/>
      <c r="K51" s="824"/>
      <c r="L51" s="824"/>
      <c r="M51" s="824"/>
      <c r="N51" s="823"/>
    </row>
    <row r="52" spans="1:14" s="94" customFormat="1" ht="18" customHeight="1" thickBot="1" x14ac:dyDescent="0.4">
      <c r="A52" s="638" t="s">
        <v>345</v>
      </c>
      <c r="B52" s="233" t="s">
        <v>46</v>
      </c>
      <c r="C52" s="100" t="s">
        <v>56</v>
      </c>
      <c r="D52" s="140"/>
      <c r="E52" s="100"/>
      <c r="F52" s="955">
        <v>120</v>
      </c>
      <c r="G52" s="948">
        <f t="shared" si="0"/>
        <v>142.79999999999998</v>
      </c>
      <c r="H52" s="824"/>
      <c r="I52" s="824"/>
      <c r="J52" s="824"/>
      <c r="K52" s="824"/>
      <c r="L52" s="824"/>
      <c r="M52" s="824"/>
      <c r="N52" s="823"/>
    </row>
    <row r="53" spans="1:14" s="94" customFormat="1" ht="18" customHeight="1" thickBot="1" x14ac:dyDescent="0.4">
      <c r="A53" s="638" t="s">
        <v>346</v>
      </c>
      <c r="B53" s="233" t="s">
        <v>46</v>
      </c>
      <c r="C53" s="100" t="s">
        <v>56</v>
      </c>
      <c r="D53" s="140"/>
      <c r="E53" s="100"/>
      <c r="F53" s="955">
        <v>110</v>
      </c>
      <c r="G53" s="948">
        <f t="shared" si="0"/>
        <v>130.9</v>
      </c>
      <c r="H53" s="824"/>
      <c r="I53" s="824"/>
      <c r="J53" s="824"/>
      <c r="K53" s="824"/>
      <c r="L53" s="824"/>
      <c r="M53" s="824"/>
      <c r="N53" s="823"/>
    </row>
    <row r="54" spans="1:14" s="94" customFormat="1" ht="18" customHeight="1" thickBot="1" x14ac:dyDescent="0.4">
      <c r="A54" s="638" t="s">
        <v>347</v>
      </c>
      <c r="B54" s="233" t="s">
        <v>46</v>
      </c>
      <c r="C54" s="100" t="s">
        <v>56</v>
      </c>
      <c r="D54" s="140"/>
      <c r="E54" s="100"/>
      <c r="F54" s="955">
        <v>120</v>
      </c>
      <c r="G54" s="948">
        <f t="shared" si="0"/>
        <v>142.79999999999998</v>
      </c>
      <c r="H54" s="824"/>
      <c r="I54" s="824"/>
      <c r="J54" s="824"/>
      <c r="K54" s="824"/>
      <c r="L54" s="824"/>
      <c r="M54" s="824"/>
      <c r="N54" s="823"/>
    </row>
    <row r="55" spans="1:14" s="94" customFormat="1" ht="18" customHeight="1" thickBot="1" x14ac:dyDescent="0.4">
      <c r="A55" s="638" t="s">
        <v>348</v>
      </c>
      <c r="B55" s="233" t="s">
        <v>46</v>
      </c>
      <c r="C55" s="100" t="s">
        <v>56</v>
      </c>
      <c r="D55" s="140"/>
      <c r="E55" s="100"/>
      <c r="F55" s="955">
        <v>110</v>
      </c>
      <c r="G55" s="948">
        <f t="shared" si="0"/>
        <v>130.9</v>
      </c>
      <c r="H55" s="824"/>
      <c r="I55" s="824"/>
      <c r="J55" s="824"/>
      <c r="K55" s="824"/>
      <c r="L55" s="824"/>
      <c r="M55" s="824"/>
      <c r="N55" s="823"/>
    </row>
    <row r="56" spans="1:14" s="94" customFormat="1" ht="48" customHeight="1" thickBot="1" x14ac:dyDescent="0.4">
      <c r="A56" s="272" t="s">
        <v>388</v>
      </c>
      <c r="B56" s="272"/>
      <c r="C56" s="272"/>
      <c r="D56" s="208"/>
      <c r="E56" s="208"/>
      <c r="F56" s="964"/>
      <c r="G56" s="304"/>
      <c r="H56" s="818"/>
      <c r="I56" s="819"/>
      <c r="J56" s="819"/>
      <c r="K56" s="819"/>
      <c r="L56" s="819"/>
      <c r="M56" s="819"/>
      <c r="N56" s="820"/>
    </row>
    <row r="57" spans="1:14" s="94" customFormat="1" ht="22.5" customHeight="1" thickBot="1" x14ac:dyDescent="0.4">
      <c r="A57" s="640" t="s">
        <v>614</v>
      </c>
      <c r="B57" s="468" t="s">
        <v>48</v>
      </c>
      <c r="C57" s="406" t="s">
        <v>50</v>
      </c>
      <c r="D57" s="161"/>
      <c r="E57" s="97"/>
      <c r="F57" s="965">
        <v>109</v>
      </c>
      <c r="G57" s="948">
        <f t="shared" si="0"/>
        <v>129.71</v>
      </c>
      <c r="H57" s="821"/>
      <c r="I57" s="822"/>
      <c r="J57" s="822"/>
      <c r="K57" s="822"/>
      <c r="L57" s="822"/>
      <c r="M57" s="822"/>
      <c r="N57" s="823"/>
    </row>
    <row r="58" spans="1:14" s="94" customFormat="1" ht="20.25" customHeight="1" thickBot="1" x14ac:dyDescent="0.4">
      <c r="A58" s="641" t="s">
        <v>615</v>
      </c>
      <c r="B58" s="466" t="s">
        <v>48</v>
      </c>
      <c r="C58" s="12" t="s">
        <v>50</v>
      </c>
      <c r="D58" s="162"/>
      <c r="E58" s="98"/>
      <c r="F58" s="966">
        <v>109</v>
      </c>
      <c r="G58" s="948">
        <f t="shared" si="0"/>
        <v>129.71</v>
      </c>
      <c r="H58" s="821"/>
      <c r="I58" s="822"/>
      <c r="J58" s="822"/>
      <c r="K58" s="822"/>
      <c r="L58" s="822"/>
      <c r="M58" s="822"/>
      <c r="N58" s="823"/>
    </row>
    <row r="59" spans="1:14" s="94" customFormat="1" ht="21.75" customHeight="1" thickBot="1" x14ac:dyDescent="0.4">
      <c r="A59" s="641" t="s">
        <v>616</v>
      </c>
      <c r="B59" s="466" t="s">
        <v>48</v>
      </c>
      <c r="C59" s="12" t="s">
        <v>50</v>
      </c>
      <c r="D59" s="162"/>
      <c r="E59" s="98"/>
      <c r="F59" s="966">
        <v>125</v>
      </c>
      <c r="G59" s="948">
        <f t="shared" si="0"/>
        <v>148.75</v>
      </c>
      <c r="H59" s="821"/>
      <c r="I59" s="822"/>
      <c r="J59" s="822"/>
      <c r="K59" s="822"/>
      <c r="L59" s="822"/>
      <c r="M59" s="822"/>
      <c r="N59" s="823"/>
    </row>
    <row r="60" spans="1:14" s="94" customFormat="1" ht="19.5" customHeight="1" thickBot="1" x14ac:dyDescent="0.4">
      <c r="A60" s="641" t="s">
        <v>617</v>
      </c>
      <c r="B60" s="466" t="s">
        <v>48</v>
      </c>
      <c r="C60" s="12" t="s">
        <v>50</v>
      </c>
      <c r="D60" s="162"/>
      <c r="E60" s="98"/>
      <c r="F60" s="966">
        <v>125</v>
      </c>
      <c r="G60" s="948">
        <f t="shared" si="0"/>
        <v>148.75</v>
      </c>
      <c r="H60" s="821"/>
      <c r="I60" s="822"/>
      <c r="J60" s="822"/>
      <c r="K60" s="822"/>
      <c r="L60" s="822"/>
      <c r="M60" s="822"/>
      <c r="N60" s="823"/>
    </row>
    <row r="61" spans="1:14" s="94" customFormat="1" ht="21.75" customHeight="1" thickBot="1" x14ac:dyDescent="0.4">
      <c r="A61" s="641" t="s">
        <v>618</v>
      </c>
      <c r="B61" s="466" t="s">
        <v>48</v>
      </c>
      <c r="C61" s="12" t="s">
        <v>50</v>
      </c>
      <c r="D61" s="162"/>
      <c r="E61" s="98"/>
      <c r="F61" s="966">
        <v>125</v>
      </c>
      <c r="G61" s="948">
        <f t="shared" si="0"/>
        <v>148.75</v>
      </c>
      <c r="H61" s="821"/>
      <c r="I61" s="822"/>
      <c r="J61" s="822"/>
      <c r="K61" s="822"/>
      <c r="L61" s="822"/>
      <c r="M61" s="822"/>
      <c r="N61" s="823"/>
    </row>
    <row r="62" spans="1:14" s="94" customFormat="1" ht="20.25" customHeight="1" thickBot="1" x14ac:dyDescent="0.4">
      <c r="A62" s="642" t="s">
        <v>619</v>
      </c>
      <c r="B62" s="467" t="s">
        <v>48</v>
      </c>
      <c r="C62" s="474" t="s">
        <v>50</v>
      </c>
      <c r="D62" s="476"/>
      <c r="E62" s="19"/>
      <c r="F62" s="966">
        <v>125</v>
      </c>
      <c r="G62" s="948">
        <f t="shared" si="0"/>
        <v>148.75</v>
      </c>
      <c r="H62" s="821"/>
      <c r="I62" s="822"/>
      <c r="J62" s="822"/>
      <c r="K62" s="822"/>
      <c r="L62" s="822"/>
      <c r="M62" s="822"/>
      <c r="N62" s="823"/>
    </row>
    <row r="63" spans="1:14" s="163" customFormat="1" ht="20.25" customHeight="1" thickBot="1" x14ac:dyDescent="0.4">
      <c r="A63" s="643" t="s">
        <v>477</v>
      </c>
      <c r="B63" s="473" t="s">
        <v>48</v>
      </c>
      <c r="C63" s="475" t="s">
        <v>53</v>
      </c>
      <c r="D63" s="477"/>
      <c r="E63" s="471"/>
      <c r="F63" s="967">
        <v>170</v>
      </c>
      <c r="G63" s="948">
        <f t="shared" si="0"/>
        <v>202.29999999999998</v>
      </c>
      <c r="H63" s="821"/>
      <c r="I63" s="822"/>
      <c r="J63" s="822"/>
      <c r="K63" s="822"/>
      <c r="L63" s="822"/>
      <c r="M63" s="822"/>
      <c r="N63" s="823"/>
    </row>
    <row r="64" spans="1:14" s="94" customFormat="1" ht="21.75" customHeight="1" thickBot="1" x14ac:dyDescent="0.4">
      <c r="A64" s="644" t="s">
        <v>327</v>
      </c>
      <c r="B64" s="192" t="s">
        <v>49</v>
      </c>
      <c r="C64" s="240" t="s">
        <v>19</v>
      </c>
      <c r="D64" s="256"/>
      <c r="E64" s="130"/>
      <c r="F64" s="968">
        <v>140</v>
      </c>
      <c r="G64" s="948">
        <f t="shared" si="0"/>
        <v>166.6</v>
      </c>
      <c r="H64" s="821"/>
      <c r="I64" s="822"/>
      <c r="J64" s="822"/>
      <c r="K64" s="822"/>
      <c r="L64" s="822"/>
      <c r="M64" s="822"/>
      <c r="N64" s="823"/>
    </row>
    <row r="65" spans="1:14" s="163" customFormat="1" ht="21.75" customHeight="1" thickBot="1" x14ac:dyDescent="0.4">
      <c r="A65" s="644" t="s">
        <v>423</v>
      </c>
      <c r="B65" s="192" t="s">
        <v>49</v>
      </c>
      <c r="C65" s="240" t="s">
        <v>19</v>
      </c>
      <c r="D65" s="256"/>
      <c r="E65" s="240"/>
      <c r="F65" s="968">
        <v>140</v>
      </c>
      <c r="G65" s="948">
        <f t="shared" si="0"/>
        <v>166.6</v>
      </c>
      <c r="H65" s="821"/>
      <c r="I65" s="822"/>
      <c r="J65" s="822"/>
      <c r="K65" s="822"/>
      <c r="L65" s="822"/>
      <c r="M65" s="822"/>
      <c r="N65" s="823"/>
    </row>
    <row r="66" spans="1:14" s="94" customFormat="1" ht="45" customHeight="1" thickBot="1" x14ac:dyDescent="0.4">
      <c r="A66" s="273" t="s">
        <v>389</v>
      </c>
      <c r="B66" s="364"/>
      <c r="C66" s="364"/>
      <c r="D66" s="212"/>
      <c r="E66" s="212"/>
      <c r="F66" s="969"/>
      <c r="G66" s="314"/>
      <c r="H66" s="818"/>
      <c r="I66" s="819"/>
      <c r="J66" s="819"/>
      <c r="K66" s="819"/>
      <c r="L66" s="819"/>
      <c r="M66" s="819"/>
      <c r="N66" s="820"/>
    </row>
    <row r="67" spans="1:14" s="94" customFormat="1" ht="35.15" customHeight="1" thickBot="1" x14ac:dyDescent="0.4">
      <c r="A67" s="413" t="s">
        <v>393</v>
      </c>
      <c r="B67" s="61" t="s">
        <v>46</v>
      </c>
      <c r="C67" s="238" t="s">
        <v>51</v>
      </c>
      <c r="D67" s="61"/>
      <c r="E67" s="131"/>
      <c r="F67" s="970">
        <v>85</v>
      </c>
      <c r="G67" s="948">
        <f t="shared" si="0"/>
        <v>101.14999999999999</v>
      </c>
      <c r="H67" s="821"/>
      <c r="I67" s="824"/>
      <c r="J67" s="824"/>
      <c r="K67" s="824"/>
      <c r="L67" s="824"/>
      <c r="M67" s="824"/>
      <c r="N67" s="823"/>
    </row>
    <row r="68" spans="1:14" s="94" customFormat="1" ht="35.15" customHeight="1" thickBot="1" x14ac:dyDescent="0.4">
      <c r="A68" s="414" t="s">
        <v>394</v>
      </c>
      <c r="B68" s="59" t="s">
        <v>46</v>
      </c>
      <c r="C68" s="38" t="s">
        <v>51</v>
      </c>
      <c r="D68" s="59"/>
      <c r="E68" s="38"/>
      <c r="F68" s="970">
        <v>85</v>
      </c>
      <c r="G68" s="948">
        <f t="shared" si="0"/>
        <v>101.14999999999999</v>
      </c>
      <c r="H68" s="825"/>
      <c r="I68" s="826"/>
      <c r="J68" s="826"/>
      <c r="K68" s="826"/>
      <c r="L68" s="826"/>
      <c r="M68" s="826"/>
      <c r="N68" s="827"/>
    </row>
    <row r="69" spans="1:14" s="94" customFormat="1" ht="42.75" customHeight="1" thickBot="1" x14ac:dyDescent="0.4">
      <c r="A69" s="213" t="s">
        <v>390</v>
      </c>
      <c r="B69" s="214"/>
      <c r="C69" s="214"/>
      <c r="D69" s="214"/>
      <c r="E69" s="214"/>
      <c r="F69" s="971"/>
      <c r="G69" s="316"/>
      <c r="H69" s="818"/>
      <c r="I69" s="819"/>
      <c r="J69" s="819"/>
      <c r="K69" s="819"/>
      <c r="L69" s="819"/>
      <c r="M69" s="819"/>
      <c r="N69" s="820"/>
    </row>
    <row r="70" spans="1:14" s="163" customFormat="1" ht="18" customHeight="1" thickBot="1" x14ac:dyDescent="0.4">
      <c r="A70" s="415" t="s">
        <v>392</v>
      </c>
      <c r="B70" s="30" t="s">
        <v>47</v>
      </c>
      <c r="C70" s="36" t="s">
        <v>287</v>
      </c>
      <c r="D70" s="30"/>
      <c r="E70" s="36"/>
      <c r="F70" s="959">
        <v>250</v>
      </c>
      <c r="G70" s="948">
        <f t="shared" si="0"/>
        <v>297.5</v>
      </c>
      <c r="H70" s="821"/>
      <c r="I70" s="822"/>
      <c r="J70" s="822"/>
      <c r="K70" s="822"/>
      <c r="L70" s="822"/>
      <c r="M70" s="822"/>
      <c r="N70" s="823"/>
    </row>
    <row r="71" spans="1:14" s="94" customFormat="1" ht="18" customHeight="1" thickBot="1" x14ac:dyDescent="0.4">
      <c r="A71" s="415" t="s">
        <v>30</v>
      </c>
      <c r="B71" s="30" t="s">
        <v>47</v>
      </c>
      <c r="C71" s="36" t="s">
        <v>287</v>
      </c>
      <c r="D71" s="30"/>
      <c r="E71" s="36"/>
      <c r="F71" s="959">
        <v>250</v>
      </c>
      <c r="G71" s="948">
        <f t="shared" si="0"/>
        <v>297.5</v>
      </c>
      <c r="H71" s="821"/>
      <c r="I71" s="822"/>
      <c r="J71" s="822"/>
      <c r="K71" s="822"/>
      <c r="L71" s="822"/>
      <c r="M71" s="822"/>
      <c r="N71" s="823"/>
    </row>
    <row r="72" spans="1:14" s="94" customFormat="1" ht="18" customHeight="1" thickBot="1" x14ac:dyDescent="0.4">
      <c r="A72" s="416" t="s">
        <v>31</v>
      </c>
      <c r="B72" s="30" t="s">
        <v>47</v>
      </c>
      <c r="C72" s="23" t="s">
        <v>287</v>
      </c>
      <c r="D72" s="30"/>
      <c r="E72" s="23"/>
      <c r="F72" s="959">
        <v>250</v>
      </c>
      <c r="G72" s="948">
        <f t="shared" ref="G72:G111" si="1">PRODUCT(F72,1.19)</f>
        <v>297.5</v>
      </c>
      <c r="H72" s="821"/>
      <c r="I72" s="822"/>
      <c r="J72" s="822"/>
      <c r="K72" s="822"/>
      <c r="L72" s="822"/>
      <c r="M72" s="822"/>
      <c r="N72" s="823"/>
    </row>
    <row r="73" spans="1:14" s="94" customFormat="1" ht="18" customHeight="1" thickBot="1" x14ac:dyDescent="0.4">
      <c r="A73" s="416" t="s">
        <v>42</v>
      </c>
      <c r="B73" s="30" t="s">
        <v>47</v>
      </c>
      <c r="C73" s="23" t="s">
        <v>287</v>
      </c>
      <c r="D73" s="30"/>
      <c r="E73" s="23"/>
      <c r="F73" s="959">
        <v>250</v>
      </c>
      <c r="G73" s="948">
        <f t="shared" si="1"/>
        <v>297.5</v>
      </c>
      <c r="H73" s="821"/>
      <c r="I73" s="822"/>
      <c r="J73" s="822"/>
      <c r="K73" s="822"/>
      <c r="L73" s="822"/>
      <c r="M73" s="822"/>
      <c r="N73" s="823"/>
    </row>
    <row r="74" spans="1:14" s="94" customFormat="1" ht="18" customHeight="1" thickBot="1" x14ac:dyDescent="0.4">
      <c r="A74" s="416" t="s">
        <v>41</v>
      </c>
      <c r="B74" s="30" t="s">
        <v>47</v>
      </c>
      <c r="C74" s="23" t="s">
        <v>287</v>
      </c>
      <c r="D74" s="30"/>
      <c r="E74" s="23"/>
      <c r="F74" s="959">
        <v>250</v>
      </c>
      <c r="G74" s="948">
        <f t="shared" si="1"/>
        <v>297.5</v>
      </c>
      <c r="H74" s="821"/>
      <c r="I74" s="822"/>
      <c r="J74" s="822"/>
      <c r="K74" s="822"/>
      <c r="L74" s="822"/>
      <c r="M74" s="822"/>
      <c r="N74" s="823"/>
    </row>
    <row r="75" spans="1:14" s="94" customFormat="1" ht="18" customHeight="1" thickBot="1" x14ac:dyDescent="0.4">
      <c r="A75" s="417" t="s">
        <v>44</v>
      </c>
      <c r="B75" s="61" t="s">
        <v>47</v>
      </c>
      <c r="C75" s="103" t="s">
        <v>287</v>
      </c>
      <c r="D75" s="61"/>
      <c r="E75" s="103"/>
      <c r="F75" s="959">
        <v>250</v>
      </c>
      <c r="G75" s="948">
        <f t="shared" si="1"/>
        <v>297.5</v>
      </c>
      <c r="H75" s="821"/>
      <c r="I75" s="822"/>
      <c r="J75" s="822"/>
      <c r="K75" s="822"/>
      <c r="L75" s="822"/>
      <c r="M75" s="822"/>
      <c r="N75" s="823"/>
    </row>
    <row r="76" spans="1:14" s="163" customFormat="1" ht="82.5" customHeight="1" thickBot="1" x14ac:dyDescent="0.4">
      <c r="A76" s="591" t="s">
        <v>586</v>
      </c>
      <c r="B76" s="59" t="s">
        <v>47</v>
      </c>
      <c r="C76" s="197" t="s">
        <v>194</v>
      </c>
      <c r="D76" s="59"/>
      <c r="E76" s="197"/>
      <c r="F76" s="959">
        <v>250</v>
      </c>
      <c r="G76" s="948">
        <f t="shared" si="1"/>
        <v>297.5</v>
      </c>
      <c r="H76" s="821"/>
      <c r="I76" s="822"/>
      <c r="J76" s="822"/>
      <c r="K76" s="822"/>
      <c r="L76" s="822"/>
      <c r="M76" s="822"/>
      <c r="N76" s="823"/>
    </row>
    <row r="77" spans="1:14" s="163" customFormat="1" ht="51" customHeight="1" thickBot="1" x14ac:dyDescent="0.4">
      <c r="A77" s="591" t="s">
        <v>652</v>
      </c>
      <c r="B77" s="59" t="s">
        <v>47</v>
      </c>
      <c r="C77" s="197" t="s">
        <v>194</v>
      </c>
      <c r="D77" s="59"/>
      <c r="E77" s="197"/>
      <c r="F77" s="959">
        <v>250</v>
      </c>
      <c r="G77" s="948">
        <f t="shared" si="1"/>
        <v>297.5</v>
      </c>
      <c r="H77" s="825"/>
      <c r="I77" s="826"/>
      <c r="J77" s="826"/>
      <c r="K77" s="826"/>
      <c r="L77" s="826"/>
      <c r="M77" s="826"/>
      <c r="N77" s="827"/>
    </row>
    <row r="78" spans="1:14" s="94" customFormat="1" ht="43.5" customHeight="1" thickBot="1" x14ac:dyDescent="0.4">
      <c r="A78" s="209" t="s">
        <v>391</v>
      </c>
      <c r="B78" s="210"/>
      <c r="C78" s="210"/>
      <c r="D78" s="210"/>
      <c r="E78" s="210"/>
      <c r="F78" s="972"/>
      <c r="G78" s="309"/>
      <c r="H78" s="818"/>
      <c r="I78" s="819"/>
      <c r="J78" s="819"/>
      <c r="K78" s="819"/>
      <c r="L78" s="819"/>
      <c r="M78" s="819"/>
      <c r="N78" s="820"/>
    </row>
    <row r="79" spans="1:14" s="94" customFormat="1" ht="66.75" customHeight="1" thickBot="1" x14ac:dyDescent="0.4">
      <c r="A79" s="416" t="s">
        <v>309</v>
      </c>
      <c r="B79" s="102" t="s">
        <v>310</v>
      </c>
      <c r="C79" s="23" t="s">
        <v>69</v>
      </c>
      <c r="D79" s="102"/>
      <c r="E79" s="23"/>
      <c r="F79" s="956">
        <v>125</v>
      </c>
      <c r="G79" s="948">
        <f t="shared" si="1"/>
        <v>148.75</v>
      </c>
      <c r="H79" s="824"/>
      <c r="I79" s="824"/>
      <c r="J79" s="824"/>
      <c r="K79" s="824"/>
      <c r="L79" s="824"/>
      <c r="M79" s="824"/>
      <c r="N79" s="823"/>
    </row>
    <row r="80" spans="1:14" s="163" customFormat="1" ht="42.75" customHeight="1" thickBot="1" x14ac:dyDescent="0.4">
      <c r="A80" s="537" t="s">
        <v>537</v>
      </c>
      <c r="B80" s="527"/>
      <c r="C80" s="528"/>
      <c r="D80" s="527"/>
      <c r="E80" s="528"/>
      <c r="F80" s="973"/>
      <c r="G80" s="532"/>
      <c r="H80" s="533"/>
      <c r="I80" s="534"/>
      <c r="J80" s="534"/>
      <c r="K80" s="534"/>
      <c r="L80" s="534"/>
      <c r="M80" s="534"/>
      <c r="N80" s="535"/>
    </row>
    <row r="81" spans="1:14" s="163" customFormat="1" ht="93.75" customHeight="1" thickBot="1" x14ac:dyDescent="0.4">
      <c r="A81" s="880" t="s">
        <v>578</v>
      </c>
      <c r="B81" s="66" t="s">
        <v>47</v>
      </c>
      <c r="C81" s="97" t="s">
        <v>526</v>
      </c>
      <c r="D81" s="407"/>
      <c r="E81" s="512"/>
      <c r="F81" s="974">
        <v>107</v>
      </c>
      <c r="G81" s="948">
        <f t="shared" si="1"/>
        <v>127.33</v>
      </c>
      <c r="H81" s="560"/>
      <c r="I81" s="561"/>
      <c r="J81" s="561"/>
      <c r="K81" s="561"/>
      <c r="L81" s="561"/>
      <c r="M81" s="561"/>
      <c r="N81" s="562"/>
    </row>
    <row r="82" spans="1:14" s="163" customFormat="1" ht="72.75" customHeight="1" thickBot="1" x14ac:dyDescent="0.4">
      <c r="A82" s="848"/>
      <c r="B82" s="75" t="s">
        <v>47</v>
      </c>
      <c r="C82" s="99" t="s">
        <v>179</v>
      </c>
      <c r="D82" s="409"/>
      <c r="E82" s="515"/>
      <c r="F82" s="975">
        <v>154</v>
      </c>
      <c r="G82" s="948">
        <f t="shared" si="1"/>
        <v>183.26</v>
      </c>
      <c r="H82" s="563"/>
      <c r="I82" s="564"/>
      <c r="J82" s="564"/>
      <c r="K82" s="564"/>
      <c r="L82" s="564"/>
      <c r="M82" s="564"/>
      <c r="N82" s="565"/>
    </row>
    <row r="83" spans="1:14" s="163" customFormat="1" ht="63" customHeight="1" thickBot="1" x14ac:dyDescent="0.4">
      <c r="A83" s="847" t="s">
        <v>577</v>
      </c>
      <c r="B83" s="69" t="s">
        <v>47</v>
      </c>
      <c r="C83" s="36" t="s">
        <v>526</v>
      </c>
      <c r="D83" s="555"/>
      <c r="E83" s="556"/>
      <c r="F83" s="976">
        <v>100</v>
      </c>
      <c r="G83" s="948">
        <f t="shared" si="1"/>
        <v>119</v>
      </c>
      <c r="H83" s="563"/>
      <c r="I83" s="564"/>
      <c r="J83" s="564"/>
      <c r="K83" s="564"/>
      <c r="L83" s="564"/>
      <c r="M83" s="564"/>
      <c r="N83" s="565"/>
    </row>
    <row r="84" spans="1:14" s="163" customFormat="1" ht="70.5" customHeight="1" thickBot="1" x14ac:dyDescent="0.4">
      <c r="A84" s="848"/>
      <c r="B84" s="73" t="s">
        <v>47</v>
      </c>
      <c r="C84" s="103" t="s">
        <v>179</v>
      </c>
      <c r="D84" s="481"/>
      <c r="E84" s="513"/>
      <c r="F84" s="977">
        <v>140</v>
      </c>
      <c r="G84" s="948">
        <f t="shared" si="1"/>
        <v>166.6</v>
      </c>
      <c r="H84" s="566"/>
      <c r="I84" s="567"/>
      <c r="J84" s="567"/>
      <c r="K84" s="567"/>
      <c r="L84" s="567"/>
      <c r="M84" s="567"/>
      <c r="N84" s="568"/>
    </row>
    <row r="85" spans="1:14" s="163" customFormat="1" ht="79.5" customHeight="1" thickBot="1" x14ac:dyDescent="0.4">
      <c r="A85" s="880" t="s">
        <v>582</v>
      </c>
      <c r="B85" s="101" t="s">
        <v>47</v>
      </c>
      <c r="C85" s="97" t="s">
        <v>526</v>
      </c>
      <c r="D85" s="407"/>
      <c r="E85" s="402"/>
      <c r="F85" s="978">
        <v>107</v>
      </c>
      <c r="G85" s="948">
        <f t="shared" si="1"/>
        <v>127.33</v>
      </c>
      <c r="H85" s="560"/>
      <c r="I85" s="561"/>
      <c r="J85" s="561"/>
      <c r="K85" s="561"/>
      <c r="L85" s="561"/>
      <c r="M85" s="561"/>
      <c r="N85" s="562"/>
    </row>
    <row r="86" spans="1:14" s="163" customFormat="1" ht="77.25" customHeight="1" thickBot="1" x14ac:dyDescent="0.4">
      <c r="A86" s="848"/>
      <c r="B86" s="104" t="s">
        <v>47</v>
      </c>
      <c r="C86" s="99" t="s">
        <v>179</v>
      </c>
      <c r="D86" s="409"/>
      <c r="E86" s="403"/>
      <c r="F86" s="979">
        <v>134</v>
      </c>
      <c r="G86" s="948">
        <f t="shared" si="1"/>
        <v>159.45999999999998</v>
      </c>
      <c r="H86" s="566"/>
      <c r="I86" s="567"/>
      <c r="J86" s="567"/>
      <c r="K86" s="567"/>
      <c r="L86" s="567"/>
      <c r="M86" s="567"/>
      <c r="N86" s="568"/>
    </row>
    <row r="87" spans="1:14" s="163" customFormat="1" ht="86.25" customHeight="1" thickBot="1" x14ac:dyDescent="0.4">
      <c r="A87" s="577" t="s">
        <v>645</v>
      </c>
      <c r="B87" s="66" t="s">
        <v>47</v>
      </c>
      <c r="C87" s="369" t="s">
        <v>19</v>
      </c>
      <c r="D87" s="454"/>
      <c r="E87" s="512"/>
      <c r="F87" s="974">
        <v>101</v>
      </c>
      <c r="G87" s="948">
        <f t="shared" si="1"/>
        <v>120.19</v>
      </c>
      <c r="H87" s="563"/>
      <c r="I87" s="564"/>
      <c r="J87" s="564"/>
      <c r="K87" s="564"/>
      <c r="L87" s="564"/>
      <c r="M87" s="564"/>
      <c r="N87" s="565"/>
    </row>
    <row r="88" spans="1:14" s="163" customFormat="1" ht="86.25" customHeight="1" thickBot="1" x14ac:dyDescent="0.4">
      <c r="A88" s="577" t="s">
        <v>644</v>
      </c>
      <c r="B88" s="66" t="s">
        <v>47</v>
      </c>
      <c r="C88" s="369" t="s">
        <v>26</v>
      </c>
      <c r="D88" s="407"/>
      <c r="E88" s="512"/>
      <c r="F88" s="974">
        <v>128</v>
      </c>
      <c r="G88" s="948">
        <f t="shared" si="1"/>
        <v>152.32</v>
      </c>
      <c r="H88" s="563"/>
      <c r="I88" s="564"/>
      <c r="J88" s="564"/>
      <c r="K88" s="564"/>
      <c r="L88" s="564"/>
      <c r="M88" s="564"/>
      <c r="N88" s="565"/>
    </row>
    <row r="89" spans="1:14" s="163" customFormat="1" ht="66.75" customHeight="1" thickBot="1" x14ac:dyDescent="0.4">
      <c r="A89" s="536" t="s">
        <v>528</v>
      </c>
      <c r="B89" s="66" t="s">
        <v>47</v>
      </c>
      <c r="C89" s="369" t="s">
        <v>527</v>
      </c>
      <c r="D89" s="454"/>
      <c r="E89" s="512"/>
      <c r="F89" s="974">
        <v>115</v>
      </c>
      <c r="G89" s="948">
        <f t="shared" si="1"/>
        <v>136.85</v>
      </c>
      <c r="H89" s="560"/>
      <c r="I89" s="561"/>
      <c r="J89" s="561"/>
      <c r="K89" s="561"/>
      <c r="L89" s="561"/>
      <c r="M89" s="561"/>
      <c r="N89" s="562"/>
    </row>
    <row r="90" spans="1:14" s="163" customFormat="1" ht="64.5" customHeight="1" thickBot="1" x14ac:dyDescent="0.4">
      <c r="A90" s="725" t="s">
        <v>529</v>
      </c>
      <c r="B90" s="75" t="s">
        <v>47</v>
      </c>
      <c r="C90" s="371" t="s">
        <v>527</v>
      </c>
      <c r="D90" s="458"/>
      <c r="E90" s="515"/>
      <c r="F90" s="975">
        <v>115</v>
      </c>
      <c r="G90" s="948">
        <f t="shared" si="1"/>
        <v>136.85</v>
      </c>
      <c r="H90" s="566"/>
      <c r="I90" s="567"/>
      <c r="J90" s="567"/>
      <c r="K90" s="567"/>
      <c r="L90" s="567"/>
      <c r="M90" s="567"/>
      <c r="N90" s="568"/>
    </row>
    <row r="91" spans="1:14" s="163" customFormat="1" ht="72.75" customHeight="1" thickBot="1" x14ac:dyDescent="0.4">
      <c r="A91" s="576" t="s">
        <v>681</v>
      </c>
      <c r="B91" s="75" t="s">
        <v>47</v>
      </c>
      <c r="C91" s="371" t="s">
        <v>207</v>
      </c>
      <c r="D91" s="458"/>
      <c r="E91" s="515"/>
      <c r="F91" s="975">
        <v>102</v>
      </c>
      <c r="G91" s="948">
        <f t="shared" si="1"/>
        <v>121.38</v>
      </c>
      <c r="H91" s="566"/>
      <c r="I91" s="567"/>
      <c r="J91" s="567"/>
      <c r="K91" s="567"/>
      <c r="L91" s="567"/>
      <c r="M91" s="567"/>
      <c r="N91" s="568"/>
    </row>
    <row r="92" spans="1:14" s="163" customFormat="1" ht="42.75" customHeight="1" thickBot="1" x14ac:dyDescent="0.4">
      <c r="A92" s="597" t="s">
        <v>587</v>
      </c>
      <c r="B92" s="598"/>
      <c r="C92" s="599"/>
      <c r="D92" s="598"/>
      <c r="E92" s="599"/>
      <c r="F92" s="980"/>
      <c r="G92" s="603"/>
      <c r="H92" s="604"/>
      <c r="I92" s="604"/>
      <c r="J92" s="604"/>
      <c r="K92" s="604"/>
      <c r="L92" s="604"/>
      <c r="M92" s="604"/>
      <c r="N92" s="605"/>
    </row>
    <row r="93" spans="1:14" s="163" customFormat="1" ht="53.25" customHeight="1" thickBot="1" x14ac:dyDescent="0.4">
      <c r="A93" s="606" t="s">
        <v>588</v>
      </c>
      <c r="B93" s="454" t="s">
        <v>48</v>
      </c>
      <c r="C93" s="402" t="s">
        <v>194</v>
      </c>
      <c r="D93" s="454"/>
      <c r="E93" s="402"/>
      <c r="F93" s="961">
        <v>150</v>
      </c>
      <c r="G93" s="948">
        <f t="shared" si="1"/>
        <v>178.5</v>
      </c>
      <c r="H93" s="828"/>
      <c r="I93" s="828"/>
      <c r="J93" s="828"/>
      <c r="K93" s="828"/>
      <c r="L93" s="828"/>
      <c r="M93" s="828"/>
      <c r="N93" s="829"/>
    </row>
    <row r="94" spans="1:14" s="163" customFormat="1" ht="55.5" customHeight="1" thickBot="1" x14ac:dyDescent="0.4">
      <c r="A94" s="609" t="s">
        <v>590</v>
      </c>
      <c r="B94" s="480" t="s">
        <v>48</v>
      </c>
      <c r="C94" s="401" t="s">
        <v>194</v>
      </c>
      <c r="D94" s="480"/>
      <c r="E94" s="401"/>
      <c r="F94" s="981">
        <v>150</v>
      </c>
      <c r="G94" s="948">
        <f t="shared" si="1"/>
        <v>178.5</v>
      </c>
      <c r="H94" s="830"/>
      <c r="I94" s="830"/>
      <c r="J94" s="830"/>
      <c r="K94" s="830"/>
      <c r="L94" s="830"/>
      <c r="M94" s="830"/>
      <c r="N94" s="831"/>
    </row>
    <row r="95" spans="1:14" s="163" customFormat="1" ht="58.5" customHeight="1" thickBot="1" x14ac:dyDescent="0.4">
      <c r="A95" s="611" t="s">
        <v>605</v>
      </c>
      <c r="B95" s="480" t="s">
        <v>48</v>
      </c>
      <c r="C95" s="401" t="s">
        <v>194</v>
      </c>
      <c r="D95" s="480"/>
      <c r="E95" s="401"/>
      <c r="F95" s="981">
        <v>200</v>
      </c>
      <c r="G95" s="948">
        <f t="shared" si="1"/>
        <v>238</v>
      </c>
      <c r="H95" s="830"/>
      <c r="I95" s="830"/>
      <c r="J95" s="830"/>
      <c r="K95" s="830"/>
      <c r="L95" s="830"/>
      <c r="M95" s="830"/>
      <c r="N95" s="831"/>
    </row>
    <row r="96" spans="1:14" s="163" customFormat="1" ht="56.25" customHeight="1" thickBot="1" x14ac:dyDescent="0.4">
      <c r="A96" s="612" t="s">
        <v>593</v>
      </c>
      <c r="B96" s="481" t="s">
        <v>48</v>
      </c>
      <c r="C96" s="613" t="s">
        <v>194</v>
      </c>
      <c r="D96" s="481"/>
      <c r="E96" s="613"/>
      <c r="F96" s="982">
        <v>200</v>
      </c>
      <c r="G96" s="948">
        <f t="shared" si="1"/>
        <v>238</v>
      </c>
      <c r="H96" s="832"/>
      <c r="I96" s="832"/>
      <c r="J96" s="832"/>
      <c r="K96" s="832"/>
      <c r="L96" s="832"/>
      <c r="M96" s="832"/>
      <c r="N96" s="833"/>
    </row>
    <row r="97" spans="1:14" s="163" customFormat="1" ht="51.75" customHeight="1" thickBot="1" x14ac:dyDescent="0.4">
      <c r="A97" s="606" t="s">
        <v>595</v>
      </c>
      <c r="B97" s="454" t="s">
        <v>48</v>
      </c>
      <c r="C97" s="402" t="s">
        <v>20</v>
      </c>
      <c r="D97" s="454"/>
      <c r="E97" s="402"/>
      <c r="F97" s="961">
        <v>156</v>
      </c>
      <c r="G97" s="948">
        <f t="shared" si="1"/>
        <v>185.64</v>
      </c>
      <c r="H97" s="828"/>
      <c r="I97" s="828"/>
      <c r="J97" s="828"/>
      <c r="K97" s="828"/>
      <c r="L97" s="828"/>
      <c r="M97" s="828"/>
      <c r="N97" s="829"/>
    </row>
    <row r="98" spans="1:14" s="163" customFormat="1" ht="51" customHeight="1" thickBot="1" x14ac:dyDescent="0.4">
      <c r="A98" s="616" t="s">
        <v>597</v>
      </c>
      <c r="B98" s="458" t="s">
        <v>48</v>
      </c>
      <c r="C98" s="403" t="s">
        <v>20</v>
      </c>
      <c r="D98" s="458"/>
      <c r="E98" s="403"/>
      <c r="F98" s="962">
        <v>156</v>
      </c>
      <c r="G98" s="948">
        <f t="shared" si="1"/>
        <v>185.64</v>
      </c>
      <c r="H98" s="832"/>
      <c r="I98" s="832"/>
      <c r="J98" s="832"/>
      <c r="K98" s="832"/>
      <c r="L98" s="832"/>
      <c r="M98" s="832"/>
      <c r="N98" s="833"/>
    </row>
    <row r="99" spans="1:14" s="163" customFormat="1" ht="54.75" customHeight="1" thickBot="1" x14ac:dyDescent="0.4">
      <c r="A99" s="618" t="s">
        <v>599</v>
      </c>
      <c r="B99" s="594" t="s">
        <v>48</v>
      </c>
      <c r="C99" s="166" t="s">
        <v>194</v>
      </c>
      <c r="D99" s="594"/>
      <c r="E99" s="587"/>
      <c r="F99" s="983">
        <v>200</v>
      </c>
      <c r="G99" s="948">
        <f t="shared" si="1"/>
        <v>238</v>
      </c>
      <c r="H99" s="840"/>
      <c r="I99" s="828"/>
      <c r="J99" s="828"/>
      <c r="K99" s="828"/>
      <c r="L99" s="828"/>
      <c r="M99" s="828"/>
      <c r="N99" s="829"/>
    </row>
    <row r="100" spans="1:14" s="163" customFormat="1" ht="53.25" customHeight="1" thickBot="1" x14ac:dyDescent="0.4">
      <c r="A100" s="620" t="s">
        <v>606</v>
      </c>
      <c r="B100" s="75" t="s">
        <v>48</v>
      </c>
      <c r="C100" s="371" t="s">
        <v>194</v>
      </c>
      <c r="D100" s="594"/>
      <c r="E100" s="587"/>
      <c r="F100" s="975">
        <v>200</v>
      </c>
      <c r="G100" s="948">
        <f t="shared" si="1"/>
        <v>238</v>
      </c>
      <c r="H100" s="841"/>
      <c r="I100" s="830"/>
      <c r="J100" s="830"/>
      <c r="K100" s="830"/>
      <c r="L100" s="830"/>
      <c r="M100" s="830"/>
      <c r="N100" s="831"/>
    </row>
    <row r="101" spans="1:14" s="163" customFormat="1" ht="55.5" customHeight="1" thickBot="1" x14ac:dyDescent="0.4">
      <c r="A101" s="618" t="s">
        <v>600</v>
      </c>
      <c r="B101" s="75" t="s">
        <v>48</v>
      </c>
      <c r="C101" s="371" t="s">
        <v>179</v>
      </c>
      <c r="D101" s="594"/>
      <c r="E101" s="587"/>
      <c r="F101" s="975">
        <v>230</v>
      </c>
      <c r="G101" s="948">
        <f t="shared" si="1"/>
        <v>273.7</v>
      </c>
      <c r="H101" s="842"/>
      <c r="I101" s="832"/>
      <c r="J101" s="832"/>
      <c r="K101" s="832"/>
      <c r="L101" s="832"/>
      <c r="M101" s="832"/>
      <c r="N101" s="833"/>
    </row>
    <row r="102" spans="1:14" s="163" customFormat="1" ht="74.25" customHeight="1" thickBot="1" x14ac:dyDescent="0.4">
      <c r="A102" s="621" t="s">
        <v>702</v>
      </c>
      <c r="B102" s="59" t="s">
        <v>47</v>
      </c>
      <c r="C102" s="38" t="s">
        <v>490</v>
      </c>
      <c r="D102" s="623"/>
      <c r="E102" s="624"/>
      <c r="F102" s="970">
        <v>38</v>
      </c>
      <c r="G102" s="948">
        <f t="shared" si="1"/>
        <v>45.22</v>
      </c>
      <c r="H102" s="840"/>
      <c r="I102" s="828"/>
      <c r="J102" s="828"/>
      <c r="K102" s="828"/>
      <c r="L102" s="828"/>
      <c r="M102" s="828"/>
      <c r="N102" s="829"/>
    </row>
    <row r="103" spans="1:14" s="163" customFormat="1" ht="46.5" customHeight="1" thickBot="1" x14ac:dyDescent="0.4">
      <c r="A103" s="626" t="s">
        <v>658</v>
      </c>
      <c r="B103" s="59" t="s">
        <v>48</v>
      </c>
      <c r="C103" s="38" t="s">
        <v>194</v>
      </c>
      <c r="D103" s="594"/>
      <c r="E103" s="751"/>
      <c r="F103" s="984">
        <v>185</v>
      </c>
      <c r="G103" s="948">
        <f t="shared" si="1"/>
        <v>220.14999999999998</v>
      </c>
      <c r="H103" s="753"/>
      <c r="I103" s="755"/>
      <c r="J103" s="755"/>
      <c r="K103" s="755"/>
      <c r="L103" s="755"/>
      <c r="M103" s="755"/>
      <c r="N103" s="752"/>
    </row>
    <row r="104" spans="1:14" s="163" customFormat="1" ht="46.5" customHeight="1" thickBot="1" x14ac:dyDescent="0.4">
      <c r="A104" s="626" t="s">
        <v>657</v>
      </c>
      <c r="B104" s="59" t="s">
        <v>48</v>
      </c>
      <c r="C104" s="38" t="s">
        <v>194</v>
      </c>
      <c r="D104" s="594"/>
      <c r="E104" s="751"/>
      <c r="F104" s="984">
        <v>185</v>
      </c>
      <c r="G104" s="948">
        <f t="shared" si="1"/>
        <v>220.14999999999998</v>
      </c>
      <c r="H104" s="753"/>
      <c r="I104" s="755"/>
      <c r="J104" s="755"/>
      <c r="K104" s="755"/>
      <c r="L104" s="755"/>
      <c r="M104" s="755"/>
      <c r="N104" s="752"/>
    </row>
    <row r="105" spans="1:14" s="163" customFormat="1" ht="45" customHeight="1" thickBot="1" x14ac:dyDescent="0.4">
      <c r="A105" s="626" t="s">
        <v>656</v>
      </c>
      <c r="B105" s="59" t="s">
        <v>48</v>
      </c>
      <c r="C105" s="38" t="s">
        <v>194</v>
      </c>
      <c r="D105" s="594"/>
      <c r="E105" s="751"/>
      <c r="F105" s="984">
        <v>185</v>
      </c>
      <c r="G105" s="948">
        <f t="shared" si="1"/>
        <v>220.14999999999998</v>
      </c>
      <c r="H105" s="753"/>
      <c r="I105" s="755"/>
      <c r="J105" s="755"/>
      <c r="K105" s="755"/>
      <c r="L105" s="755"/>
      <c r="M105" s="755"/>
      <c r="N105" s="752"/>
    </row>
    <row r="106" spans="1:14" s="163" customFormat="1" ht="86.25" customHeight="1" thickBot="1" x14ac:dyDescent="0.4">
      <c r="A106" s="626" t="s">
        <v>603</v>
      </c>
      <c r="B106" s="59" t="s">
        <v>48</v>
      </c>
      <c r="C106" s="197" t="s">
        <v>602</v>
      </c>
      <c r="D106" s="594"/>
      <c r="E106" s="587"/>
      <c r="F106" s="984">
        <v>160</v>
      </c>
      <c r="G106" s="948">
        <f t="shared" si="1"/>
        <v>190.39999999999998</v>
      </c>
      <c r="H106" s="842"/>
      <c r="I106" s="832"/>
      <c r="J106" s="832"/>
      <c r="K106" s="832"/>
      <c r="L106" s="832"/>
      <c r="M106" s="832"/>
      <c r="N106" s="833"/>
    </row>
    <row r="107" spans="1:14" s="163" customFormat="1" ht="37.5" customHeight="1" thickBot="1" x14ac:dyDescent="0.4">
      <c r="A107" s="787" t="s">
        <v>670</v>
      </c>
      <c r="B107" s="781"/>
      <c r="C107" s="782"/>
      <c r="D107" s="781"/>
      <c r="E107" s="782"/>
      <c r="F107" s="985"/>
      <c r="G107" s="786"/>
      <c r="H107" s="788"/>
      <c r="I107" s="789"/>
      <c r="J107" s="789"/>
      <c r="K107" s="789"/>
      <c r="L107" s="789"/>
      <c r="M107" s="789"/>
      <c r="N107" s="790"/>
    </row>
    <row r="108" spans="1:14" s="163" customFormat="1" ht="31.5" customHeight="1" thickBot="1" x14ac:dyDescent="0.4">
      <c r="A108" s="780" t="s">
        <v>674</v>
      </c>
      <c r="B108" s="59" t="s">
        <v>450</v>
      </c>
      <c r="C108" s="197" t="s">
        <v>671</v>
      </c>
      <c r="D108" s="594"/>
      <c r="E108" s="761"/>
      <c r="F108" s="984">
        <v>47</v>
      </c>
      <c r="G108" s="948">
        <f t="shared" si="1"/>
        <v>55.93</v>
      </c>
      <c r="H108" s="763"/>
      <c r="I108" s="755"/>
      <c r="J108" s="755"/>
      <c r="K108" s="755"/>
      <c r="L108" s="755"/>
      <c r="M108" s="755"/>
      <c r="N108" s="762"/>
    </row>
    <row r="109" spans="1:14" s="163" customFormat="1" ht="27" customHeight="1" thickBot="1" x14ac:dyDescent="0.4">
      <c r="A109" s="780" t="s">
        <v>676</v>
      </c>
      <c r="B109" s="59" t="s">
        <v>450</v>
      </c>
      <c r="C109" s="197" t="s">
        <v>672</v>
      </c>
      <c r="D109" s="594"/>
      <c r="E109" s="761"/>
      <c r="F109" s="984">
        <v>47</v>
      </c>
      <c r="G109" s="948">
        <f t="shared" si="1"/>
        <v>55.93</v>
      </c>
      <c r="H109" s="763"/>
      <c r="I109" s="755"/>
      <c r="J109" s="755"/>
      <c r="K109" s="755"/>
      <c r="L109" s="755"/>
      <c r="M109" s="755"/>
      <c r="N109" s="762"/>
    </row>
    <row r="110" spans="1:14" s="163" customFormat="1" ht="30.75" customHeight="1" thickBot="1" x14ac:dyDescent="0.4">
      <c r="A110" s="780" t="s">
        <v>678</v>
      </c>
      <c r="B110" s="59" t="s">
        <v>450</v>
      </c>
      <c r="C110" s="197" t="s">
        <v>672</v>
      </c>
      <c r="D110" s="594"/>
      <c r="E110" s="761"/>
      <c r="F110" s="984">
        <v>47</v>
      </c>
      <c r="G110" s="948">
        <f t="shared" si="1"/>
        <v>55.93</v>
      </c>
      <c r="H110" s="763"/>
      <c r="I110" s="755"/>
      <c r="J110" s="755"/>
      <c r="K110" s="755"/>
      <c r="L110" s="755"/>
      <c r="M110" s="755"/>
      <c r="N110" s="762"/>
    </row>
    <row r="111" spans="1:14" s="163" customFormat="1" ht="34.5" customHeight="1" thickBot="1" x14ac:dyDescent="0.4">
      <c r="A111" s="780" t="s">
        <v>680</v>
      </c>
      <c r="B111" s="59" t="s">
        <v>450</v>
      </c>
      <c r="C111" s="197" t="s">
        <v>672</v>
      </c>
      <c r="D111" s="594"/>
      <c r="E111" s="761"/>
      <c r="F111" s="984">
        <v>47</v>
      </c>
      <c r="G111" s="948">
        <f t="shared" si="1"/>
        <v>55.93</v>
      </c>
      <c r="H111" s="763"/>
      <c r="I111" s="755"/>
      <c r="J111" s="755"/>
      <c r="K111" s="755"/>
      <c r="L111" s="755"/>
      <c r="M111" s="755"/>
      <c r="N111" s="762"/>
    </row>
    <row r="112" spans="1:14" s="163" customFormat="1" ht="29.25" customHeight="1" thickBot="1" x14ac:dyDescent="0.4">
      <c r="A112" s="526" t="s">
        <v>536</v>
      </c>
      <c r="B112" s="520"/>
      <c r="C112" s="521"/>
      <c r="D112" s="520"/>
      <c r="E112" s="521"/>
      <c r="F112" s="986"/>
      <c r="G112" s="525"/>
      <c r="H112" s="884"/>
      <c r="I112" s="885"/>
      <c r="J112" s="885"/>
      <c r="K112" s="885"/>
      <c r="L112" s="885"/>
      <c r="M112" s="885"/>
      <c r="N112" s="886"/>
    </row>
    <row r="113" spans="1:14" s="3" customFormat="1" ht="25.5" customHeight="1" thickBot="1" x14ac:dyDescent="0.35">
      <c r="A113" s="274" t="s">
        <v>28</v>
      </c>
      <c r="B113" s="365"/>
      <c r="C113" s="365"/>
      <c r="D113" s="509"/>
      <c r="E113" s="509"/>
      <c r="F113" s="987"/>
      <c r="G113" s="511"/>
      <c r="H113" s="887"/>
      <c r="I113" s="888"/>
      <c r="J113" s="888"/>
      <c r="K113" s="888"/>
      <c r="L113" s="888"/>
      <c r="M113" s="888"/>
      <c r="N113" s="889"/>
    </row>
    <row r="114" spans="1:14" s="3" customFormat="1" ht="18.75" customHeight="1" thickBot="1" x14ac:dyDescent="0.35">
      <c r="A114" s="242" t="s">
        <v>23</v>
      </c>
      <c r="B114" s="235" t="s">
        <v>48</v>
      </c>
      <c r="C114" s="56" t="s">
        <v>19</v>
      </c>
      <c r="D114" s="201"/>
      <c r="E114" s="56"/>
      <c r="F114" s="988">
        <v>95</v>
      </c>
      <c r="G114" s="948">
        <f t="shared" ref="G114:G177" si="2">PRODUCT(F114,1.19)</f>
        <v>113.05</v>
      </c>
      <c r="H114" s="48"/>
      <c r="I114" s="48"/>
      <c r="J114" s="48"/>
      <c r="K114" s="48"/>
      <c r="L114" s="48"/>
      <c r="M114" s="48"/>
      <c r="N114" s="49"/>
    </row>
    <row r="115" spans="1:14" s="3" customFormat="1" ht="17.25" customHeight="1" thickBot="1" x14ac:dyDescent="0.35">
      <c r="A115" s="242" t="s">
        <v>24</v>
      </c>
      <c r="B115" s="196" t="s">
        <v>48</v>
      </c>
      <c r="C115" s="56" t="s">
        <v>19</v>
      </c>
      <c r="D115" s="201"/>
      <c r="E115" s="56"/>
      <c r="F115" s="988">
        <v>95</v>
      </c>
      <c r="G115" s="948">
        <f t="shared" si="2"/>
        <v>113.05</v>
      </c>
      <c r="H115" s="48"/>
      <c r="I115" s="48"/>
      <c r="J115" s="48"/>
      <c r="K115" s="48"/>
      <c r="L115" s="48"/>
      <c r="M115" s="48"/>
      <c r="N115" s="49"/>
    </row>
    <row r="116" spans="1:14" s="3" customFormat="1" ht="18.75" customHeight="1" thickBot="1" x14ac:dyDescent="0.35">
      <c r="A116" s="243" t="s">
        <v>25</v>
      </c>
      <c r="B116" s="232" t="s">
        <v>48</v>
      </c>
      <c r="C116" s="56" t="s">
        <v>19</v>
      </c>
      <c r="D116" s="203"/>
      <c r="E116" s="56"/>
      <c r="F116" s="988">
        <v>95</v>
      </c>
      <c r="G116" s="948">
        <f t="shared" si="2"/>
        <v>113.05</v>
      </c>
      <c r="H116" s="48"/>
      <c r="I116" s="48"/>
      <c r="J116" s="48"/>
      <c r="K116" s="48"/>
      <c r="L116" s="48"/>
      <c r="M116" s="48"/>
      <c r="N116" s="49"/>
    </row>
    <row r="117" spans="1:14" s="3" customFormat="1" ht="18" customHeight="1" thickBot="1" x14ac:dyDescent="0.35">
      <c r="A117" s="838" t="s">
        <v>704</v>
      </c>
      <c r="B117" s="235" t="s">
        <v>48</v>
      </c>
      <c r="C117" s="246" t="s">
        <v>19</v>
      </c>
      <c r="D117" s="161"/>
      <c r="E117" s="56"/>
      <c r="F117" s="988">
        <v>95</v>
      </c>
      <c r="G117" s="948">
        <f t="shared" si="2"/>
        <v>113.05</v>
      </c>
      <c r="H117" s="48"/>
      <c r="I117" s="48"/>
      <c r="J117" s="48"/>
      <c r="K117" s="48"/>
      <c r="L117" s="48"/>
      <c r="M117" s="48"/>
      <c r="N117" s="49"/>
    </row>
    <row r="118" spans="1:14" s="3" customFormat="1" ht="18" customHeight="1" thickBot="1" x14ac:dyDescent="0.35">
      <c r="A118" s="839"/>
      <c r="B118" s="236" t="s">
        <v>48</v>
      </c>
      <c r="C118" s="99">
        <v>3000</v>
      </c>
      <c r="D118" s="252"/>
      <c r="E118" s="24"/>
      <c r="F118" s="989">
        <v>774</v>
      </c>
      <c r="G118" s="948">
        <f t="shared" si="2"/>
        <v>921.06</v>
      </c>
      <c r="H118" s="48"/>
      <c r="I118" s="48"/>
      <c r="J118" s="48"/>
      <c r="K118" s="48"/>
      <c r="L118" s="48"/>
      <c r="M118" s="48"/>
      <c r="N118" s="49"/>
    </row>
    <row r="119" spans="1:14" s="3" customFormat="1" ht="17.25" customHeight="1" thickBot="1" x14ac:dyDescent="0.35">
      <c r="A119" s="845" t="s">
        <v>705</v>
      </c>
      <c r="B119" s="235" t="s">
        <v>48</v>
      </c>
      <c r="C119" s="56" t="s">
        <v>19</v>
      </c>
      <c r="D119" s="201"/>
      <c r="E119" s="56"/>
      <c r="F119" s="988">
        <v>95</v>
      </c>
      <c r="G119" s="948">
        <f t="shared" si="2"/>
        <v>113.05</v>
      </c>
      <c r="H119" s="48"/>
      <c r="I119" s="48"/>
      <c r="J119" s="48"/>
      <c r="K119" s="48"/>
      <c r="L119" s="48"/>
      <c r="M119" s="48"/>
      <c r="N119" s="49"/>
    </row>
    <row r="120" spans="1:14" s="3" customFormat="1" ht="16.5" customHeight="1" thickBot="1" x14ac:dyDescent="0.35">
      <c r="A120" s="846"/>
      <c r="B120" s="236" t="s">
        <v>48</v>
      </c>
      <c r="C120" s="24" t="s">
        <v>471</v>
      </c>
      <c r="D120" s="202"/>
      <c r="E120" s="24"/>
      <c r="F120" s="989">
        <v>774</v>
      </c>
      <c r="G120" s="948">
        <f t="shared" si="2"/>
        <v>921.06</v>
      </c>
      <c r="H120" s="48"/>
      <c r="I120" s="48"/>
      <c r="J120" s="48"/>
      <c r="K120" s="48"/>
      <c r="L120" s="48"/>
      <c r="M120" s="48"/>
      <c r="N120" s="49"/>
    </row>
    <row r="121" spans="1:14" s="3" customFormat="1" ht="21" customHeight="1" thickBot="1" x14ac:dyDescent="0.35">
      <c r="A121" s="275" t="s">
        <v>29</v>
      </c>
      <c r="B121" s="366"/>
      <c r="C121" s="366"/>
      <c r="D121" s="217"/>
      <c r="E121" s="217"/>
      <c r="F121" s="990"/>
      <c r="G121" s="321"/>
      <c r="H121" s="912"/>
      <c r="I121" s="913"/>
      <c r="J121" s="913"/>
      <c r="K121" s="913"/>
      <c r="L121" s="913"/>
      <c r="M121" s="913"/>
      <c r="N121" s="914"/>
    </row>
    <row r="122" spans="1:14" s="3" customFormat="1" ht="15.75" customHeight="1" thickBot="1" x14ac:dyDescent="0.35">
      <c r="A122" s="917" t="s">
        <v>14</v>
      </c>
      <c r="B122" s="101" t="s">
        <v>48</v>
      </c>
      <c r="C122" s="97" t="s">
        <v>19</v>
      </c>
      <c r="D122" s="101"/>
      <c r="E122" s="97"/>
      <c r="F122" s="955">
        <v>95</v>
      </c>
      <c r="G122" s="948">
        <f t="shared" si="2"/>
        <v>113.05</v>
      </c>
      <c r="H122" s="915"/>
      <c r="I122" s="915"/>
      <c r="J122" s="915"/>
      <c r="K122" s="915"/>
      <c r="L122" s="915"/>
      <c r="M122" s="915"/>
      <c r="N122" s="916"/>
    </row>
    <row r="123" spans="1:14" s="3" customFormat="1" ht="18" customHeight="1" thickBot="1" x14ac:dyDescent="0.35">
      <c r="A123" s="918"/>
      <c r="B123" s="30" t="s">
        <v>48</v>
      </c>
      <c r="C123" s="25" t="s">
        <v>198</v>
      </c>
      <c r="D123" s="69"/>
      <c r="E123" s="25"/>
      <c r="F123" s="956">
        <v>174</v>
      </c>
      <c r="G123" s="948">
        <f t="shared" si="2"/>
        <v>207.06</v>
      </c>
      <c r="H123" s="915"/>
      <c r="I123" s="915"/>
      <c r="J123" s="915"/>
      <c r="K123" s="915"/>
      <c r="L123" s="915"/>
      <c r="M123" s="915"/>
      <c r="N123" s="916"/>
    </row>
    <row r="124" spans="1:14" s="3" customFormat="1" ht="18.75" customHeight="1" thickBot="1" x14ac:dyDescent="0.35">
      <c r="A124" s="918"/>
      <c r="B124" s="32" t="s">
        <v>48</v>
      </c>
      <c r="C124" s="51" t="s">
        <v>703</v>
      </c>
      <c r="D124" s="73"/>
      <c r="E124" s="51"/>
      <c r="F124" s="991">
        <v>660</v>
      </c>
      <c r="G124" s="948">
        <f t="shared" si="2"/>
        <v>785.4</v>
      </c>
      <c r="H124" s="915"/>
      <c r="I124" s="915"/>
      <c r="J124" s="915"/>
      <c r="K124" s="915"/>
      <c r="L124" s="915"/>
      <c r="M124" s="915"/>
      <c r="N124" s="916"/>
    </row>
    <row r="125" spans="1:14" s="3" customFormat="1" ht="18" customHeight="1" thickBot="1" x14ac:dyDescent="0.35">
      <c r="A125" s="919"/>
      <c r="B125" s="104" t="s">
        <v>48</v>
      </c>
      <c r="C125" s="39" t="s">
        <v>66</v>
      </c>
      <c r="D125" s="75"/>
      <c r="E125" s="39"/>
      <c r="F125" s="992">
        <v>248</v>
      </c>
      <c r="G125" s="948">
        <f t="shared" si="2"/>
        <v>295.12</v>
      </c>
      <c r="H125" s="915"/>
      <c r="I125" s="915"/>
      <c r="J125" s="915"/>
      <c r="K125" s="915"/>
      <c r="L125" s="915"/>
      <c r="M125" s="915"/>
      <c r="N125" s="916"/>
    </row>
    <row r="126" spans="1:14" s="3" customFormat="1" ht="16.5" customHeight="1" thickBot="1" x14ac:dyDescent="0.35">
      <c r="A126" s="902" t="s">
        <v>15</v>
      </c>
      <c r="B126" s="235" t="s">
        <v>48</v>
      </c>
      <c r="C126" s="52" t="s">
        <v>19</v>
      </c>
      <c r="D126" s="201"/>
      <c r="E126" s="52"/>
      <c r="F126" s="993">
        <v>95</v>
      </c>
      <c r="G126" s="948">
        <f t="shared" si="2"/>
        <v>113.05</v>
      </c>
      <c r="H126" s="915"/>
      <c r="I126" s="915"/>
      <c r="J126" s="915"/>
      <c r="K126" s="915"/>
      <c r="L126" s="915"/>
      <c r="M126" s="915"/>
      <c r="N126" s="916"/>
    </row>
    <row r="127" spans="1:14" s="3" customFormat="1" ht="18.75" customHeight="1" thickBot="1" x14ac:dyDescent="0.35">
      <c r="A127" s="903"/>
      <c r="B127" s="236" t="s">
        <v>48</v>
      </c>
      <c r="C127" s="41" t="s">
        <v>703</v>
      </c>
      <c r="D127" s="202"/>
      <c r="E127" s="41"/>
      <c r="F127" s="989">
        <v>660</v>
      </c>
      <c r="G127" s="948">
        <f t="shared" si="2"/>
        <v>785.4</v>
      </c>
      <c r="H127" s="915"/>
      <c r="I127" s="915"/>
      <c r="J127" s="915"/>
      <c r="K127" s="915"/>
      <c r="L127" s="915"/>
      <c r="M127" s="915"/>
      <c r="N127" s="916"/>
    </row>
    <row r="128" spans="1:14" s="3" customFormat="1" ht="27" customHeight="1" thickBot="1" x14ac:dyDescent="0.35">
      <c r="A128" s="241" t="s">
        <v>16</v>
      </c>
      <c r="B128" s="232" t="s">
        <v>48</v>
      </c>
      <c r="C128" s="40" t="s">
        <v>19</v>
      </c>
      <c r="D128" s="203"/>
      <c r="E128" s="40"/>
      <c r="F128" s="993">
        <v>95</v>
      </c>
      <c r="G128" s="948">
        <f t="shared" si="2"/>
        <v>113.05</v>
      </c>
      <c r="H128" s="915"/>
      <c r="I128" s="915"/>
      <c r="J128" s="915"/>
      <c r="K128" s="915"/>
      <c r="L128" s="915"/>
      <c r="M128" s="915"/>
      <c r="N128" s="916"/>
    </row>
    <row r="129" spans="1:14" s="3" customFormat="1" ht="24" customHeight="1" thickBot="1" x14ac:dyDescent="0.35">
      <c r="A129" s="437" t="s">
        <v>17</v>
      </c>
      <c r="B129" s="235" t="s">
        <v>48</v>
      </c>
      <c r="C129" s="40" t="s">
        <v>19</v>
      </c>
      <c r="D129" s="201"/>
      <c r="E129" s="40"/>
      <c r="F129" s="993">
        <v>95</v>
      </c>
      <c r="G129" s="948">
        <f t="shared" si="2"/>
        <v>113.05</v>
      </c>
      <c r="H129" s="915"/>
      <c r="I129" s="915"/>
      <c r="J129" s="915"/>
      <c r="K129" s="915"/>
      <c r="L129" s="915"/>
      <c r="M129" s="915"/>
      <c r="N129" s="916"/>
    </row>
    <row r="130" spans="1:14" s="3" customFormat="1" ht="24" customHeight="1" thickBot="1" x14ac:dyDescent="0.35">
      <c r="A130" s="241" t="s">
        <v>37</v>
      </c>
      <c r="B130" s="232" t="s">
        <v>48</v>
      </c>
      <c r="C130" s="96" t="s">
        <v>19</v>
      </c>
      <c r="D130" s="203"/>
      <c r="E130" s="96"/>
      <c r="F130" s="993">
        <v>95</v>
      </c>
      <c r="G130" s="948">
        <f t="shared" si="2"/>
        <v>113.05</v>
      </c>
      <c r="H130" s="915"/>
      <c r="I130" s="915"/>
      <c r="J130" s="915"/>
      <c r="K130" s="915"/>
      <c r="L130" s="915"/>
      <c r="M130" s="915"/>
      <c r="N130" s="916"/>
    </row>
    <row r="131" spans="1:14" s="3" customFormat="1" ht="26.25" customHeight="1" thickBot="1" x14ac:dyDescent="0.35">
      <c r="A131" s="730" t="s">
        <v>18</v>
      </c>
      <c r="B131" s="235" t="s">
        <v>48</v>
      </c>
      <c r="C131" s="96" t="s">
        <v>19</v>
      </c>
      <c r="D131" s="201"/>
      <c r="E131" s="96"/>
      <c r="F131" s="993">
        <v>95</v>
      </c>
      <c r="G131" s="948">
        <f t="shared" si="2"/>
        <v>113.05</v>
      </c>
      <c r="H131" s="915"/>
      <c r="I131" s="915"/>
      <c r="J131" s="915"/>
      <c r="K131" s="915"/>
      <c r="L131" s="915"/>
      <c r="M131" s="915"/>
      <c r="N131" s="916"/>
    </row>
    <row r="132" spans="1:14" s="3" customFormat="1" ht="21" customHeight="1" thickBot="1" x14ac:dyDescent="0.35">
      <c r="A132" s="902" t="s">
        <v>22</v>
      </c>
      <c r="B132" s="235" t="s">
        <v>48</v>
      </c>
      <c r="C132" s="96" t="s">
        <v>19</v>
      </c>
      <c r="D132" s="201"/>
      <c r="E132" s="97"/>
      <c r="F132" s="993">
        <v>95</v>
      </c>
      <c r="G132" s="948">
        <f t="shared" si="2"/>
        <v>113.05</v>
      </c>
      <c r="H132" s="915"/>
      <c r="I132" s="915"/>
      <c r="J132" s="915"/>
      <c r="K132" s="915"/>
      <c r="L132" s="915"/>
      <c r="M132" s="915"/>
      <c r="N132" s="916"/>
    </row>
    <row r="133" spans="1:14" s="3" customFormat="1" ht="18" customHeight="1" thickBot="1" x14ac:dyDescent="0.35">
      <c r="A133" s="924"/>
      <c r="B133" s="236" t="s">
        <v>48</v>
      </c>
      <c r="C133" s="24">
        <v>2000</v>
      </c>
      <c r="D133" s="202"/>
      <c r="E133" s="99"/>
      <c r="F133" s="989">
        <v>660</v>
      </c>
      <c r="G133" s="948">
        <f t="shared" si="2"/>
        <v>785.4</v>
      </c>
      <c r="H133" s="915"/>
      <c r="I133" s="915"/>
      <c r="J133" s="915"/>
      <c r="K133" s="915"/>
      <c r="L133" s="915"/>
      <c r="M133" s="915"/>
      <c r="N133" s="916"/>
    </row>
    <row r="134" spans="1:14" s="3" customFormat="1" ht="22.5" customHeight="1" thickBot="1" x14ac:dyDescent="0.35">
      <c r="A134" s="437" t="s">
        <v>36</v>
      </c>
      <c r="B134" s="232" t="s">
        <v>48</v>
      </c>
      <c r="C134" s="36" t="s">
        <v>19</v>
      </c>
      <c r="D134" s="203"/>
      <c r="E134" s="25"/>
      <c r="F134" s="976">
        <v>95</v>
      </c>
      <c r="G134" s="948">
        <f t="shared" si="2"/>
        <v>113.05</v>
      </c>
      <c r="H134" s="915"/>
      <c r="I134" s="915"/>
      <c r="J134" s="915"/>
      <c r="K134" s="915"/>
      <c r="L134" s="915"/>
      <c r="M134" s="915"/>
      <c r="N134" s="916"/>
    </row>
    <row r="135" spans="1:14" s="3" customFormat="1" ht="21" customHeight="1" thickBot="1" x14ac:dyDescent="0.35">
      <c r="A135" s="902" t="s">
        <v>38</v>
      </c>
      <c r="B135" s="235" t="s">
        <v>48</v>
      </c>
      <c r="C135" s="96" t="s">
        <v>19</v>
      </c>
      <c r="D135" s="201"/>
      <c r="E135" s="96"/>
      <c r="F135" s="993">
        <v>95</v>
      </c>
      <c r="G135" s="948">
        <f t="shared" si="2"/>
        <v>113.05</v>
      </c>
      <c r="H135" s="915"/>
      <c r="I135" s="915"/>
      <c r="J135" s="915"/>
      <c r="K135" s="915"/>
      <c r="L135" s="915"/>
      <c r="M135" s="915"/>
      <c r="N135" s="916"/>
    </row>
    <row r="136" spans="1:14" s="3" customFormat="1" ht="21" customHeight="1" thickBot="1" x14ac:dyDescent="0.35">
      <c r="A136" s="903"/>
      <c r="B136" s="236" t="s">
        <v>48</v>
      </c>
      <c r="C136" s="103">
        <v>1000</v>
      </c>
      <c r="D136" s="202"/>
      <c r="E136" s="103"/>
      <c r="F136" s="989">
        <v>660</v>
      </c>
      <c r="G136" s="948">
        <f t="shared" si="2"/>
        <v>785.4</v>
      </c>
      <c r="H136" s="915"/>
      <c r="I136" s="915"/>
      <c r="J136" s="915"/>
      <c r="K136" s="915"/>
      <c r="L136" s="915"/>
      <c r="M136" s="915"/>
      <c r="N136" s="916"/>
    </row>
    <row r="137" spans="1:14" s="3" customFormat="1" ht="26.25" customHeight="1" thickBot="1" x14ac:dyDescent="0.35">
      <c r="A137" s="505" t="s">
        <v>516</v>
      </c>
      <c r="B137" s="196" t="s">
        <v>48</v>
      </c>
      <c r="C137" s="197" t="s">
        <v>19</v>
      </c>
      <c r="D137" s="196"/>
      <c r="E137" s="38"/>
      <c r="F137" s="994">
        <v>95</v>
      </c>
      <c r="G137" s="948">
        <f t="shared" si="2"/>
        <v>113.05</v>
      </c>
      <c r="H137" s="915"/>
      <c r="I137" s="915"/>
      <c r="J137" s="915"/>
      <c r="K137" s="915"/>
      <c r="L137" s="915"/>
      <c r="M137" s="915"/>
      <c r="N137" s="916"/>
    </row>
    <row r="138" spans="1:14" s="3" customFormat="1" ht="21" customHeight="1" thickBot="1" x14ac:dyDescent="0.35">
      <c r="A138" s="902" t="s">
        <v>518</v>
      </c>
      <c r="B138" s="501" t="s">
        <v>48</v>
      </c>
      <c r="C138" s="369" t="s">
        <v>19</v>
      </c>
      <c r="D138" s="501"/>
      <c r="E138" s="369"/>
      <c r="F138" s="988">
        <v>126</v>
      </c>
      <c r="G138" s="948">
        <f t="shared" si="2"/>
        <v>149.94</v>
      </c>
      <c r="H138" s="915"/>
      <c r="I138" s="915"/>
      <c r="J138" s="915"/>
      <c r="K138" s="915"/>
      <c r="L138" s="915"/>
      <c r="M138" s="915"/>
      <c r="N138" s="916"/>
    </row>
    <row r="139" spans="1:14" s="3" customFormat="1" ht="21" customHeight="1" thickBot="1" x14ac:dyDescent="0.35">
      <c r="A139" s="924"/>
      <c r="B139" s="502" t="s">
        <v>48</v>
      </c>
      <c r="C139" s="103" t="s">
        <v>6</v>
      </c>
      <c r="D139" s="502"/>
      <c r="E139" s="103"/>
      <c r="F139" s="995">
        <v>338</v>
      </c>
      <c r="G139" s="948">
        <f t="shared" si="2"/>
        <v>402.21999999999997</v>
      </c>
      <c r="H139" s="915"/>
      <c r="I139" s="915"/>
      <c r="J139" s="915"/>
      <c r="K139" s="915"/>
      <c r="L139" s="915"/>
      <c r="M139" s="915"/>
      <c r="N139" s="916"/>
    </row>
    <row r="140" spans="1:14" s="3" customFormat="1" ht="21" customHeight="1" thickBot="1" x14ac:dyDescent="0.35">
      <c r="A140" s="902" t="s">
        <v>521</v>
      </c>
      <c r="B140" s="501" t="s">
        <v>48</v>
      </c>
      <c r="C140" s="369" t="s">
        <v>19</v>
      </c>
      <c r="D140" s="501"/>
      <c r="E140" s="369"/>
      <c r="F140" s="988">
        <v>126</v>
      </c>
      <c r="G140" s="948">
        <f t="shared" si="2"/>
        <v>149.94</v>
      </c>
      <c r="H140" s="915"/>
      <c r="I140" s="915"/>
      <c r="J140" s="915"/>
      <c r="K140" s="915"/>
      <c r="L140" s="915"/>
      <c r="M140" s="915"/>
      <c r="N140" s="916"/>
    </row>
    <row r="141" spans="1:14" s="3" customFormat="1" ht="21" customHeight="1" thickBot="1" x14ac:dyDescent="0.35">
      <c r="A141" s="924"/>
      <c r="B141" s="502" t="s">
        <v>48</v>
      </c>
      <c r="C141" s="103" t="s">
        <v>6</v>
      </c>
      <c r="D141" s="502"/>
      <c r="E141" s="103"/>
      <c r="F141" s="995">
        <v>338</v>
      </c>
      <c r="G141" s="948">
        <f t="shared" si="2"/>
        <v>402.21999999999997</v>
      </c>
      <c r="H141" s="915"/>
      <c r="I141" s="915"/>
      <c r="J141" s="915"/>
      <c r="K141" s="915"/>
      <c r="L141" s="915"/>
      <c r="M141" s="915"/>
      <c r="N141" s="916"/>
    </row>
    <row r="142" spans="1:14" s="3" customFormat="1" ht="31.5" customHeight="1" thickBot="1" x14ac:dyDescent="0.35">
      <c r="A142" s="729" t="s">
        <v>33</v>
      </c>
      <c r="B142" s="235" t="s">
        <v>48</v>
      </c>
      <c r="C142" s="97" t="s">
        <v>19</v>
      </c>
      <c r="D142" s="161"/>
      <c r="E142" s="97"/>
      <c r="F142" s="955">
        <v>144</v>
      </c>
      <c r="G142" s="948">
        <f t="shared" si="2"/>
        <v>171.35999999999999</v>
      </c>
      <c r="H142" s="915"/>
      <c r="I142" s="915"/>
      <c r="J142" s="915"/>
      <c r="K142" s="915"/>
      <c r="L142" s="915"/>
      <c r="M142" s="915"/>
      <c r="N142" s="916"/>
    </row>
    <row r="143" spans="1:14" s="3" customFormat="1" ht="32.25" customHeight="1" thickBot="1" x14ac:dyDescent="0.35">
      <c r="A143" s="748" t="s">
        <v>34</v>
      </c>
      <c r="B143" s="257" t="s">
        <v>48</v>
      </c>
      <c r="C143" s="25" t="s">
        <v>19</v>
      </c>
      <c r="D143" s="257"/>
      <c r="E143" s="25"/>
      <c r="F143" s="959">
        <v>144</v>
      </c>
      <c r="G143" s="948">
        <f t="shared" si="2"/>
        <v>171.35999999999999</v>
      </c>
      <c r="H143" s="915"/>
      <c r="I143" s="915"/>
      <c r="J143" s="915"/>
      <c r="K143" s="915"/>
      <c r="L143" s="915"/>
      <c r="M143" s="915"/>
      <c r="N143" s="916"/>
    </row>
    <row r="144" spans="1:14" s="3" customFormat="1" ht="21" customHeight="1" thickBot="1" x14ac:dyDescent="0.35">
      <c r="A144" s="904" t="s">
        <v>39</v>
      </c>
      <c r="B144" s="235" t="s">
        <v>48</v>
      </c>
      <c r="C144" s="97" t="s">
        <v>19</v>
      </c>
      <c r="D144" s="161"/>
      <c r="E144" s="97"/>
      <c r="F144" s="955">
        <v>144</v>
      </c>
      <c r="G144" s="948">
        <f t="shared" si="2"/>
        <v>171.35999999999999</v>
      </c>
      <c r="H144" s="915"/>
      <c r="I144" s="915"/>
      <c r="J144" s="915"/>
      <c r="K144" s="915"/>
      <c r="L144" s="915"/>
      <c r="M144" s="915"/>
      <c r="N144" s="916"/>
    </row>
    <row r="145" spans="1:14" s="3" customFormat="1" ht="21" customHeight="1" thickBot="1" x14ac:dyDescent="0.35">
      <c r="A145" s="844"/>
      <c r="B145" s="108" t="s">
        <v>48</v>
      </c>
      <c r="C145" s="239" t="s">
        <v>6</v>
      </c>
      <c r="D145" s="256"/>
      <c r="E145" s="204"/>
      <c r="F145" s="992">
        <v>352</v>
      </c>
      <c r="G145" s="948">
        <f t="shared" si="2"/>
        <v>418.88</v>
      </c>
      <c r="H145" s="915"/>
      <c r="I145" s="915"/>
      <c r="J145" s="915"/>
      <c r="K145" s="915"/>
      <c r="L145" s="915"/>
      <c r="M145" s="915"/>
      <c r="N145" s="916"/>
    </row>
    <row r="146" spans="1:14" s="3" customFormat="1" ht="49.5" customHeight="1" thickBot="1" x14ac:dyDescent="0.35">
      <c r="A146" s="276" t="s">
        <v>27</v>
      </c>
      <c r="B146" s="367"/>
      <c r="C146" s="367"/>
      <c r="D146" s="216"/>
      <c r="E146" s="216"/>
      <c r="F146" s="996"/>
      <c r="G146" s="326"/>
      <c r="H146" s="818"/>
      <c r="I146" s="819"/>
      <c r="J146" s="819"/>
      <c r="K146" s="819"/>
      <c r="L146" s="819"/>
      <c r="M146" s="819"/>
      <c r="N146" s="820"/>
    </row>
    <row r="147" spans="1:14" s="3" customFormat="1" ht="40.5" customHeight="1" thickBot="1" x14ac:dyDescent="0.35">
      <c r="A147" s="578" t="s">
        <v>70</v>
      </c>
      <c r="B147" s="235" t="s">
        <v>48</v>
      </c>
      <c r="C147" s="96" t="s">
        <v>26</v>
      </c>
      <c r="D147" s="201"/>
      <c r="E147" s="96"/>
      <c r="F147" s="955">
        <v>117</v>
      </c>
      <c r="G147" s="948">
        <f t="shared" si="2"/>
        <v>139.22999999999999</v>
      </c>
      <c r="H147" s="824"/>
      <c r="I147" s="824"/>
      <c r="J147" s="824"/>
      <c r="K147" s="824"/>
      <c r="L147" s="824"/>
      <c r="M147" s="824"/>
      <c r="N147" s="823"/>
    </row>
    <row r="148" spans="1:14" s="3" customFormat="1" ht="31.5" customHeight="1" thickBot="1" x14ac:dyDescent="0.35">
      <c r="A148" s="438" t="s">
        <v>68</v>
      </c>
      <c r="B148" s="235" t="s">
        <v>48</v>
      </c>
      <c r="C148" s="96" t="s">
        <v>26</v>
      </c>
      <c r="D148" s="201"/>
      <c r="E148" s="96"/>
      <c r="F148" s="955">
        <v>117</v>
      </c>
      <c r="G148" s="948">
        <f t="shared" si="2"/>
        <v>139.22999999999999</v>
      </c>
      <c r="H148" s="824"/>
      <c r="I148" s="824"/>
      <c r="J148" s="824"/>
      <c r="K148" s="824"/>
      <c r="L148" s="824"/>
      <c r="M148" s="824"/>
      <c r="N148" s="823"/>
    </row>
    <row r="149" spans="1:14" s="3" customFormat="1" ht="39.75" customHeight="1" thickBot="1" x14ac:dyDescent="0.35">
      <c r="A149" s="579" t="s">
        <v>40</v>
      </c>
      <c r="B149" s="232" t="s">
        <v>48</v>
      </c>
      <c r="C149" s="36" t="s">
        <v>26</v>
      </c>
      <c r="D149" s="203"/>
      <c r="E149" s="36"/>
      <c r="F149" s="955">
        <v>117</v>
      </c>
      <c r="G149" s="948">
        <f t="shared" si="2"/>
        <v>139.22999999999999</v>
      </c>
      <c r="H149" s="824"/>
      <c r="I149" s="824"/>
      <c r="J149" s="824"/>
      <c r="K149" s="824"/>
      <c r="L149" s="824"/>
      <c r="M149" s="824"/>
      <c r="N149" s="823"/>
    </row>
    <row r="150" spans="1:14" ht="42.75" customHeight="1" thickBot="1" x14ac:dyDescent="0.4">
      <c r="A150" s="277" t="s">
        <v>13</v>
      </c>
      <c r="B150" s="275"/>
      <c r="C150" s="275"/>
      <c r="D150" s="215"/>
      <c r="E150" s="215"/>
      <c r="F150" s="997"/>
      <c r="G150" s="329"/>
      <c r="H150" s="170"/>
      <c r="I150" s="171"/>
      <c r="J150" s="171"/>
      <c r="K150" s="171"/>
      <c r="L150" s="171"/>
      <c r="M150" s="171"/>
      <c r="N150" s="172"/>
    </row>
    <row r="151" spans="1:14" ht="14.15" customHeight="1" thickBot="1" x14ac:dyDescent="0.4">
      <c r="A151" s="911" t="s">
        <v>613</v>
      </c>
      <c r="B151" s="235" t="s">
        <v>581</v>
      </c>
      <c r="C151" s="246" t="s">
        <v>50</v>
      </c>
      <c r="D151" s="161"/>
      <c r="E151" s="56"/>
      <c r="F151" s="955">
        <v>82</v>
      </c>
      <c r="G151" s="948">
        <f t="shared" si="2"/>
        <v>97.58</v>
      </c>
      <c r="H151" s="47"/>
      <c r="I151" s="48"/>
      <c r="J151" s="48"/>
      <c r="K151" s="48"/>
      <c r="L151" s="48"/>
      <c r="M151" s="48"/>
      <c r="N151" s="49"/>
    </row>
    <row r="152" spans="1:14" ht="14.15" customHeight="1" thickBot="1" x14ac:dyDescent="0.4">
      <c r="A152" s="911"/>
      <c r="B152" s="233" t="s">
        <v>581</v>
      </c>
      <c r="C152" s="98" t="s">
        <v>4</v>
      </c>
      <c r="D152" s="162"/>
      <c r="E152" s="23"/>
      <c r="F152" s="956">
        <v>137</v>
      </c>
      <c r="G152" s="948">
        <f t="shared" si="2"/>
        <v>163.03</v>
      </c>
      <c r="H152" s="47"/>
      <c r="I152" s="48"/>
      <c r="J152" s="48"/>
      <c r="K152" s="48"/>
      <c r="L152" s="48"/>
      <c r="M152" s="48"/>
      <c r="N152" s="49"/>
    </row>
    <row r="153" spans="1:14" ht="14.15" customHeight="1" thickBot="1" x14ac:dyDescent="0.4">
      <c r="A153" s="911"/>
      <c r="B153" s="233" t="s">
        <v>581</v>
      </c>
      <c r="C153" s="98" t="s">
        <v>5</v>
      </c>
      <c r="D153" s="162"/>
      <c r="E153" s="23"/>
      <c r="F153" s="956">
        <v>264</v>
      </c>
      <c r="G153" s="948">
        <f t="shared" si="2"/>
        <v>314.15999999999997</v>
      </c>
      <c r="H153" s="47"/>
      <c r="I153" s="48"/>
      <c r="J153" s="48"/>
      <c r="K153" s="48"/>
      <c r="L153" s="48"/>
      <c r="M153" s="48"/>
      <c r="N153" s="49"/>
    </row>
    <row r="154" spans="1:14" ht="14.15" customHeight="1" thickBot="1" x14ac:dyDescent="0.4">
      <c r="A154" s="839"/>
      <c r="B154" s="236" t="s">
        <v>581</v>
      </c>
      <c r="C154" s="99" t="s">
        <v>6</v>
      </c>
      <c r="D154" s="252"/>
      <c r="E154" s="24"/>
      <c r="F154" s="998">
        <v>689</v>
      </c>
      <c r="G154" s="948">
        <f t="shared" si="2"/>
        <v>819.91</v>
      </c>
      <c r="H154" s="47"/>
      <c r="I154" s="48"/>
      <c r="J154" s="48"/>
      <c r="K154" s="48"/>
      <c r="L154" s="48"/>
      <c r="M154" s="48"/>
      <c r="N154" s="49"/>
    </row>
    <row r="155" spans="1:14" ht="14.25" customHeight="1" thickBot="1" x14ac:dyDescent="0.4">
      <c r="A155" s="838" t="s">
        <v>0</v>
      </c>
      <c r="B155" s="235" t="s">
        <v>46</v>
      </c>
      <c r="C155" s="96" t="s">
        <v>20</v>
      </c>
      <c r="D155" s="175"/>
      <c r="E155" s="96"/>
      <c r="F155" s="955">
        <v>156</v>
      </c>
      <c r="G155" s="948">
        <f t="shared" si="2"/>
        <v>185.64</v>
      </c>
      <c r="H155" s="47"/>
      <c r="I155" s="48"/>
      <c r="J155" s="48"/>
      <c r="K155" s="48"/>
      <c r="L155" s="48"/>
      <c r="M155" s="48"/>
      <c r="N155" s="49"/>
    </row>
    <row r="156" spans="1:14" ht="11.25" customHeight="1" thickBot="1" x14ac:dyDescent="0.4">
      <c r="A156" s="911"/>
      <c r="B156" s="233" t="s">
        <v>46</v>
      </c>
      <c r="C156" s="23" t="s">
        <v>21</v>
      </c>
      <c r="D156" s="176"/>
      <c r="E156" s="23"/>
      <c r="F156" s="956">
        <v>300</v>
      </c>
      <c r="G156" s="948">
        <f t="shared" si="2"/>
        <v>357</v>
      </c>
      <c r="H156" s="47"/>
      <c r="I156" s="48"/>
      <c r="J156" s="48"/>
      <c r="K156" s="48"/>
      <c r="L156" s="48"/>
      <c r="M156" s="48"/>
      <c r="N156" s="49"/>
    </row>
    <row r="157" spans="1:14" ht="12.75" customHeight="1" thickBot="1" x14ac:dyDescent="0.4">
      <c r="A157" s="839"/>
      <c r="B157" s="236" t="s">
        <v>581</v>
      </c>
      <c r="C157" s="24" t="s">
        <v>6</v>
      </c>
      <c r="D157" s="174"/>
      <c r="E157" s="24"/>
      <c r="F157" s="999">
        <v>689</v>
      </c>
      <c r="G157" s="948">
        <f t="shared" si="2"/>
        <v>819.91</v>
      </c>
      <c r="H157" s="47"/>
      <c r="I157" s="48"/>
      <c r="J157" s="48"/>
      <c r="K157" s="48"/>
      <c r="L157" s="48"/>
      <c r="M157" s="48"/>
      <c r="N157" s="49"/>
    </row>
    <row r="158" spans="1:14" ht="14.15" customHeight="1" thickBot="1" x14ac:dyDescent="0.4">
      <c r="A158" s="838" t="s">
        <v>1</v>
      </c>
      <c r="B158" s="235" t="s">
        <v>581</v>
      </c>
      <c r="C158" s="96" t="s">
        <v>50</v>
      </c>
      <c r="D158" s="175"/>
      <c r="E158" s="96"/>
      <c r="F158" s="955">
        <v>82</v>
      </c>
      <c r="G158" s="948">
        <f t="shared" si="2"/>
        <v>97.58</v>
      </c>
      <c r="H158" s="47"/>
      <c r="I158" s="48"/>
      <c r="J158" s="48"/>
      <c r="K158" s="48"/>
      <c r="L158" s="48"/>
      <c r="M158" s="48"/>
      <c r="N158" s="49"/>
    </row>
    <row r="159" spans="1:14" ht="14.15" customHeight="1" thickBot="1" x14ac:dyDescent="0.4">
      <c r="A159" s="911"/>
      <c r="B159" s="232" t="s">
        <v>581</v>
      </c>
      <c r="C159" s="23" t="s">
        <v>4</v>
      </c>
      <c r="D159" s="173"/>
      <c r="E159" s="23"/>
      <c r="F159" s="956">
        <v>137</v>
      </c>
      <c r="G159" s="948">
        <f t="shared" si="2"/>
        <v>163.03</v>
      </c>
      <c r="H159" s="47"/>
      <c r="I159" s="48"/>
      <c r="J159" s="48"/>
      <c r="K159" s="48"/>
      <c r="L159" s="48"/>
      <c r="M159" s="48"/>
      <c r="N159" s="49"/>
    </row>
    <row r="160" spans="1:14" ht="14.15" customHeight="1" thickBot="1" x14ac:dyDescent="0.4">
      <c r="A160" s="911"/>
      <c r="B160" s="233" t="s">
        <v>46</v>
      </c>
      <c r="C160" s="23" t="s">
        <v>5</v>
      </c>
      <c r="D160" s="176"/>
      <c r="E160" s="23"/>
      <c r="F160" s="956">
        <v>264</v>
      </c>
      <c r="G160" s="948">
        <f t="shared" si="2"/>
        <v>314.15999999999997</v>
      </c>
      <c r="H160" s="47"/>
      <c r="I160" s="48"/>
      <c r="J160" s="48"/>
      <c r="K160" s="48"/>
      <c r="L160" s="48"/>
      <c r="M160" s="48"/>
      <c r="N160" s="49"/>
    </row>
    <row r="161" spans="1:15" ht="14.15" customHeight="1" thickBot="1" x14ac:dyDescent="0.4">
      <c r="A161" s="838" t="s">
        <v>2</v>
      </c>
      <c r="B161" s="235" t="s">
        <v>581</v>
      </c>
      <c r="C161" s="96" t="s">
        <v>50</v>
      </c>
      <c r="D161" s="175"/>
      <c r="E161" s="96"/>
      <c r="F161" s="955">
        <v>82</v>
      </c>
      <c r="G161" s="948">
        <f t="shared" si="2"/>
        <v>97.58</v>
      </c>
      <c r="H161" s="47"/>
      <c r="I161" s="48"/>
      <c r="J161" s="48"/>
      <c r="K161" s="48"/>
      <c r="L161" s="48"/>
      <c r="M161" s="48"/>
      <c r="N161" s="49"/>
    </row>
    <row r="162" spans="1:15" ht="14.15" customHeight="1" thickBot="1" x14ac:dyDescent="0.4">
      <c r="A162" s="911"/>
      <c r="B162" s="232" t="s">
        <v>581</v>
      </c>
      <c r="C162" s="36" t="s">
        <v>4</v>
      </c>
      <c r="D162" s="173"/>
      <c r="E162" s="36"/>
      <c r="F162" s="956">
        <v>137</v>
      </c>
      <c r="G162" s="948">
        <f t="shared" si="2"/>
        <v>163.03</v>
      </c>
      <c r="H162" s="47"/>
      <c r="I162" s="48"/>
      <c r="J162" s="48"/>
      <c r="K162" s="48"/>
      <c r="L162" s="48"/>
      <c r="M162" s="48"/>
      <c r="N162" s="49"/>
    </row>
    <row r="163" spans="1:15" ht="14.15" customHeight="1" thickBot="1" x14ac:dyDescent="0.4">
      <c r="A163" s="911"/>
      <c r="B163" s="233" t="s">
        <v>46</v>
      </c>
      <c r="C163" s="23" t="s">
        <v>5</v>
      </c>
      <c r="D163" s="176"/>
      <c r="E163" s="23"/>
      <c r="F163" s="956">
        <v>264</v>
      </c>
      <c r="G163" s="948">
        <f t="shared" si="2"/>
        <v>314.15999999999997</v>
      </c>
      <c r="H163" s="47"/>
      <c r="I163" s="48"/>
      <c r="J163" s="48"/>
      <c r="K163" s="48"/>
      <c r="L163" s="48"/>
      <c r="M163" s="48"/>
      <c r="N163" s="49"/>
    </row>
    <row r="164" spans="1:15" ht="14.15" customHeight="1" thickBot="1" x14ac:dyDescent="0.4">
      <c r="A164" s="922" t="s">
        <v>3</v>
      </c>
      <c r="B164" s="235" t="s">
        <v>581</v>
      </c>
      <c r="C164" s="96" t="s">
        <v>4</v>
      </c>
      <c r="D164" s="175"/>
      <c r="E164" s="96"/>
      <c r="F164" s="955">
        <v>137</v>
      </c>
      <c r="G164" s="948">
        <f t="shared" si="2"/>
        <v>163.03</v>
      </c>
      <c r="H164" s="47"/>
      <c r="I164" s="48"/>
      <c r="J164" s="48"/>
      <c r="K164" s="48"/>
      <c r="L164" s="48"/>
      <c r="M164" s="48"/>
      <c r="N164" s="49"/>
      <c r="O164" s="4"/>
    </row>
    <row r="165" spans="1:15" ht="14.15" customHeight="1" thickBot="1" x14ac:dyDescent="0.4">
      <c r="A165" s="923"/>
      <c r="B165" s="233" t="s">
        <v>46</v>
      </c>
      <c r="C165" s="23" t="s">
        <v>5</v>
      </c>
      <c r="D165" s="176"/>
      <c r="E165" s="23"/>
      <c r="F165" s="956">
        <v>264</v>
      </c>
      <c r="G165" s="948">
        <f t="shared" si="2"/>
        <v>314.15999999999997</v>
      </c>
      <c r="H165" s="47"/>
      <c r="I165" s="48"/>
      <c r="J165" s="48"/>
      <c r="K165" s="48"/>
      <c r="L165" s="48"/>
      <c r="M165" s="48"/>
      <c r="N165" s="49"/>
    </row>
    <row r="166" spans="1:15" s="163" customFormat="1" ht="15.75" customHeight="1" thickBot="1" x14ac:dyDescent="0.4">
      <c r="A166" s="419" t="s">
        <v>78</v>
      </c>
      <c r="B166" s="196" t="s">
        <v>581</v>
      </c>
      <c r="C166" s="197" t="s">
        <v>6</v>
      </c>
      <c r="D166" s="196"/>
      <c r="E166" s="197"/>
      <c r="F166" s="1000">
        <v>689</v>
      </c>
      <c r="G166" s="948">
        <f t="shared" si="2"/>
        <v>819.91</v>
      </c>
      <c r="H166" s="47"/>
      <c r="I166" s="48"/>
      <c r="J166" s="48"/>
      <c r="K166" s="48"/>
      <c r="L166" s="48"/>
      <c r="M166" s="48"/>
      <c r="N166" s="49"/>
    </row>
    <row r="167" spans="1:15" ht="15.75" customHeight="1" thickBot="1" x14ac:dyDescent="0.4">
      <c r="A167" s="843" t="s">
        <v>402</v>
      </c>
      <c r="B167" s="235" t="s">
        <v>581</v>
      </c>
      <c r="C167" s="97" t="s">
        <v>191</v>
      </c>
      <c r="D167" s="161"/>
      <c r="E167" s="96"/>
      <c r="F167" s="1001">
        <v>122</v>
      </c>
      <c r="G167" s="948">
        <f t="shared" si="2"/>
        <v>145.18</v>
      </c>
      <c r="H167" s="47"/>
      <c r="I167" s="48"/>
      <c r="J167" s="48"/>
      <c r="K167" s="48"/>
      <c r="L167" s="48"/>
      <c r="M167" s="48"/>
      <c r="N167" s="49"/>
    </row>
    <row r="168" spans="1:15" ht="15" customHeight="1" thickBot="1" x14ac:dyDescent="0.4">
      <c r="A168" s="904"/>
      <c r="B168" s="233" t="s">
        <v>581</v>
      </c>
      <c r="C168" s="98" t="s">
        <v>19</v>
      </c>
      <c r="D168" s="162"/>
      <c r="E168" s="23"/>
      <c r="F168" s="956">
        <v>230</v>
      </c>
      <c r="G168" s="948">
        <f t="shared" si="2"/>
        <v>273.7</v>
      </c>
      <c r="H168" s="47"/>
      <c r="I168" s="48"/>
      <c r="J168" s="48"/>
      <c r="K168" s="48"/>
      <c r="L168" s="48"/>
      <c r="M168" s="48"/>
      <c r="N168" s="49"/>
    </row>
    <row r="169" spans="1:15" ht="18.75" customHeight="1" thickBot="1" x14ac:dyDescent="0.4">
      <c r="A169" s="844"/>
      <c r="B169" s="236" t="s">
        <v>581</v>
      </c>
      <c r="C169" s="99" t="s">
        <v>6</v>
      </c>
      <c r="D169" s="252"/>
      <c r="E169" s="24"/>
      <c r="F169" s="998">
        <v>810</v>
      </c>
      <c r="G169" s="948">
        <f t="shared" si="2"/>
        <v>963.9</v>
      </c>
      <c r="H169" s="47"/>
      <c r="I169" s="48"/>
      <c r="J169" s="48"/>
      <c r="K169" s="48"/>
      <c r="L169" s="48"/>
      <c r="M169" s="48"/>
      <c r="N169" s="49"/>
    </row>
    <row r="170" spans="1:15" s="94" customFormat="1" ht="15" customHeight="1" thickBot="1" x14ac:dyDescent="0.4">
      <c r="A170" s="843" t="s">
        <v>352</v>
      </c>
      <c r="B170" s="235" t="s">
        <v>581</v>
      </c>
      <c r="C170" s="96" t="s">
        <v>191</v>
      </c>
      <c r="D170" s="175"/>
      <c r="E170" s="96"/>
      <c r="F170" s="955">
        <v>122</v>
      </c>
      <c r="G170" s="948">
        <f t="shared" si="2"/>
        <v>145.18</v>
      </c>
      <c r="H170" s="821"/>
      <c r="I170" s="824"/>
      <c r="J170" s="824"/>
      <c r="K170" s="824"/>
      <c r="L170" s="824"/>
      <c r="M170" s="824"/>
      <c r="N170" s="823"/>
    </row>
    <row r="171" spans="1:15" s="94" customFormat="1" ht="15" customHeight="1" thickBot="1" x14ac:dyDescent="0.4">
      <c r="A171" s="844"/>
      <c r="B171" s="236" t="s">
        <v>581</v>
      </c>
      <c r="C171" s="24" t="s">
        <v>19</v>
      </c>
      <c r="D171" s="174"/>
      <c r="E171" s="24"/>
      <c r="F171" s="992">
        <v>230</v>
      </c>
      <c r="G171" s="948">
        <f t="shared" si="2"/>
        <v>273.7</v>
      </c>
      <c r="H171" s="821"/>
      <c r="I171" s="824"/>
      <c r="J171" s="824"/>
      <c r="K171" s="824"/>
      <c r="L171" s="824"/>
      <c r="M171" s="824"/>
      <c r="N171" s="823"/>
    </row>
    <row r="172" spans="1:15" s="94" customFormat="1" ht="15.75" customHeight="1" thickBot="1" x14ac:dyDescent="0.4">
      <c r="A172" s="843" t="s">
        <v>353</v>
      </c>
      <c r="B172" s="235" t="s">
        <v>581</v>
      </c>
      <c r="C172" s="96" t="s">
        <v>191</v>
      </c>
      <c r="D172" s="175"/>
      <c r="E172" s="96"/>
      <c r="F172" s="955">
        <v>122</v>
      </c>
      <c r="G172" s="948">
        <f t="shared" si="2"/>
        <v>145.18</v>
      </c>
      <c r="H172" s="821"/>
      <c r="I172" s="824"/>
      <c r="J172" s="824"/>
      <c r="K172" s="824"/>
      <c r="L172" s="824"/>
      <c r="M172" s="824"/>
      <c r="N172" s="823"/>
    </row>
    <row r="173" spans="1:15" s="94" customFormat="1" ht="15.75" customHeight="1" thickBot="1" x14ac:dyDescent="0.4">
      <c r="A173" s="844"/>
      <c r="B173" s="236" t="s">
        <v>581</v>
      </c>
      <c r="C173" s="24" t="s">
        <v>19</v>
      </c>
      <c r="D173" s="174"/>
      <c r="E173" s="24"/>
      <c r="F173" s="992">
        <v>230</v>
      </c>
      <c r="G173" s="948">
        <f t="shared" si="2"/>
        <v>273.7</v>
      </c>
      <c r="H173" s="821"/>
      <c r="I173" s="824"/>
      <c r="J173" s="824"/>
      <c r="K173" s="824"/>
      <c r="L173" s="824"/>
      <c r="M173" s="824"/>
      <c r="N173" s="823"/>
    </row>
    <row r="174" spans="1:15" s="94" customFormat="1" ht="15.75" customHeight="1" thickBot="1" x14ac:dyDescent="0.4">
      <c r="A174" s="843" t="s">
        <v>354</v>
      </c>
      <c r="B174" s="235" t="s">
        <v>581</v>
      </c>
      <c r="C174" s="96" t="s">
        <v>191</v>
      </c>
      <c r="D174" s="175"/>
      <c r="E174" s="96"/>
      <c r="F174" s="955">
        <v>122</v>
      </c>
      <c r="G174" s="948">
        <f t="shared" si="2"/>
        <v>145.18</v>
      </c>
      <c r="H174" s="821"/>
      <c r="I174" s="824"/>
      <c r="J174" s="824"/>
      <c r="K174" s="824"/>
      <c r="L174" s="824"/>
      <c r="M174" s="824"/>
      <c r="N174" s="823"/>
    </row>
    <row r="175" spans="1:15" s="94" customFormat="1" ht="15.75" customHeight="1" thickBot="1" x14ac:dyDescent="0.4">
      <c r="A175" s="844"/>
      <c r="B175" s="236" t="s">
        <v>46</v>
      </c>
      <c r="C175" s="24" t="s">
        <v>19</v>
      </c>
      <c r="D175" s="174"/>
      <c r="E175" s="24"/>
      <c r="F175" s="992">
        <v>230</v>
      </c>
      <c r="G175" s="948">
        <f t="shared" si="2"/>
        <v>273.7</v>
      </c>
      <c r="H175" s="821"/>
      <c r="I175" s="824"/>
      <c r="J175" s="824"/>
      <c r="K175" s="824"/>
      <c r="L175" s="824"/>
      <c r="M175" s="824"/>
      <c r="N175" s="823"/>
    </row>
    <row r="176" spans="1:15" s="94" customFormat="1" ht="16.5" customHeight="1" thickBot="1" x14ac:dyDescent="0.4">
      <c r="A176" s="843" t="s">
        <v>355</v>
      </c>
      <c r="B176" s="235" t="s">
        <v>581</v>
      </c>
      <c r="C176" s="96" t="s">
        <v>191</v>
      </c>
      <c r="D176" s="175"/>
      <c r="E176" s="96"/>
      <c r="F176" s="955">
        <v>122</v>
      </c>
      <c r="G176" s="948">
        <f t="shared" si="2"/>
        <v>145.18</v>
      </c>
      <c r="H176" s="821"/>
      <c r="I176" s="824"/>
      <c r="J176" s="824"/>
      <c r="K176" s="824"/>
      <c r="L176" s="824"/>
      <c r="M176" s="824"/>
      <c r="N176" s="823"/>
    </row>
    <row r="177" spans="1:14" s="94" customFormat="1" ht="17.25" customHeight="1" thickBot="1" x14ac:dyDescent="0.4">
      <c r="A177" s="904"/>
      <c r="B177" s="234" t="s">
        <v>46</v>
      </c>
      <c r="C177" s="103" t="s">
        <v>19</v>
      </c>
      <c r="D177" s="187"/>
      <c r="E177" s="103"/>
      <c r="F177" s="992">
        <v>230</v>
      </c>
      <c r="G177" s="948">
        <f t="shared" si="2"/>
        <v>273.7</v>
      </c>
      <c r="H177" s="825"/>
      <c r="I177" s="826"/>
      <c r="J177" s="826"/>
      <c r="K177" s="826"/>
      <c r="L177" s="826"/>
      <c r="M177" s="826"/>
      <c r="N177" s="827"/>
    </row>
    <row r="178" spans="1:14" ht="37.5" customHeight="1" thickBot="1" x14ac:dyDescent="0.4">
      <c r="A178" s="244" t="s">
        <v>57</v>
      </c>
      <c r="B178" s="235" t="s">
        <v>581</v>
      </c>
      <c r="C178" s="96" t="s">
        <v>20</v>
      </c>
      <c r="D178" s="184"/>
      <c r="E178" s="96"/>
      <c r="F178" s="955">
        <v>157</v>
      </c>
      <c r="G178" s="948">
        <f t="shared" ref="G178:G207" si="3">PRODUCT(F178,1.19)</f>
        <v>186.82999999999998</v>
      </c>
      <c r="H178" s="819"/>
      <c r="I178" s="819"/>
      <c r="J178" s="819"/>
      <c r="K178" s="819"/>
      <c r="L178" s="819"/>
      <c r="M178" s="819"/>
      <c r="N178" s="820"/>
    </row>
    <row r="179" spans="1:14" ht="42.75" customHeight="1" thickBot="1" x14ac:dyDescent="0.4">
      <c r="A179" s="245" t="s">
        <v>58</v>
      </c>
      <c r="B179" s="233" t="s">
        <v>46</v>
      </c>
      <c r="C179" s="23" t="s">
        <v>20</v>
      </c>
      <c r="D179" s="186"/>
      <c r="E179" s="23"/>
      <c r="F179" s="955">
        <v>157</v>
      </c>
      <c r="G179" s="948">
        <f t="shared" si="3"/>
        <v>186.82999999999998</v>
      </c>
      <c r="H179" s="824"/>
      <c r="I179" s="824"/>
      <c r="J179" s="824"/>
      <c r="K179" s="824"/>
      <c r="L179" s="824"/>
      <c r="M179" s="824"/>
      <c r="N179" s="823"/>
    </row>
    <row r="180" spans="1:14" ht="36" customHeight="1" thickBot="1" x14ac:dyDescent="0.4">
      <c r="A180" s="245" t="s">
        <v>59</v>
      </c>
      <c r="B180" s="233" t="s">
        <v>581</v>
      </c>
      <c r="C180" s="23" t="s">
        <v>20</v>
      </c>
      <c r="D180" s="186"/>
      <c r="E180" s="23"/>
      <c r="F180" s="955">
        <v>157</v>
      </c>
      <c r="G180" s="948">
        <f t="shared" si="3"/>
        <v>186.82999999999998</v>
      </c>
      <c r="H180" s="824"/>
      <c r="I180" s="824"/>
      <c r="J180" s="824"/>
      <c r="K180" s="824"/>
      <c r="L180" s="824"/>
      <c r="M180" s="824"/>
      <c r="N180" s="823"/>
    </row>
    <row r="181" spans="1:14" s="163" customFormat="1" ht="45.75" customHeight="1" thickBot="1" x14ac:dyDescent="0.4">
      <c r="A181" s="420" t="s">
        <v>368</v>
      </c>
      <c r="B181" s="631" t="s">
        <v>581</v>
      </c>
      <c r="C181" s="369" t="s">
        <v>21</v>
      </c>
      <c r="D181" s="631"/>
      <c r="E181" s="369"/>
      <c r="F181" s="955">
        <v>700</v>
      </c>
      <c r="G181" s="948">
        <f t="shared" si="3"/>
        <v>833</v>
      </c>
      <c r="H181" s="824"/>
      <c r="I181" s="824"/>
      <c r="J181" s="824"/>
      <c r="K181" s="824"/>
      <c r="L181" s="824"/>
      <c r="M181" s="824"/>
      <c r="N181" s="823"/>
    </row>
    <row r="182" spans="1:14" s="94" customFormat="1" ht="45.75" customHeight="1" thickBot="1" x14ac:dyDescent="0.4">
      <c r="A182" s="420" t="s">
        <v>610</v>
      </c>
      <c r="B182" s="235" t="s">
        <v>581</v>
      </c>
      <c r="C182" s="96" t="s">
        <v>612</v>
      </c>
      <c r="D182" s="184"/>
      <c r="E182" s="96"/>
      <c r="F182" s="955">
        <v>1001</v>
      </c>
      <c r="G182" s="948">
        <f t="shared" si="3"/>
        <v>1191.19</v>
      </c>
      <c r="H182" s="824"/>
      <c r="I182" s="824"/>
      <c r="J182" s="824"/>
      <c r="K182" s="824"/>
      <c r="L182" s="824"/>
      <c r="M182" s="824"/>
      <c r="N182" s="823"/>
    </row>
    <row r="183" spans="1:14" ht="31.5" customHeight="1" thickBot="1" x14ac:dyDescent="0.4">
      <c r="A183" s="274" t="s">
        <v>43</v>
      </c>
      <c r="B183" s="367"/>
      <c r="C183" s="367"/>
      <c r="D183" s="216"/>
      <c r="E183" s="216"/>
      <c r="F183" s="996"/>
      <c r="G183" s="326"/>
      <c r="H183" s="912"/>
      <c r="I183" s="913"/>
      <c r="J183" s="913"/>
      <c r="K183" s="913"/>
      <c r="L183" s="913"/>
      <c r="M183" s="913"/>
      <c r="N183" s="914"/>
    </row>
    <row r="184" spans="1:14" ht="13" customHeight="1" thickBot="1" x14ac:dyDescent="0.4">
      <c r="A184" s="838" t="s">
        <v>197</v>
      </c>
      <c r="B184" s="235" t="s">
        <v>49</v>
      </c>
      <c r="C184" s="96" t="s">
        <v>7</v>
      </c>
      <c r="D184" s="184"/>
      <c r="E184" s="96"/>
      <c r="F184" s="988">
        <v>82</v>
      </c>
      <c r="G184" s="948">
        <f t="shared" si="3"/>
        <v>97.58</v>
      </c>
      <c r="H184" s="944"/>
      <c r="I184" s="915"/>
      <c r="J184" s="915"/>
      <c r="K184" s="915"/>
      <c r="L184" s="915"/>
      <c r="M184" s="915"/>
      <c r="N184" s="916"/>
    </row>
    <row r="185" spans="1:14" ht="13" customHeight="1" thickBot="1" x14ac:dyDescent="0.4">
      <c r="A185" s="839"/>
      <c r="B185" s="236" t="s">
        <v>47</v>
      </c>
      <c r="C185" s="24" t="s">
        <v>6</v>
      </c>
      <c r="D185" s="185"/>
      <c r="E185" s="24"/>
      <c r="F185" s="989">
        <v>865</v>
      </c>
      <c r="G185" s="948">
        <f t="shared" si="3"/>
        <v>1029.3499999999999</v>
      </c>
      <c r="H185" s="944"/>
      <c r="I185" s="915"/>
      <c r="J185" s="915"/>
      <c r="K185" s="915"/>
      <c r="L185" s="915"/>
      <c r="M185" s="915"/>
      <c r="N185" s="916"/>
    </row>
    <row r="186" spans="1:14" ht="18" customHeight="1" thickBot="1" x14ac:dyDescent="0.4">
      <c r="A186" s="925" t="s">
        <v>10</v>
      </c>
      <c r="B186" s="678" t="s">
        <v>49</v>
      </c>
      <c r="C186" s="36" t="s">
        <v>7</v>
      </c>
      <c r="D186" s="22"/>
      <c r="E186" s="25"/>
      <c r="F186" s="976">
        <v>82</v>
      </c>
      <c r="G186" s="948">
        <f t="shared" si="3"/>
        <v>97.58</v>
      </c>
      <c r="H186" s="944"/>
      <c r="I186" s="915"/>
      <c r="J186" s="915"/>
      <c r="K186" s="915"/>
      <c r="L186" s="915"/>
      <c r="M186" s="915"/>
      <c r="N186" s="916"/>
    </row>
    <row r="187" spans="1:14" ht="16.5" customHeight="1" thickBot="1" x14ac:dyDescent="0.4">
      <c r="A187" s="926"/>
      <c r="B187" s="680" t="s">
        <v>47</v>
      </c>
      <c r="C187" s="103" t="s">
        <v>6</v>
      </c>
      <c r="D187" s="14"/>
      <c r="E187" s="19"/>
      <c r="F187" s="1002">
        <v>865</v>
      </c>
      <c r="G187" s="948">
        <f t="shared" si="3"/>
        <v>1029.3499999999999</v>
      </c>
      <c r="H187" s="944"/>
      <c r="I187" s="915"/>
      <c r="J187" s="915"/>
      <c r="K187" s="915"/>
      <c r="L187" s="915"/>
      <c r="M187" s="915"/>
      <c r="N187" s="916"/>
    </row>
    <row r="188" spans="1:14" ht="16" customHeight="1" thickBot="1" x14ac:dyDescent="0.4">
      <c r="A188" s="182" t="s">
        <v>84</v>
      </c>
      <c r="B188" s="232" t="s">
        <v>49</v>
      </c>
      <c r="C188" s="36" t="s">
        <v>7</v>
      </c>
      <c r="D188" s="22"/>
      <c r="E188" s="36"/>
      <c r="F188" s="988">
        <v>82</v>
      </c>
      <c r="G188" s="948">
        <f t="shared" si="3"/>
        <v>97.58</v>
      </c>
      <c r="H188" s="944"/>
      <c r="I188" s="915"/>
      <c r="J188" s="915"/>
      <c r="K188" s="915"/>
      <c r="L188" s="915"/>
      <c r="M188" s="915"/>
      <c r="N188" s="916"/>
    </row>
    <row r="189" spans="1:14" ht="16" customHeight="1" thickBot="1" x14ac:dyDescent="0.4">
      <c r="A189" s="182" t="s">
        <v>8</v>
      </c>
      <c r="B189" s="101" t="s">
        <v>49</v>
      </c>
      <c r="C189" s="96" t="s">
        <v>7</v>
      </c>
      <c r="D189" s="29"/>
      <c r="E189" s="21"/>
      <c r="F189" s="988">
        <v>82</v>
      </c>
      <c r="G189" s="948">
        <f t="shared" si="3"/>
        <v>97.58</v>
      </c>
      <c r="H189" s="944"/>
      <c r="I189" s="915"/>
      <c r="J189" s="915"/>
      <c r="K189" s="915"/>
      <c r="L189" s="915"/>
      <c r="M189" s="915"/>
      <c r="N189" s="916"/>
    </row>
    <row r="190" spans="1:14" ht="16" customHeight="1" thickBot="1" x14ac:dyDescent="0.4">
      <c r="A190" s="182" t="s">
        <v>9</v>
      </c>
      <c r="B190" s="232" t="s">
        <v>49</v>
      </c>
      <c r="C190" s="36" t="s">
        <v>7</v>
      </c>
      <c r="D190" s="22"/>
      <c r="E190" s="36"/>
      <c r="F190" s="988">
        <v>82</v>
      </c>
      <c r="G190" s="948">
        <f t="shared" si="3"/>
        <v>97.58</v>
      </c>
      <c r="H190" s="944"/>
      <c r="I190" s="915"/>
      <c r="J190" s="915"/>
      <c r="K190" s="915"/>
      <c r="L190" s="915"/>
      <c r="M190" s="915"/>
      <c r="N190" s="916"/>
    </row>
    <row r="191" spans="1:14" ht="16" customHeight="1" thickBot="1" x14ac:dyDescent="0.4">
      <c r="A191" s="243" t="s">
        <v>60</v>
      </c>
      <c r="B191" s="235" t="s">
        <v>49</v>
      </c>
      <c r="C191" s="96" t="s">
        <v>7</v>
      </c>
      <c r="D191" s="9"/>
      <c r="E191" s="21"/>
      <c r="F191" s="988">
        <v>82</v>
      </c>
      <c r="G191" s="948">
        <f t="shared" si="3"/>
        <v>97.58</v>
      </c>
      <c r="H191" s="944"/>
      <c r="I191" s="915"/>
      <c r="J191" s="915"/>
      <c r="K191" s="915"/>
      <c r="L191" s="915"/>
      <c r="M191" s="915"/>
      <c r="N191" s="916"/>
    </row>
    <row r="192" spans="1:14" ht="16" customHeight="1" thickBot="1" x14ac:dyDescent="0.4">
      <c r="A192" s="243" t="s">
        <v>61</v>
      </c>
      <c r="B192" s="235" t="s">
        <v>49</v>
      </c>
      <c r="C192" s="96" t="s">
        <v>7</v>
      </c>
      <c r="D192" s="9"/>
      <c r="E192" s="21"/>
      <c r="F192" s="988">
        <v>82</v>
      </c>
      <c r="G192" s="948">
        <f t="shared" si="3"/>
        <v>97.58</v>
      </c>
      <c r="H192" s="944"/>
      <c r="I192" s="915"/>
      <c r="J192" s="915"/>
      <c r="K192" s="915"/>
      <c r="L192" s="915"/>
      <c r="M192" s="915"/>
      <c r="N192" s="916"/>
    </row>
    <row r="193" spans="1:14" ht="16" customHeight="1" thickBot="1" x14ac:dyDescent="0.4">
      <c r="A193" s="169" t="s">
        <v>62</v>
      </c>
      <c r="B193" s="235" t="s">
        <v>49</v>
      </c>
      <c r="C193" s="96" t="s">
        <v>7</v>
      </c>
      <c r="D193" s="9"/>
      <c r="E193" s="21"/>
      <c r="F193" s="988">
        <v>82</v>
      </c>
      <c r="G193" s="948">
        <f t="shared" si="3"/>
        <v>97.58</v>
      </c>
      <c r="H193" s="944"/>
      <c r="I193" s="915"/>
      <c r="J193" s="915"/>
      <c r="K193" s="915"/>
      <c r="L193" s="915"/>
      <c r="M193" s="915"/>
      <c r="N193" s="916"/>
    </row>
    <row r="194" spans="1:14" s="163" customFormat="1" ht="16" customHeight="1" thickBot="1" x14ac:dyDescent="0.4">
      <c r="A194" s="941" t="s">
        <v>400</v>
      </c>
      <c r="B194" s="235" t="s">
        <v>49</v>
      </c>
      <c r="C194" s="96" t="s">
        <v>69</v>
      </c>
      <c r="D194" s="9"/>
      <c r="E194" s="21"/>
      <c r="F194" s="988">
        <v>82</v>
      </c>
      <c r="G194" s="948">
        <f t="shared" si="3"/>
        <v>97.58</v>
      </c>
      <c r="H194" s="944"/>
      <c r="I194" s="915"/>
      <c r="J194" s="915"/>
      <c r="K194" s="915"/>
      <c r="L194" s="915"/>
      <c r="M194" s="915"/>
      <c r="N194" s="916"/>
    </row>
    <row r="195" spans="1:14" s="163" customFormat="1" ht="16" customHeight="1" thickBot="1" x14ac:dyDescent="0.4">
      <c r="A195" s="942"/>
      <c r="B195" s="236" t="s">
        <v>47</v>
      </c>
      <c r="C195" s="24" t="s">
        <v>6</v>
      </c>
      <c r="D195" s="18"/>
      <c r="E195" s="24"/>
      <c r="F195" s="989">
        <v>1125</v>
      </c>
      <c r="G195" s="948">
        <f t="shared" si="3"/>
        <v>1338.75</v>
      </c>
      <c r="H195" s="944"/>
      <c r="I195" s="915"/>
      <c r="J195" s="915"/>
      <c r="K195" s="915"/>
      <c r="L195" s="915"/>
      <c r="M195" s="915"/>
      <c r="N195" s="916"/>
    </row>
    <row r="196" spans="1:14" s="163" customFormat="1" ht="20.25" customHeight="1" thickBot="1" x14ac:dyDescent="0.4">
      <c r="A196" s="646" t="s">
        <v>524</v>
      </c>
      <c r="B196" s="235" t="s">
        <v>49</v>
      </c>
      <c r="C196" s="96" t="s">
        <v>69</v>
      </c>
      <c r="D196" s="201"/>
      <c r="E196" s="96"/>
      <c r="F196" s="988">
        <v>82</v>
      </c>
      <c r="G196" s="948">
        <f t="shared" si="3"/>
        <v>97.58</v>
      </c>
      <c r="H196" s="944"/>
      <c r="I196" s="915"/>
      <c r="J196" s="915"/>
      <c r="K196" s="915"/>
      <c r="L196" s="915"/>
      <c r="M196" s="915"/>
      <c r="N196" s="916"/>
    </row>
    <row r="197" spans="1:14" s="163" customFormat="1" ht="19.5" customHeight="1" thickBot="1" x14ac:dyDescent="0.4">
      <c r="A197" s="647" t="s">
        <v>403</v>
      </c>
      <c r="B197" s="235" t="s">
        <v>49</v>
      </c>
      <c r="C197" s="96" t="s">
        <v>69</v>
      </c>
      <c r="D197" s="201"/>
      <c r="E197" s="96"/>
      <c r="F197" s="988">
        <v>82</v>
      </c>
      <c r="G197" s="948">
        <f t="shared" si="3"/>
        <v>97.58</v>
      </c>
      <c r="H197" s="945"/>
      <c r="I197" s="946"/>
      <c r="J197" s="946"/>
      <c r="K197" s="946"/>
      <c r="L197" s="946"/>
      <c r="M197" s="946"/>
      <c r="N197" s="947"/>
    </row>
    <row r="198" spans="1:14" ht="21.75" customHeight="1" thickBot="1" x14ac:dyDescent="0.4">
      <c r="A198" s="278" t="s">
        <v>85</v>
      </c>
      <c r="B198" s="368"/>
      <c r="C198" s="368"/>
      <c r="D198" s="218"/>
      <c r="E198" s="218"/>
      <c r="F198" s="1003"/>
      <c r="G198" s="331"/>
      <c r="H198" s="927" t="s">
        <v>580</v>
      </c>
      <c r="I198" s="928"/>
      <c r="J198" s="928"/>
      <c r="K198" s="928"/>
      <c r="L198" s="928"/>
      <c r="M198" s="928"/>
      <c r="N198" s="929"/>
    </row>
    <row r="199" spans="1:14" ht="31.5" customHeight="1" thickBot="1" x14ac:dyDescent="0.4">
      <c r="A199" s="178" t="s">
        <v>337</v>
      </c>
      <c r="B199" s="196" t="s">
        <v>48</v>
      </c>
      <c r="C199" s="197" t="s">
        <v>194</v>
      </c>
      <c r="D199" s="37"/>
      <c r="E199" s="164"/>
      <c r="F199" s="970">
        <v>154</v>
      </c>
      <c r="G199" s="948">
        <f t="shared" si="3"/>
        <v>183.26</v>
      </c>
      <c r="H199" s="930"/>
      <c r="I199" s="938"/>
      <c r="J199" s="938"/>
      <c r="K199" s="938"/>
      <c r="L199" s="938"/>
      <c r="M199" s="938"/>
      <c r="N199" s="932"/>
    </row>
    <row r="200" spans="1:14" ht="26.25" customHeight="1" thickBot="1" x14ac:dyDescent="0.4">
      <c r="A200" s="836" t="s">
        <v>86</v>
      </c>
      <c r="B200" s="870" t="s">
        <v>48</v>
      </c>
      <c r="C200" s="23" t="s">
        <v>6</v>
      </c>
      <c r="D200" s="870"/>
      <c r="E200" s="23"/>
      <c r="F200" s="991">
        <v>428</v>
      </c>
      <c r="G200" s="948">
        <f t="shared" si="3"/>
        <v>509.32</v>
      </c>
      <c r="H200" s="930"/>
      <c r="I200" s="938"/>
      <c r="J200" s="938"/>
      <c r="K200" s="938"/>
      <c r="L200" s="938"/>
      <c r="M200" s="938"/>
      <c r="N200" s="932"/>
    </row>
    <row r="201" spans="1:14" ht="24" customHeight="1" thickBot="1" x14ac:dyDescent="0.4">
      <c r="A201" s="837"/>
      <c r="B201" s="943"/>
      <c r="C201" s="103" t="s">
        <v>194</v>
      </c>
      <c r="D201" s="943"/>
      <c r="E201" s="103"/>
      <c r="F201" s="957">
        <v>154</v>
      </c>
      <c r="G201" s="948">
        <f t="shared" si="3"/>
        <v>183.26</v>
      </c>
      <c r="H201" s="930"/>
      <c r="I201" s="938"/>
      <c r="J201" s="938"/>
      <c r="K201" s="938"/>
      <c r="L201" s="938"/>
      <c r="M201" s="938"/>
      <c r="N201" s="932"/>
    </row>
    <row r="202" spans="1:14" ht="16.5" customHeight="1" thickBot="1" x14ac:dyDescent="0.4">
      <c r="A202" s="936" t="s">
        <v>87</v>
      </c>
      <c r="B202" s="869" t="s">
        <v>48</v>
      </c>
      <c r="C202" s="464" t="s">
        <v>471</v>
      </c>
      <c r="D202" s="869"/>
      <c r="E202" s="96"/>
      <c r="F202" s="1004">
        <v>1323</v>
      </c>
      <c r="G202" s="948">
        <f t="shared" si="3"/>
        <v>1574.37</v>
      </c>
      <c r="H202" s="930"/>
      <c r="I202" s="938"/>
      <c r="J202" s="938"/>
      <c r="K202" s="938"/>
      <c r="L202" s="938"/>
      <c r="M202" s="938"/>
      <c r="N202" s="932"/>
    </row>
    <row r="203" spans="1:14" ht="17.25" customHeight="1" thickBot="1" x14ac:dyDescent="0.4">
      <c r="A203" s="836"/>
      <c r="B203" s="870"/>
      <c r="C203" s="23" t="s">
        <v>6</v>
      </c>
      <c r="D203" s="870"/>
      <c r="E203" s="23"/>
      <c r="F203" s="991">
        <v>428</v>
      </c>
      <c r="G203" s="948">
        <f t="shared" si="3"/>
        <v>509.32</v>
      </c>
      <c r="H203" s="930"/>
      <c r="I203" s="938"/>
      <c r="J203" s="938"/>
      <c r="K203" s="938"/>
      <c r="L203" s="938"/>
      <c r="M203" s="938"/>
      <c r="N203" s="932"/>
    </row>
    <row r="204" spans="1:14" ht="17.25" customHeight="1" thickBot="1" x14ac:dyDescent="0.4">
      <c r="A204" s="937"/>
      <c r="B204" s="871"/>
      <c r="C204" s="24" t="s">
        <v>194</v>
      </c>
      <c r="D204" s="871"/>
      <c r="E204" s="24"/>
      <c r="F204" s="992">
        <v>154</v>
      </c>
      <c r="G204" s="948">
        <f t="shared" si="3"/>
        <v>183.26</v>
      </c>
      <c r="H204" s="933"/>
      <c r="I204" s="934"/>
      <c r="J204" s="934"/>
      <c r="K204" s="934"/>
      <c r="L204" s="934"/>
      <c r="M204" s="934"/>
      <c r="N204" s="935"/>
    </row>
    <row r="205" spans="1:14" s="163" customFormat="1" ht="35.25" customHeight="1" thickBot="1" x14ac:dyDescent="0.4">
      <c r="A205" s="939" t="s">
        <v>646</v>
      </c>
      <c r="B205" s="940"/>
      <c r="C205" s="940"/>
      <c r="D205" s="940"/>
      <c r="E205" s="940"/>
      <c r="F205" s="940"/>
      <c r="G205" s="940"/>
      <c r="H205" s="927"/>
      <c r="I205" s="928"/>
      <c r="J205" s="928"/>
      <c r="K205" s="928"/>
      <c r="L205" s="928"/>
      <c r="M205" s="928"/>
      <c r="N205" s="929"/>
    </row>
    <row r="206" spans="1:14" s="163" customFormat="1" ht="65.25" customHeight="1" thickBot="1" x14ac:dyDescent="0.4">
      <c r="A206" s="178" t="s">
        <v>648</v>
      </c>
      <c r="B206" s="196" t="s">
        <v>647</v>
      </c>
      <c r="C206" s="197" t="s">
        <v>19</v>
      </c>
      <c r="D206" s="196"/>
      <c r="E206" s="197"/>
      <c r="F206" s="970">
        <v>157</v>
      </c>
      <c r="G206" s="948">
        <f t="shared" si="3"/>
        <v>186.82999999999998</v>
      </c>
      <c r="H206" s="930"/>
      <c r="I206" s="931"/>
      <c r="J206" s="931"/>
      <c r="K206" s="931"/>
      <c r="L206" s="931"/>
      <c r="M206" s="931"/>
      <c r="N206" s="932"/>
    </row>
    <row r="207" spans="1:14" s="163" customFormat="1" ht="66.75" customHeight="1" thickBot="1" x14ac:dyDescent="0.4">
      <c r="A207" s="178" t="s">
        <v>650</v>
      </c>
      <c r="B207" s="196" t="s">
        <v>647</v>
      </c>
      <c r="C207" s="197" t="s">
        <v>19</v>
      </c>
      <c r="D207" s="196"/>
      <c r="E207" s="197"/>
      <c r="F207" s="970">
        <v>139</v>
      </c>
      <c r="G207" s="948">
        <f t="shared" si="3"/>
        <v>165.41</v>
      </c>
      <c r="H207" s="933"/>
      <c r="I207" s="934"/>
      <c r="J207" s="934"/>
      <c r="K207" s="934"/>
      <c r="L207" s="934"/>
      <c r="M207" s="934"/>
      <c r="N207" s="935"/>
    </row>
    <row r="208" spans="1:14" ht="29.25" customHeight="1" thickBot="1" x14ac:dyDescent="0.4">
      <c r="A208" s="389" t="s">
        <v>201</v>
      </c>
      <c r="B208" s="390"/>
      <c r="C208" s="390"/>
      <c r="D208" s="391"/>
      <c r="E208" s="391"/>
      <c r="F208" s="1005"/>
      <c r="G208" s="392"/>
      <c r="H208" s="853"/>
      <c r="I208" s="854"/>
      <c r="J208" s="854"/>
      <c r="K208" s="854"/>
      <c r="L208" s="854"/>
      <c r="M208" s="854"/>
      <c r="N208" s="855"/>
    </row>
    <row r="209" spans="1:14" ht="21.75" customHeight="1" thickBot="1" x14ac:dyDescent="0.4">
      <c r="A209" s="279" t="s">
        <v>35</v>
      </c>
      <c r="B209" s="372"/>
      <c r="C209" s="372"/>
      <c r="D209" s="219"/>
      <c r="E209" s="219"/>
      <c r="F209" s="1006"/>
      <c r="G209" s="333"/>
      <c r="H209" s="818"/>
      <c r="I209" s="819"/>
      <c r="J209" s="819"/>
      <c r="K209" s="819"/>
      <c r="L209" s="819"/>
      <c r="M209" s="819"/>
      <c r="N209" s="820"/>
    </row>
    <row r="210" spans="1:14" s="94" customFormat="1" ht="18" customHeight="1" thickBot="1" x14ac:dyDescent="0.4">
      <c r="A210" s="648" t="s">
        <v>620</v>
      </c>
      <c r="B210" s="101" t="s">
        <v>49</v>
      </c>
      <c r="C210" s="97" t="s">
        <v>32</v>
      </c>
      <c r="D210" s="29"/>
      <c r="E210" s="97"/>
      <c r="F210" s="955">
        <v>37</v>
      </c>
      <c r="G210" s="948">
        <f t="shared" ref="G210:G225" si="4">PRODUCT(F210,1.19)</f>
        <v>44.03</v>
      </c>
      <c r="H210" s="824"/>
      <c r="I210" s="824"/>
      <c r="J210" s="824"/>
      <c r="K210" s="824"/>
      <c r="L210" s="824"/>
      <c r="M210" s="824"/>
      <c r="N210" s="823"/>
    </row>
    <row r="211" spans="1:14" s="94" customFormat="1" ht="15.75" customHeight="1" thickBot="1" x14ac:dyDescent="0.4">
      <c r="A211" s="649" t="s">
        <v>621</v>
      </c>
      <c r="B211" s="102" t="s">
        <v>49</v>
      </c>
      <c r="C211" s="98" t="s">
        <v>32</v>
      </c>
      <c r="D211" s="31"/>
      <c r="E211" s="98"/>
      <c r="F211" s="955">
        <v>37</v>
      </c>
      <c r="G211" s="948">
        <f t="shared" si="4"/>
        <v>44.03</v>
      </c>
      <c r="H211" s="824"/>
      <c r="I211" s="824"/>
      <c r="J211" s="824"/>
      <c r="K211" s="824"/>
      <c r="L211" s="824"/>
      <c r="M211" s="824"/>
      <c r="N211" s="823"/>
    </row>
    <row r="212" spans="1:14" s="94" customFormat="1" ht="17.25" customHeight="1" thickBot="1" x14ac:dyDescent="0.4">
      <c r="A212" s="649" t="s">
        <v>622</v>
      </c>
      <c r="B212" s="102" t="s">
        <v>49</v>
      </c>
      <c r="C212" s="98" t="s">
        <v>32</v>
      </c>
      <c r="D212" s="31"/>
      <c r="E212" s="98"/>
      <c r="F212" s="955">
        <v>37</v>
      </c>
      <c r="G212" s="948">
        <f t="shared" si="4"/>
        <v>44.03</v>
      </c>
      <c r="H212" s="824"/>
      <c r="I212" s="824"/>
      <c r="J212" s="824"/>
      <c r="K212" s="824"/>
      <c r="L212" s="824"/>
      <c r="M212" s="824"/>
      <c r="N212" s="823"/>
    </row>
    <row r="213" spans="1:14" s="94" customFormat="1" ht="17.25" customHeight="1" thickBot="1" x14ac:dyDescent="0.4">
      <c r="A213" s="649" t="s">
        <v>623</v>
      </c>
      <c r="B213" s="102" t="s">
        <v>49</v>
      </c>
      <c r="C213" s="98" t="s">
        <v>32</v>
      </c>
      <c r="D213" s="31"/>
      <c r="E213" s="98"/>
      <c r="F213" s="955">
        <v>37</v>
      </c>
      <c r="G213" s="948">
        <f t="shared" si="4"/>
        <v>44.03</v>
      </c>
      <c r="H213" s="824"/>
      <c r="I213" s="824"/>
      <c r="J213" s="824"/>
      <c r="K213" s="824"/>
      <c r="L213" s="824"/>
      <c r="M213" s="824"/>
      <c r="N213" s="823"/>
    </row>
    <row r="214" spans="1:14" s="94" customFormat="1" ht="18" customHeight="1" thickBot="1" x14ac:dyDescent="0.4">
      <c r="A214" s="649" t="s">
        <v>624</v>
      </c>
      <c r="B214" s="102" t="s">
        <v>49</v>
      </c>
      <c r="C214" s="98" t="s">
        <v>32</v>
      </c>
      <c r="D214" s="31"/>
      <c r="E214" s="98"/>
      <c r="F214" s="955">
        <v>37</v>
      </c>
      <c r="G214" s="948">
        <f t="shared" si="4"/>
        <v>44.03</v>
      </c>
      <c r="H214" s="824"/>
      <c r="I214" s="824"/>
      <c r="J214" s="824"/>
      <c r="K214" s="824"/>
      <c r="L214" s="824"/>
      <c r="M214" s="824"/>
      <c r="N214" s="823"/>
    </row>
    <row r="215" spans="1:14" s="94" customFormat="1" ht="19.5" customHeight="1" thickBot="1" x14ac:dyDescent="0.4">
      <c r="A215" s="649" t="s">
        <v>625</v>
      </c>
      <c r="B215" s="102" t="s">
        <v>49</v>
      </c>
      <c r="C215" s="98" t="s">
        <v>32</v>
      </c>
      <c r="D215" s="31"/>
      <c r="E215" s="98"/>
      <c r="F215" s="955">
        <v>37</v>
      </c>
      <c r="G215" s="948">
        <f t="shared" si="4"/>
        <v>44.03</v>
      </c>
      <c r="H215" s="824"/>
      <c r="I215" s="824"/>
      <c r="J215" s="824"/>
      <c r="K215" s="824"/>
      <c r="L215" s="824"/>
      <c r="M215" s="824"/>
      <c r="N215" s="823"/>
    </row>
    <row r="216" spans="1:14" s="94" customFormat="1" ht="19.5" customHeight="1" thickBot="1" x14ac:dyDescent="0.4">
      <c r="A216" s="649" t="s">
        <v>626</v>
      </c>
      <c r="B216" s="102" t="s">
        <v>49</v>
      </c>
      <c r="C216" s="98" t="s">
        <v>32</v>
      </c>
      <c r="D216" s="31"/>
      <c r="E216" s="98"/>
      <c r="F216" s="955">
        <v>37</v>
      </c>
      <c r="G216" s="948">
        <f t="shared" si="4"/>
        <v>44.03</v>
      </c>
      <c r="H216" s="824"/>
      <c r="I216" s="824"/>
      <c r="J216" s="824"/>
      <c r="K216" s="824"/>
      <c r="L216" s="824"/>
      <c r="M216" s="824"/>
      <c r="N216" s="823"/>
    </row>
    <row r="217" spans="1:14" s="94" customFormat="1" ht="21" customHeight="1" thickBot="1" x14ac:dyDescent="0.4">
      <c r="A217" s="650" t="s">
        <v>627</v>
      </c>
      <c r="B217" s="32" t="s">
        <v>49</v>
      </c>
      <c r="C217" s="19" t="s">
        <v>32</v>
      </c>
      <c r="D217" s="32"/>
      <c r="E217" s="19"/>
      <c r="F217" s="955">
        <v>37</v>
      </c>
      <c r="G217" s="948">
        <f t="shared" si="4"/>
        <v>44.03</v>
      </c>
      <c r="H217" s="826"/>
      <c r="I217" s="826"/>
      <c r="J217" s="826"/>
      <c r="K217" s="826"/>
      <c r="L217" s="826"/>
      <c r="M217" s="826"/>
      <c r="N217" s="827"/>
    </row>
    <row r="218" spans="1:14" s="94" customFormat="1" ht="22.5" customHeight="1" thickBot="1" x14ac:dyDescent="0.4">
      <c r="A218" s="648" t="s">
        <v>628</v>
      </c>
      <c r="B218" s="101" t="s">
        <v>49</v>
      </c>
      <c r="C218" s="97" t="s">
        <v>72</v>
      </c>
      <c r="D218" s="29"/>
      <c r="E218" s="10"/>
      <c r="F218" s="955">
        <v>21</v>
      </c>
      <c r="G218" s="948">
        <f t="shared" si="4"/>
        <v>24.99</v>
      </c>
      <c r="H218" s="859"/>
      <c r="I218" s="860"/>
      <c r="J218" s="860"/>
      <c r="K218" s="860"/>
      <c r="L218" s="860"/>
      <c r="M218" s="860"/>
      <c r="N218" s="861"/>
    </row>
    <row r="219" spans="1:14" s="94" customFormat="1" ht="20.149999999999999" customHeight="1" thickBot="1" x14ac:dyDescent="0.4">
      <c r="A219" s="649" t="s">
        <v>629</v>
      </c>
      <c r="B219" s="102" t="s">
        <v>49</v>
      </c>
      <c r="C219" s="98" t="s">
        <v>72</v>
      </c>
      <c r="D219" s="31"/>
      <c r="E219" s="13"/>
      <c r="F219" s="955">
        <v>21</v>
      </c>
      <c r="G219" s="948">
        <f t="shared" si="4"/>
        <v>24.99</v>
      </c>
      <c r="H219" s="909"/>
      <c r="I219" s="862"/>
      <c r="J219" s="862"/>
      <c r="K219" s="862"/>
      <c r="L219" s="862"/>
      <c r="M219" s="862"/>
      <c r="N219" s="863"/>
    </row>
    <row r="220" spans="1:14" s="94" customFormat="1" ht="20.149999999999999" customHeight="1" thickBot="1" x14ac:dyDescent="0.4">
      <c r="A220" s="649" t="s">
        <v>630</v>
      </c>
      <c r="B220" s="102" t="s">
        <v>49</v>
      </c>
      <c r="C220" s="98" t="s">
        <v>72</v>
      </c>
      <c r="D220" s="31"/>
      <c r="E220" s="13"/>
      <c r="F220" s="955">
        <v>21</v>
      </c>
      <c r="G220" s="948">
        <f t="shared" si="4"/>
        <v>24.99</v>
      </c>
      <c r="H220" s="909"/>
      <c r="I220" s="862"/>
      <c r="J220" s="862"/>
      <c r="K220" s="862"/>
      <c r="L220" s="862"/>
      <c r="M220" s="862"/>
      <c r="N220" s="863"/>
    </row>
    <row r="221" spans="1:14" s="94" customFormat="1" ht="20.149999999999999" customHeight="1" thickBot="1" x14ac:dyDescent="0.4">
      <c r="A221" s="649" t="s">
        <v>631</v>
      </c>
      <c r="B221" s="102" t="s">
        <v>49</v>
      </c>
      <c r="C221" s="98" t="s">
        <v>72</v>
      </c>
      <c r="D221" s="31"/>
      <c r="E221" s="13"/>
      <c r="F221" s="955">
        <v>21</v>
      </c>
      <c r="G221" s="948">
        <f t="shared" si="4"/>
        <v>24.99</v>
      </c>
      <c r="H221" s="909"/>
      <c r="I221" s="862"/>
      <c r="J221" s="862"/>
      <c r="K221" s="862"/>
      <c r="L221" s="862"/>
      <c r="M221" s="862"/>
      <c r="N221" s="863"/>
    </row>
    <row r="222" spans="1:14" s="94" customFormat="1" ht="20.149999999999999" customHeight="1" thickBot="1" x14ac:dyDescent="0.4">
      <c r="A222" s="649" t="s">
        <v>632</v>
      </c>
      <c r="B222" s="102" t="s">
        <v>184</v>
      </c>
      <c r="C222" s="98" t="s">
        <v>72</v>
      </c>
      <c r="D222" s="31"/>
      <c r="E222" s="13"/>
      <c r="F222" s="955">
        <v>21</v>
      </c>
      <c r="G222" s="948">
        <f t="shared" si="4"/>
        <v>24.99</v>
      </c>
      <c r="H222" s="909"/>
      <c r="I222" s="862"/>
      <c r="J222" s="862"/>
      <c r="K222" s="862"/>
      <c r="L222" s="862"/>
      <c r="M222" s="862"/>
      <c r="N222" s="863"/>
    </row>
    <row r="223" spans="1:14" s="94" customFormat="1" ht="18" customHeight="1" thickBot="1" x14ac:dyDescent="0.4">
      <c r="A223" s="651" t="s">
        <v>633</v>
      </c>
      <c r="B223" s="104" t="s">
        <v>49</v>
      </c>
      <c r="C223" s="99" t="s">
        <v>72</v>
      </c>
      <c r="D223" s="35"/>
      <c r="E223" s="16"/>
      <c r="F223" s="955">
        <v>21</v>
      </c>
      <c r="G223" s="948">
        <f t="shared" si="4"/>
        <v>24.99</v>
      </c>
      <c r="H223" s="910"/>
      <c r="I223" s="864"/>
      <c r="J223" s="864"/>
      <c r="K223" s="864"/>
      <c r="L223" s="864"/>
      <c r="M223" s="864"/>
      <c r="N223" s="865"/>
    </row>
    <row r="224" spans="1:14" s="94" customFormat="1" ht="49.5" customHeight="1" thickBot="1" x14ac:dyDescent="0.4">
      <c r="A224" s="280" t="s">
        <v>293</v>
      </c>
      <c r="B224" s="373"/>
      <c r="C224" s="373"/>
      <c r="D224" s="220"/>
      <c r="E224" s="220"/>
      <c r="F224" s="1007"/>
      <c r="G224" s="335"/>
      <c r="H224" s="859"/>
      <c r="I224" s="860"/>
      <c r="J224" s="860"/>
      <c r="K224" s="860"/>
      <c r="L224" s="860"/>
      <c r="M224" s="860"/>
      <c r="N224" s="861"/>
    </row>
    <row r="225" spans="1:14" s="94" customFormat="1" ht="18" customHeight="1" thickBot="1" x14ac:dyDescent="0.4">
      <c r="A225" s="652" t="s">
        <v>294</v>
      </c>
      <c r="B225" s="125" t="s">
        <v>49</v>
      </c>
      <c r="C225" s="96" t="s">
        <v>234</v>
      </c>
      <c r="D225" s="125"/>
      <c r="E225" s="96"/>
      <c r="F225" s="955">
        <v>185</v>
      </c>
      <c r="G225" s="948">
        <f t="shared" ref="G225:G228" si="5">PRODUCT(F225,1.19)</f>
        <v>220.14999999999998</v>
      </c>
      <c r="H225" s="862"/>
      <c r="I225" s="862"/>
      <c r="J225" s="862"/>
      <c r="K225" s="862"/>
      <c r="L225" s="862"/>
      <c r="M225" s="862"/>
      <c r="N225" s="863"/>
    </row>
    <row r="226" spans="1:14" s="94" customFormat="1" ht="18" customHeight="1" thickBot="1" x14ac:dyDescent="0.4">
      <c r="A226" s="653" t="s">
        <v>295</v>
      </c>
      <c r="B226" s="126" t="s">
        <v>49</v>
      </c>
      <c r="C226" s="23" t="s">
        <v>234</v>
      </c>
      <c r="D226" s="126"/>
      <c r="E226" s="23"/>
      <c r="F226" s="955">
        <v>185</v>
      </c>
      <c r="G226" s="948">
        <f t="shared" si="5"/>
        <v>220.14999999999998</v>
      </c>
      <c r="H226" s="862"/>
      <c r="I226" s="862"/>
      <c r="J226" s="862"/>
      <c r="K226" s="862"/>
      <c r="L226" s="862"/>
      <c r="M226" s="862"/>
      <c r="N226" s="863"/>
    </row>
    <row r="227" spans="1:14" s="94" customFormat="1" ht="18" customHeight="1" thickBot="1" x14ac:dyDescent="0.4">
      <c r="A227" s="653" t="s">
        <v>296</v>
      </c>
      <c r="B227" s="126" t="s">
        <v>49</v>
      </c>
      <c r="C227" s="23" t="s">
        <v>234</v>
      </c>
      <c r="D227" s="126"/>
      <c r="E227" s="23"/>
      <c r="F227" s="955">
        <v>185</v>
      </c>
      <c r="G227" s="948">
        <f t="shared" si="5"/>
        <v>220.14999999999998</v>
      </c>
      <c r="H227" s="862"/>
      <c r="I227" s="862"/>
      <c r="J227" s="862"/>
      <c r="K227" s="862"/>
      <c r="L227" s="862"/>
      <c r="M227" s="862"/>
      <c r="N227" s="863"/>
    </row>
    <row r="228" spans="1:14" s="94" customFormat="1" ht="18" customHeight="1" thickBot="1" x14ac:dyDescent="0.4">
      <c r="A228" s="654" t="s">
        <v>297</v>
      </c>
      <c r="B228" s="127" t="s">
        <v>49</v>
      </c>
      <c r="C228" s="24" t="s">
        <v>234</v>
      </c>
      <c r="D228" s="127"/>
      <c r="E228" s="24"/>
      <c r="F228" s="955">
        <v>185</v>
      </c>
      <c r="G228" s="948">
        <f t="shared" si="5"/>
        <v>220.14999999999998</v>
      </c>
      <c r="H228" s="864"/>
      <c r="I228" s="864"/>
      <c r="J228" s="864"/>
      <c r="K228" s="864"/>
      <c r="L228" s="864"/>
      <c r="M228" s="864"/>
      <c r="N228" s="865"/>
    </row>
    <row r="229" spans="1:14" s="94" customFormat="1" ht="20.25" customHeight="1" thickBot="1" x14ac:dyDescent="0.4">
      <c r="A229" s="281" t="s">
        <v>202</v>
      </c>
      <c r="B229" s="374"/>
      <c r="C229" s="374"/>
      <c r="D229" s="221"/>
      <c r="E229" s="221"/>
      <c r="F229" s="1008"/>
      <c r="G229" s="337"/>
      <c r="H229" s="899"/>
      <c r="I229" s="900"/>
      <c r="J229" s="900"/>
      <c r="K229" s="900"/>
      <c r="L229" s="900"/>
      <c r="M229" s="900"/>
      <c r="N229" s="901"/>
    </row>
    <row r="230" spans="1:14" s="94" customFormat="1" ht="30" customHeight="1" thickBot="1" x14ac:dyDescent="0.4">
      <c r="A230" s="282" t="s">
        <v>52</v>
      </c>
      <c r="B230" s="375"/>
      <c r="C230" s="375"/>
      <c r="D230" s="222"/>
      <c r="E230" s="222"/>
      <c r="F230" s="1009"/>
      <c r="G230" s="339"/>
      <c r="H230" s="47"/>
      <c r="I230" s="48"/>
      <c r="J230" s="48"/>
      <c r="K230" s="48"/>
      <c r="L230" s="48"/>
      <c r="M230" s="48"/>
      <c r="N230" s="49"/>
    </row>
    <row r="231" spans="1:14" s="94" customFormat="1" ht="15" customHeight="1" thickBot="1" x14ac:dyDescent="0.4">
      <c r="A231" s="657" t="s">
        <v>54</v>
      </c>
      <c r="B231" s="125" t="s">
        <v>49</v>
      </c>
      <c r="C231" s="369" t="s">
        <v>234</v>
      </c>
      <c r="D231" s="125"/>
      <c r="E231" s="369"/>
      <c r="F231" s="955">
        <v>146</v>
      </c>
      <c r="G231" s="948">
        <f t="shared" ref="G231:G236" si="6">PRODUCT(F231,1.19)</f>
        <v>173.73999999999998</v>
      </c>
      <c r="H231" s="48"/>
      <c r="I231" s="48"/>
      <c r="J231" s="48"/>
      <c r="K231" s="48"/>
      <c r="L231" s="48"/>
      <c r="M231" s="48"/>
      <c r="N231" s="49"/>
    </row>
    <row r="232" spans="1:14" s="94" customFormat="1" ht="15" customHeight="1" thickBot="1" x14ac:dyDescent="0.4">
      <c r="A232" s="655" t="s">
        <v>412</v>
      </c>
      <c r="B232" s="126" t="s">
        <v>49</v>
      </c>
      <c r="C232" s="370" t="s">
        <v>234</v>
      </c>
      <c r="D232" s="126"/>
      <c r="E232" s="370"/>
      <c r="F232" s="955">
        <v>146</v>
      </c>
      <c r="G232" s="948">
        <f t="shared" si="6"/>
        <v>173.73999999999998</v>
      </c>
      <c r="H232" s="48"/>
      <c r="I232" s="48"/>
      <c r="J232" s="48"/>
      <c r="K232" s="48"/>
      <c r="L232" s="48"/>
      <c r="M232" s="48"/>
      <c r="N232" s="49"/>
    </row>
    <row r="233" spans="1:14" s="163" customFormat="1" ht="15" customHeight="1" thickBot="1" x14ac:dyDescent="0.4">
      <c r="A233" s="655" t="s">
        <v>416</v>
      </c>
      <c r="B233" s="126" t="s">
        <v>49</v>
      </c>
      <c r="C233" s="370" t="s">
        <v>234</v>
      </c>
      <c r="D233" s="126"/>
      <c r="E233" s="370"/>
      <c r="F233" s="955">
        <v>146</v>
      </c>
      <c r="G233" s="948">
        <f t="shared" si="6"/>
        <v>173.73999999999998</v>
      </c>
      <c r="H233" s="290"/>
      <c r="I233" s="290"/>
      <c r="J233" s="290"/>
      <c r="K233" s="290"/>
      <c r="L233" s="290"/>
      <c r="M233" s="290"/>
      <c r="N233" s="49"/>
    </row>
    <row r="234" spans="1:14" s="94" customFormat="1" ht="15" customHeight="1" thickBot="1" x14ac:dyDescent="0.4">
      <c r="A234" s="656" t="s">
        <v>413</v>
      </c>
      <c r="B234" s="127" t="s">
        <v>49</v>
      </c>
      <c r="C234" s="371" t="s">
        <v>234</v>
      </c>
      <c r="D234" s="127"/>
      <c r="E234" s="371"/>
      <c r="F234" s="955">
        <v>146</v>
      </c>
      <c r="G234" s="948">
        <f t="shared" si="6"/>
        <v>173.73999999999998</v>
      </c>
      <c r="H234" s="45"/>
      <c r="I234" s="45"/>
      <c r="J234" s="45"/>
      <c r="K234" s="45"/>
      <c r="L234" s="45"/>
      <c r="M234" s="45"/>
      <c r="N234" s="46"/>
    </row>
    <row r="235" spans="1:14" ht="18" customHeight="1" thickBot="1" x14ac:dyDescent="0.4">
      <c r="A235" s="283" t="s">
        <v>199</v>
      </c>
      <c r="B235" s="283"/>
      <c r="C235" s="283"/>
      <c r="D235" s="223"/>
      <c r="E235" s="223"/>
      <c r="F235" s="1010"/>
      <c r="G235" s="341"/>
      <c r="H235" s="818"/>
      <c r="I235" s="819"/>
      <c r="J235" s="819"/>
      <c r="K235" s="819"/>
      <c r="L235" s="819"/>
      <c r="M235" s="819"/>
      <c r="N235" s="820"/>
    </row>
    <row r="236" spans="1:14" ht="16.5" customHeight="1" thickBot="1" x14ac:dyDescent="0.4">
      <c r="A236" s="658" t="s">
        <v>211</v>
      </c>
      <c r="B236" s="233" t="s">
        <v>46</v>
      </c>
      <c r="C236" s="23" t="s">
        <v>20</v>
      </c>
      <c r="D236" s="11"/>
      <c r="E236" s="23"/>
      <c r="F236" s="1011">
        <v>80</v>
      </c>
      <c r="G236" s="948">
        <f t="shared" si="6"/>
        <v>95.199999999999989</v>
      </c>
      <c r="H236" s="824"/>
      <c r="I236" s="824"/>
      <c r="J236" s="824"/>
      <c r="K236" s="824"/>
      <c r="L236" s="824"/>
      <c r="M236" s="824"/>
      <c r="N236" s="823"/>
    </row>
    <row r="237" spans="1:14" ht="18" customHeight="1" thickBot="1" x14ac:dyDescent="0.4">
      <c r="A237" s="284" t="s">
        <v>203</v>
      </c>
      <c r="B237" s="284"/>
      <c r="C237" s="284"/>
      <c r="D237" s="224"/>
      <c r="E237" s="224"/>
      <c r="F237" s="1012"/>
      <c r="G237" s="343"/>
      <c r="H237" s="856"/>
      <c r="I237" s="857"/>
      <c r="J237" s="857"/>
      <c r="K237" s="857"/>
      <c r="L237" s="857"/>
      <c r="M237" s="857"/>
      <c r="N237" s="858"/>
    </row>
    <row r="238" spans="1:14" ht="27.75" customHeight="1" thickBot="1" x14ac:dyDescent="0.4">
      <c r="A238" s="285" t="s">
        <v>55</v>
      </c>
      <c r="B238" s="285"/>
      <c r="C238" s="285"/>
      <c r="D238" s="225"/>
      <c r="E238" s="225"/>
      <c r="F238" s="1013"/>
      <c r="G238" s="345"/>
      <c r="H238" s="818"/>
      <c r="I238" s="819"/>
      <c r="J238" s="819"/>
      <c r="K238" s="819"/>
      <c r="L238" s="819"/>
      <c r="M238" s="819"/>
      <c r="N238" s="820"/>
    </row>
    <row r="239" spans="1:14" ht="16.5" customHeight="1" thickBot="1" x14ac:dyDescent="0.4">
      <c r="A239" s="662" t="s">
        <v>79</v>
      </c>
      <c r="B239" s="235" t="s">
        <v>46</v>
      </c>
      <c r="C239" s="96" t="s">
        <v>56</v>
      </c>
      <c r="D239" s="175"/>
      <c r="E239" s="96"/>
      <c r="F239" s="1014">
        <v>140</v>
      </c>
      <c r="G239" s="948">
        <f t="shared" ref="G239:G259" si="7">PRODUCT(F239,1.19)</f>
        <v>166.6</v>
      </c>
      <c r="H239" s="824"/>
      <c r="I239" s="824"/>
      <c r="J239" s="824"/>
      <c r="K239" s="824"/>
      <c r="L239" s="824"/>
      <c r="M239" s="824"/>
      <c r="N239" s="823"/>
    </row>
    <row r="240" spans="1:14" ht="16.5" customHeight="1" thickBot="1" x14ac:dyDescent="0.4">
      <c r="A240" s="663" t="s">
        <v>83</v>
      </c>
      <c r="B240" s="233" t="s">
        <v>46</v>
      </c>
      <c r="C240" s="23" t="s">
        <v>56</v>
      </c>
      <c r="D240" s="176"/>
      <c r="E240" s="23"/>
      <c r="F240" s="1011">
        <v>140</v>
      </c>
      <c r="G240" s="948">
        <f t="shared" si="7"/>
        <v>166.6</v>
      </c>
      <c r="H240" s="824"/>
      <c r="I240" s="824"/>
      <c r="J240" s="824"/>
      <c r="K240" s="824"/>
      <c r="L240" s="824"/>
      <c r="M240" s="824"/>
      <c r="N240" s="823"/>
    </row>
    <row r="241" spans="1:14" ht="21" customHeight="1" thickBot="1" x14ac:dyDescent="0.4">
      <c r="A241" s="663" t="s">
        <v>81</v>
      </c>
      <c r="B241" s="233" t="s">
        <v>46</v>
      </c>
      <c r="C241" s="23" t="s">
        <v>56</v>
      </c>
      <c r="D241" s="176"/>
      <c r="E241" s="23"/>
      <c r="F241" s="1011">
        <v>140</v>
      </c>
      <c r="G241" s="948">
        <f t="shared" si="7"/>
        <v>166.6</v>
      </c>
      <c r="H241" s="824"/>
      <c r="I241" s="824"/>
      <c r="J241" s="824"/>
      <c r="K241" s="824"/>
      <c r="L241" s="824"/>
      <c r="M241" s="824"/>
      <c r="N241" s="823"/>
    </row>
    <row r="242" spans="1:14" ht="19.5" customHeight="1" thickBot="1" x14ac:dyDescent="0.4">
      <c r="A242" s="663" t="s">
        <v>80</v>
      </c>
      <c r="B242" s="233" t="s">
        <v>46</v>
      </c>
      <c r="C242" s="23" t="s">
        <v>56</v>
      </c>
      <c r="D242" s="176"/>
      <c r="E242" s="23"/>
      <c r="F242" s="1011">
        <v>140</v>
      </c>
      <c r="G242" s="948">
        <f t="shared" si="7"/>
        <v>166.6</v>
      </c>
      <c r="H242" s="824"/>
      <c r="I242" s="824"/>
      <c r="J242" s="824"/>
      <c r="K242" s="824"/>
      <c r="L242" s="824"/>
      <c r="M242" s="824"/>
      <c r="N242" s="823"/>
    </row>
    <row r="243" spans="1:14" ht="48.75" customHeight="1" thickBot="1" x14ac:dyDescent="0.4">
      <c r="A243" s="286" t="s">
        <v>73</v>
      </c>
      <c r="B243" s="286"/>
      <c r="C243" s="286"/>
      <c r="D243" s="226"/>
      <c r="E243" s="226"/>
      <c r="F243" s="1015"/>
      <c r="G243" s="347"/>
      <c r="H243" s="818"/>
      <c r="I243" s="819"/>
      <c r="J243" s="819"/>
      <c r="K243" s="819"/>
      <c r="L243" s="819"/>
      <c r="M243" s="819"/>
      <c r="N243" s="820"/>
    </row>
    <row r="244" spans="1:14" ht="18" customHeight="1" thickBot="1" x14ac:dyDescent="0.4">
      <c r="A244" s="662" t="s">
        <v>77</v>
      </c>
      <c r="B244" s="235" t="s">
        <v>46</v>
      </c>
      <c r="C244" s="96" t="s">
        <v>74</v>
      </c>
      <c r="D244" s="175"/>
      <c r="E244" s="96"/>
      <c r="F244" s="1014">
        <v>126</v>
      </c>
      <c r="G244" s="948">
        <f t="shared" si="7"/>
        <v>149.94</v>
      </c>
      <c r="H244" s="824"/>
      <c r="I244" s="824"/>
      <c r="J244" s="824"/>
      <c r="K244" s="824"/>
      <c r="L244" s="824"/>
      <c r="M244" s="824"/>
      <c r="N244" s="823"/>
    </row>
    <row r="245" spans="1:14" ht="18" customHeight="1" thickBot="1" x14ac:dyDescent="0.4">
      <c r="A245" s="663" t="s">
        <v>302</v>
      </c>
      <c r="B245" s="233" t="s">
        <v>46</v>
      </c>
      <c r="C245" s="23" t="s">
        <v>74</v>
      </c>
      <c r="D245" s="176"/>
      <c r="E245" s="23"/>
      <c r="F245" s="1011">
        <v>126</v>
      </c>
      <c r="G245" s="948">
        <f t="shared" si="7"/>
        <v>149.94</v>
      </c>
      <c r="H245" s="824"/>
      <c r="I245" s="824"/>
      <c r="J245" s="824"/>
      <c r="K245" s="824"/>
      <c r="L245" s="824"/>
      <c r="M245" s="824"/>
      <c r="N245" s="823"/>
    </row>
    <row r="246" spans="1:14" ht="18" customHeight="1" thickBot="1" x14ac:dyDescent="0.4">
      <c r="A246" s="663" t="s">
        <v>303</v>
      </c>
      <c r="B246" s="233" t="s">
        <v>46</v>
      </c>
      <c r="C246" s="23" t="s">
        <v>74</v>
      </c>
      <c r="D246" s="176"/>
      <c r="E246" s="23"/>
      <c r="F246" s="1011">
        <v>126</v>
      </c>
      <c r="G246" s="948">
        <f t="shared" si="7"/>
        <v>149.94</v>
      </c>
      <c r="H246" s="824"/>
      <c r="I246" s="824"/>
      <c r="J246" s="824"/>
      <c r="K246" s="824"/>
      <c r="L246" s="824"/>
      <c r="M246" s="824"/>
      <c r="N246" s="823"/>
    </row>
    <row r="247" spans="1:14" ht="18" customHeight="1" thickBot="1" x14ac:dyDescent="0.4">
      <c r="A247" s="663" t="s">
        <v>75</v>
      </c>
      <c r="B247" s="233" t="s">
        <v>46</v>
      </c>
      <c r="C247" s="23" t="s">
        <v>74</v>
      </c>
      <c r="D247" s="176"/>
      <c r="E247" s="23"/>
      <c r="F247" s="1011">
        <v>126</v>
      </c>
      <c r="G247" s="948">
        <f t="shared" si="7"/>
        <v>149.94</v>
      </c>
      <c r="H247" s="824"/>
      <c r="I247" s="824"/>
      <c r="J247" s="824"/>
      <c r="K247" s="824"/>
      <c r="L247" s="824"/>
      <c r="M247" s="824"/>
      <c r="N247" s="823"/>
    </row>
    <row r="248" spans="1:14" ht="18" customHeight="1" thickBot="1" x14ac:dyDescent="0.4">
      <c r="A248" s="663" t="s">
        <v>82</v>
      </c>
      <c r="B248" s="233" t="s">
        <v>46</v>
      </c>
      <c r="C248" s="23" t="s">
        <v>74</v>
      </c>
      <c r="D248" s="176"/>
      <c r="E248" s="23"/>
      <c r="F248" s="1011">
        <v>126</v>
      </c>
      <c r="G248" s="948">
        <f t="shared" si="7"/>
        <v>149.94</v>
      </c>
      <c r="H248" s="824"/>
      <c r="I248" s="824"/>
      <c r="J248" s="824"/>
      <c r="K248" s="824"/>
      <c r="L248" s="824"/>
      <c r="M248" s="824"/>
      <c r="N248" s="823"/>
    </row>
    <row r="249" spans="1:14" ht="18" customHeight="1" thickBot="1" x14ac:dyDescent="0.4">
      <c r="A249" s="663" t="s">
        <v>76</v>
      </c>
      <c r="B249" s="233" t="s">
        <v>46</v>
      </c>
      <c r="C249" s="23" t="s">
        <v>74</v>
      </c>
      <c r="D249" s="176"/>
      <c r="E249" s="23"/>
      <c r="F249" s="1011">
        <v>126</v>
      </c>
      <c r="G249" s="948">
        <f t="shared" si="7"/>
        <v>149.94</v>
      </c>
      <c r="H249" s="824"/>
      <c r="I249" s="824"/>
      <c r="J249" s="824"/>
      <c r="K249" s="824"/>
      <c r="L249" s="824"/>
      <c r="M249" s="824"/>
      <c r="N249" s="823"/>
    </row>
    <row r="250" spans="1:14" ht="18" customHeight="1" thickBot="1" x14ac:dyDescent="0.4">
      <c r="A250" s="663" t="s">
        <v>181</v>
      </c>
      <c r="B250" s="233" t="s">
        <v>46</v>
      </c>
      <c r="C250" s="23" t="s">
        <v>74</v>
      </c>
      <c r="D250" s="176"/>
      <c r="E250" s="23"/>
      <c r="F250" s="1011">
        <v>126</v>
      </c>
      <c r="G250" s="948">
        <f t="shared" si="7"/>
        <v>149.94</v>
      </c>
      <c r="H250" s="824"/>
      <c r="I250" s="824"/>
      <c r="J250" s="824"/>
      <c r="K250" s="824"/>
      <c r="L250" s="824"/>
      <c r="M250" s="824"/>
      <c r="N250" s="823"/>
    </row>
    <row r="251" spans="1:14" ht="18" customHeight="1" thickBot="1" x14ac:dyDescent="0.4">
      <c r="A251" s="663" t="s">
        <v>187</v>
      </c>
      <c r="B251" s="233" t="s">
        <v>46</v>
      </c>
      <c r="C251" s="23" t="s">
        <v>74</v>
      </c>
      <c r="D251" s="176"/>
      <c r="E251" s="23"/>
      <c r="F251" s="1011">
        <v>126</v>
      </c>
      <c r="G251" s="948">
        <f t="shared" si="7"/>
        <v>149.94</v>
      </c>
      <c r="H251" s="824"/>
      <c r="I251" s="824"/>
      <c r="J251" s="824"/>
      <c r="K251" s="824"/>
      <c r="L251" s="824"/>
      <c r="M251" s="824"/>
      <c r="N251" s="823"/>
    </row>
    <row r="252" spans="1:14" ht="18" customHeight="1" thickBot="1" x14ac:dyDescent="0.4">
      <c r="A252" s="663" t="s">
        <v>189</v>
      </c>
      <c r="B252" s="233" t="s">
        <v>46</v>
      </c>
      <c r="C252" s="23" t="s">
        <v>74</v>
      </c>
      <c r="D252" s="176"/>
      <c r="E252" s="23"/>
      <c r="F252" s="1011">
        <v>126</v>
      </c>
      <c r="G252" s="948">
        <f t="shared" si="7"/>
        <v>149.94</v>
      </c>
      <c r="H252" s="824"/>
      <c r="I252" s="824"/>
      <c r="J252" s="824"/>
      <c r="K252" s="824"/>
      <c r="L252" s="824"/>
      <c r="M252" s="824"/>
      <c r="N252" s="823"/>
    </row>
    <row r="253" spans="1:14" ht="18" customHeight="1" thickBot="1" x14ac:dyDescent="0.4">
      <c r="A253" s="664" t="s">
        <v>306</v>
      </c>
      <c r="B253" s="236" t="s">
        <v>46</v>
      </c>
      <c r="C253" s="24" t="s">
        <v>74</v>
      </c>
      <c r="D253" s="174"/>
      <c r="E253" s="24"/>
      <c r="F253" s="1016">
        <v>126</v>
      </c>
      <c r="G253" s="948">
        <f t="shared" si="7"/>
        <v>149.94</v>
      </c>
      <c r="H253" s="824"/>
      <c r="I253" s="824"/>
      <c r="J253" s="824"/>
      <c r="K253" s="824"/>
      <c r="L253" s="824"/>
      <c r="M253" s="824"/>
      <c r="N253" s="823"/>
    </row>
    <row r="254" spans="1:14" ht="40.5" customHeight="1" thickBot="1" x14ac:dyDescent="0.4">
      <c r="A254" s="287" t="s">
        <v>63</v>
      </c>
      <c r="B254" s="376"/>
      <c r="C254" s="376"/>
      <c r="D254" s="227"/>
      <c r="E254" s="227"/>
      <c r="F254" s="1017"/>
      <c r="G254" s="349"/>
      <c r="H254" s="890"/>
      <c r="I254" s="891"/>
      <c r="J254" s="891"/>
      <c r="K254" s="891"/>
      <c r="L254" s="891"/>
      <c r="M254" s="891"/>
      <c r="N254" s="892"/>
    </row>
    <row r="255" spans="1:14" ht="28.5" customHeight="1" thickBot="1" x14ac:dyDescent="0.4">
      <c r="A255" s="665" t="s">
        <v>63</v>
      </c>
      <c r="B255" s="196" t="s">
        <v>64</v>
      </c>
      <c r="C255" s="237" t="s">
        <v>20</v>
      </c>
      <c r="D255" s="37"/>
      <c r="E255" s="58"/>
      <c r="F255" s="1018">
        <v>168</v>
      </c>
      <c r="G255" s="948">
        <f t="shared" si="7"/>
        <v>199.92</v>
      </c>
      <c r="H255" s="893"/>
      <c r="I255" s="894"/>
      <c r="J255" s="894"/>
      <c r="K255" s="894"/>
      <c r="L255" s="894"/>
      <c r="M255" s="894"/>
      <c r="N255" s="895"/>
    </row>
    <row r="256" spans="1:14" s="163" customFormat="1" ht="24.75" customHeight="1" thickBot="1" x14ac:dyDescent="0.4">
      <c r="A256" s="666" t="s">
        <v>465</v>
      </c>
      <c r="B256" s="196" t="s">
        <v>64</v>
      </c>
      <c r="C256" s="445" t="s">
        <v>20</v>
      </c>
      <c r="D256" s="196"/>
      <c r="E256" s="445"/>
      <c r="F256" s="1018">
        <v>168</v>
      </c>
      <c r="G256" s="948">
        <f t="shared" si="7"/>
        <v>199.92</v>
      </c>
      <c r="H256" s="896"/>
      <c r="I256" s="897"/>
      <c r="J256" s="897"/>
      <c r="K256" s="897"/>
      <c r="L256" s="897"/>
      <c r="M256" s="897"/>
      <c r="N256" s="898"/>
    </row>
    <row r="257" spans="1:14" s="163" customFormat="1" ht="33" customHeight="1" thickBot="1" x14ac:dyDescent="0.4">
      <c r="A257" s="779" t="s">
        <v>665</v>
      </c>
      <c r="B257" s="773"/>
      <c r="C257" s="774"/>
      <c r="D257" s="773"/>
      <c r="E257" s="774"/>
      <c r="F257" s="1019"/>
      <c r="G257" s="778"/>
      <c r="H257" s="764"/>
      <c r="I257" s="765"/>
      <c r="J257" s="765"/>
      <c r="K257" s="765"/>
      <c r="L257" s="765"/>
      <c r="M257" s="765"/>
      <c r="N257" s="766"/>
    </row>
    <row r="258" spans="1:14" s="163" customFormat="1" ht="33" customHeight="1" thickBot="1" x14ac:dyDescent="0.4">
      <c r="A258" s="665" t="s">
        <v>666</v>
      </c>
      <c r="B258" s="196" t="s">
        <v>47</v>
      </c>
      <c r="C258" s="760" t="s">
        <v>19</v>
      </c>
      <c r="D258" s="196"/>
      <c r="E258" s="760"/>
      <c r="F258" s="1018">
        <v>154</v>
      </c>
      <c r="G258" s="948">
        <f t="shared" si="7"/>
        <v>183.26</v>
      </c>
      <c r="H258" s="767"/>
      <c r="I258" s="768"/>
      <c r="J258" s="768"/>
      <c r="K258" s="768"/>
      <c r="L258" s="768"/>
      <c r="M258" s="768"/>
      <c r="N258" s="769"/>
    </row>
    <row r="259" spans="1:14" s="163" customFormat="1" ht="30" customHeight="1" thickBot="1" x14ac:dyDescent="0.4">
      <c r="A259" s="665" t="s">
        <v>669</v>
      </c>
      <c r="B259" s="196" t="s">
        <v>47</v>
      </c>
      <c r="C259" s="760" t="s">
        <v>19</v>
      </c>
      <c r="D259" s="196"/>
      <c r="E259" s="760"/>
      <c r="F259" s="1018">
        <v>154</v>
      </c>
      <c r="G259" s="948">
        <f t="shared" si="7"/>
        <v>183.26</v>
      </c>
      <c r="H259" s="770"/>
      <c r="I259" s="771"/>
      <c r="J259" s="771"/>
      <c r="K259" s="771"/>
      <c r="L259" s="771"/>
      <c r="M259" s="771"/>
      <c r="N259" s="772"/>
    </row>
    <row r="260" spans="1:14" s="163" customFormat="1" ht="39.75" customHeight="1" thickBot="1" x14ac:dyDescent="0.4">
      <c r="A260" s="538" t="s">
        <v>538</v>
      </c>
      <c r="B260" s="539"/>
      <c r="C260" s="540"/>
      <c r="D260" s="539"/>
      <c r="E260" s="540"/>
      <c r="F260" s="1020"/>
      <c r="G260" s="544"/>
      <c r="H260" s="500"/>
      <c r="I260" s="498"/>
      <c r="J260" s="498"/>
      <c r="K260" s="498"/>
      <c r="L260" s="498"/>
      <c r="M260" s="498"/>
      <c r="N260" s="499"/>
    </row>
    <row r="261" spans="1:14" s="163" customFormat="1" ht="22.5" customHeight="1" thickBot="1" x14ac:dyDescent="0.4">
      <c r="A261" s="750" t="s">
        <v>539</v>
      </c>
      <c r="B261" s="539"/>
      <c r="C261" s="540"/>
      <c r="D261" s="539"/>
      <c r="E261" s="540"/>
      <c r="F261" s="1020"/>
      <c r="G261" s="544"/>
      <c r="H261" s="500"/>
      <c r="I261" s="498"/>
      <c r="J261" s="498"/>
      <c r="K261" s="498"/>
      <c r="L261" s="498"/>
      <c r="M261" s="498"/>
      <c r="N261" s="499"/>
    </row>
    <row r="262" spans="1:14" s="163" customFormat="1" ht="19.5" customHeight="1" thickBot="1" x14ac:dyDescent="0.4">
      <c r="A262" s="667" t="s">
        <v>540</v>
      </c>
      <c r="B262" s="196" t="s">
        <v>49</v>
      </c>
      <c r="C262" s="497" t="s">
        <v>541</v>
      </c>
      <c r="D262" s="196"/>
      <c r="E262" s="497"/>
      <c r="F262" s="1018">
        <v>102</v>
      </c>
      <c r="G262" s="948">
        <f t="shared" ref="G262:G279" si="8">PRODUCT(F262,1.19)</f>
        <v>121.38</v>
      </c>
      <c r="H262" s="500"/>
      <c r="I262" s="498"/>
      <c r="J262" s="498"/>
      <c r="K262" s="498"/>
      <c r="L262" s="498"/>
      <c r="M262" s="498"/>
      <c r="N262" s="499"/>
    </row>
    <row r="263" spans="1:14" s="163" customFormat="1" ht="19.5" customHeight="1" thickBot="1" x14ac:dyDescent="0.4">
      <c r="A263" s="667" t="s">
        <v>543</v>
      </c>
      <c r="B263" s="196" t="s">
        <v>49</v>
      </c>
      <c r="C263" s="497" t="s">
        <v>541</v>
      </c>
      <c r="D263" s="196"/>
      <c r="E263" s="497"/>
      <c r="F263" s="1018">
        <v>102</v>
      </c>
      <c r="G263" s="948">
        <f t="shared" si="8"/>
        <v>121.38</v>
      </c>
      <c r="H263" s="500"/>
      <c r="I263" s="498"/>
      <c r="J263" s="498"/>
      <c r="K263" s="498"/>
      <c r="L263" s="498"/>
      <c r="M263" s="498"/>
      <c r="N263" s="499"/>
    </row>
    <row r="264" spans="1:14" s="163" customFormat="1" ht="18.75" customHeight="1" thickBot="1" x14ac:dyDescent="0.4">
      <c r="A264" s="667" t="s">
        <v>545</v>
      </c>
      <c r="B264" s="196" t="s">
        <v>49</v>
      </c>
      <c r="C264" s="497" t="s">
        <v>541</v>
      </c>
      <c r="D264" s="196"/>
      <c r="E264" s="497"/>
      <c r="F264" s="1018">
        <v>102</v>
      </c>
      <c r="G264" s="948">
        <f t="shared" si="8"/>
        <v>121.38</v>
      </c>
      <c r="H264" s="500"/>
      <c r="I264" s="498"/>
      <c r="J264" s="498"/>
      <c r="K264" s="498"/>
      <c r="L264" s="498"/>
      <c r="M264" s="498"/>
      <c r="N264" s="499"/>
    </row>
    <row r="265" spans="1:14" s="163" customFormat="1" ht="18" customHeight="1" thickBot="1" x14ac:dyDescent="0.4">
      <c r="A265" s="667" t="s">
        <v>547</v>
      </c>
      <c r="B265" s="196" t="s">
        <v>49</v>
      </c>
      <c r="C265" s="497" t="s">
        <v>541</v>
      </c>
      <c r="D265" s="196"/>
      <c r="E265" s="497"/>
      <c r="F265" s="1018">
        <v>102</v>
      </c>
      <c r="G265" s="948">
        <f t="shared" si="8"/>
        <v>121.38</v>
      </c>
      <c r="H265" s="500"/>
      <c r="I265" s="498"/>
      <c r="J265" s="498"/>
      <c r="K265" s="498"/>
      <c r="L265" s="498"/>
      <c r="M265" s="498"/>
      <c r="N265" s="499"/>
    </row>
    <row r="266" spans="1:14" s="163" customFormat="1" ht="18" customHeight="1" thickBot="1" x14ac:dyDescent="0.4">
      <c r="A266" s="749" t="s">
        <v>549</v>
      </c>
      <c r="B266" s="539"/>
      <c r="C266" s="540"/>
      <c r="D266" s="539"/>
      <c r="E266" s="540"/>
      <c r="F266" s="1020"/>
      <c r="G266" s="544"/>
      <c r="H266" s="500"/>
      <c r="I266" s="498"/>
      <c r="J266" s="498"/>
      <c r="K266" s="498"/>
      <c r="L266" s="498"/>
      <c r="M266" s="498"/>
      <c r="N266" s="499"/>
    </row>
    <row r="267" spans="1:14" s="163" customFormat="1" ht="18.75" customHeight="1" thickBot="1" x14ac:dyDescent="0.4">
      <c r="A267" s="667" t="s">
        <v>550</v>
      </c>
      <c r="B267" s="196" t="s">
        <v>49</v>
      </c>
      <c r="C267" s="497" t="s">
        <v>541</v>
      </c>
      <c r="D267" s="196"/>
      <c r="E267" s="497"/>
      <c r="F267" s="1018">
        <v>80</v>
      </c>
      <c r="G267" s="948">
        <f t="shared" si="8"/>
        <v>95.199999999999989</v>
      </c>
      <c r="H267" s="500"/>
      <c r="I267" s="498"/>
      <c r="J267" s="498"/>
      <c r="K267" s="498"/>
      <c r="L267" s="498"/>
      <c r="M267" s="498"/>
      <c r="N267" s="499"/>
    </row>
    <row r="268" spans="1:14" s="163" customFormat="1" ht="18" customHeight="1" thickBot="1" x14ac:dyDescent="0.4">
      <c r="A268" s="667" t="s">
        <v>552</v>
      </c>
      <c r="B268" s="196" t="s">
        <v>49</v>
      </c>
      <c r="C268" s="497" t="s">
        <v>541</v>
      </c>
      <c r="D268" s="196"/>
      <c r="E268" s="497"/>
      <c r="F268" s="1018">
        <v>80</v>
      </c>
      <c r="G268" s="948">
        <f t="shared" si="8"/>
        <v>95.199999999999989</v>
      </c>
      <c r="H268" s="500"/>
      <c r="I268" s="498"/>
      <c r="J268" s="498"/>
      <c r="K268" s="498"/>
      <c r="L268" s="498"/>
      <c r="M268" s="498"/>
      <c r="N268" s="499"/>
    </row>
    <row r="269" spans="1:14" s="163" customFormat="1" ht="20.25" customHeight="1" thickBot="1" x14ac:dyDescent="0.4">
      <c r="A269" s="749" t="s">
        <v>554</v>
      </c>
      <c r="B269" s="539"/>
      <c r="C269" s="540"/>
      <c r="D269" s="539"/>
      <c r="E269" s="540"/>
      <c r="F269" s="1020"/>
      <c r="G269" s="544"/>
      <c r="H269" s="500"/>
      <c r="I269" s="498"/>
      <c r="J269" s="498"/>
      <c r="K269" s="498"/>
      <c r="L269" s="498"/>
      <c r="M269" s="498"/>
      <c r="N269" s="499"/>
    </row>
    <row r="270" spans="1:14" s="163" customFormat="1" ht="18.75" customHeight="1" thickBot="1" x14ac:dyDescent="0.4">
      <c r="A270" s="667" t="s">
        <v>555</v>
      </c>
      <c r="B270" s="196" t="s">
        <v>49</v>
      </c>
      <c r="C270" s="497" t="s">
        <v>236</v>
      </c>
      <c r="D270" s="196"/>
      <c r="E270" s="497"/>
      <c r="F270" s="1018">
        <v>101</v>
      </c>
      <c r="G270" s="948">
        <f t="shared" si="8"/>
        <v>120.19</v>
      </c>
      <c r="H270" s="500"/>
      <c r="I270" s="498"/>
      <c r="J270" s="498"/>
      <c r="K270" s="498"/>
      <c r="L270" s="498"/>
      <c r="M270" s="498"/>
      <c r="N270" s="499"/>
    </row>
    <row r="271" spans="1:14" s="163" customFormat="1" ht="19.5" customHeight="1" thickBot="1" x14ac:dyDescent="0.4">
      <c r="A271" s="667" t="s">
        <v>557</v>
      </c>
      <c r="B271" s="196" t="s">
        <v>49</v>
      </c>
      <c r="C271" s="497" t="s">
        <v>236</v>
      </c>
      <c r="D271" s="196"/>
      <c r="E271" s="497"/>
      <c r="F271" s="1018">
        <v>101</v>
      </c>
      <c r="G271" s="948">
        <f t="shared" si="8"/>
        <v>120.19</v>
      </c>
      <c r="H271" s="500"/>
      <c r="I271" s="498"/>
      <c r="J271" s="498"/>
      <c r="K271" s="498"/>
      <c r="L271" s="498"/>
      <c r="M271" s="498"/>
      <c r="N271" s="499"/>
    </row>
    <row r="272" spans="1:14" s="163" customFormat="1" ht="20.149999999999999" customHeight="1" thickBot="1" x14ac:dyDescent="0.4">
      <c r="A272" s="749" t="s">
        <v>559</v>
      </c>
      <c r="B272" s="539"/>
      <c r="C272" s="540"/>
      <c r="D272" s="539"/>
      <c r="E272" s="540"/>
      <c r="F272" s="1020"/>
      <c r="G272" s="544"/>
      <c r="H272" s="500"/>
      <c r="I272" s="498"/>
      <c r="J272" s="498"/>
      <c r="K272" s="498"/>
      <c r="L272" s="498"/>
      <c r="M272" s="498"/>
      <c r="N272" s="499"/>
    </row>
    <row r="273" spans="1:14" s="163" customFormat="1" ht="18.75" customHeight="1" thickBot="1" x14ac:dyDescent="0.4">
      <c r="A273" s="667" t="s">
        <v>560</v>
      </c>
      <c r="B273" s="196" t="s">
        <v>49</v>
      </c>
      <c r="C273" s="497" t="s">
        <v>541</v>
      </c>
      <c r="D273" s="196"/>
      <c r="E273" s="497"/>
      <c r="F273" s="1018">
        <v>79</v>
      </c>
      <c r="G273" s="948">
        <f t="shared" si="8"/>
        <v>94.009999999999991</v>
      </c>
      <c r="H273" s="500"/>
      <c r="I273" s="498"/>
      <c r="J273" s="498"/>
      <c r="K273" s="498"/>
      <c r="L273" s="498"/>
      <c r="M273" s="498"/>
      <c r="N273" s="499"/>
    </row>
    <row r="274" spans="1:14" s="163" customFormat="1" ht="19.5" customHeight="1" thickBot="1" x14ac:dyDescent="0.4">
      <c r="A274" s="667" t="s">
        <v>562</v>
      </c>
      <c r="B274" s="196" t="s">
        <v>49</v>
      </c>
      <c r="C274" s="756" t="s">
        <v>541</v>
      </c>
      <c r="D274" s="196"/>
      <c r="E274" s="756"/>
      <c r="F274" s="1018">
        <v>79</v>
      </c>
      <c r="G274" s="948">
        <f t="shared" si="8"/>
        <v>94.009999999999991</v>
      </c>
      <c r="H274" s="759"/>
      <c r="I274" s="757"/>
      <c r="J274" s="757"/>
      <c r="K274" s="757"/>
      <c r="L274" s="757"/>
      <c r="M274" s="757"/>
      <c r="N274" s="758"/>
    </row>
    <row r="275" spans="1:14" s="163" customFormat="1" ht="18" customHeight="1" thickBot="1" x14ac:dyDescent="0.4">
      <c r="A275" s="667" t="s">
        <v>564</v>
      </c>
      <c r="B275" s="196" t="s">
        <v>49</v>
      </c>
      <c r="C275" s="497" t="s">
        <v>541</v>
      </c>
      <c r="D275" s="196"/>
      <c r="E275" s="497"/>
      <c r="F275" s="1018">
        <v>79</v>
      </c>
      <c r="G275" s="948">
        <f t="shared" si="8"/>
        <v>94.009999999999991</v>
      </c>
      <c r="H275" s="500"/>
      <c r="I275" s="498"/>
      <c r="J275" s="498"/>
      <c r="K275" s="498"/>
      <c r="L275" s="498"/>
      <c r="M275" s="498"/>
      <c r="N275" s="499"/>
    </row>
    <row r="276" spans="1:14" s="163" customFormat="1" ht="20.25" customHeight="1" thickBot="1" x14ac:dyDescent="0.4">
      <c r="A276" s="749" t="s">
        <v>566</v>
      </c>
      <c r="B276" s="539"/>
      <c r="C276" s="540"/>
      <c r="D276" s="539"/>
      <c r="E276" s="540"/>
      <c r="F276" s="1020"/>
      <c r="G276" s="544"/>
      <c r="H276" s="500"/>
      <c r="I276" s="498"/>
      <c r="J276" s="498"/>
      <c r="K276" s="498"/>
      <c r="L276" s="498"/>
      <c r="M276" s="498"/>
      <c r="N276" s="499"/>
    </row>
    <row r="277" spans="1:14" s="163" customFormat="1" ht="26.25" customHeight="1" thickBot="1" x14ac:dyDescent="0.4">
      <c r="A277" s="667" t="s">
        <v>567</v>
      </c>
      <c r="B277" s="196" t="s">
        <v>49</v>
      </c>
      <c r="C277" s="497" t="s">
        <v>451</v>
      </c>
      <c r="D277" s="196"/>
      <c r="E277" s="497"/>
      <c r="F277" s="1018">
        <v>101</v>
      </c>
      <c r="G277" s="948">
        <f t="shared" si="8"/>
        <v>120.19</v>
      </c>
      <c r="H277" s="500"/>
      <c r="I277" s="498"/>
      <c r="J277" s="498"/>
      <c r="K277" s="498"/>
      <c r="L277" s="498"/>
      <c r="M277" s="498"/>
      <c r="N277" s="499"/>
    </row>
    <row r="278" spans="1:14" s="163" customFormat="1" ht="26.25" customHeight="1" thickBot="1" x14ac:dyDescent="0.4">
      <c r="A278" s="667" t="s">
        <v>569</v>
      </c>
      <c r="B278" s="196" t="s">
        <v>49</v>
      </c>
      <c r="C278" s="497" t="s">
        <v>267</v>
      </c>
      <c r="D278" s="196"/>
      <c r="E278" s="497"/>
      <c r="F278" s="1018">
        <v>101</v>
      </c>
      <c r="G278" s="948">
        <f t="shared" si="8"/>
        <v>120.19</v>
      </c>
      <c r="H278" s="500"/>
      <c r="I278" s="498"/>
      <c r="J278" s="498"/>
      <c r="K278" s="498"/>
      <c r="L278" s="498"/>
      <c r="M278" s="498"/>
      <c r="N278" s="499"/>
    </row>
    <row r="279" spans="1:14" s="163" customFormat="1" ht="25.5" customHeight="1" thickBot="1" x14ac:dyDescent="0.4">
      <c r="A279" s="667" t="s">
        <v>571</v>
      </c>
      <c r="B279" s="196" t="s">
        <v>49</v>
      </c>
      <c r="C279" s="497" t="s">
        <v>7</v>
      </c>
      <c r="D279" s="196"/>
      <c r="E279" s="497"/>
      <c r="F279" s="1018">
        <v>135</v>
      </c>
      <c r="G279" s="948">
        <f t="shared" si="8"/>
        <v>160.65</v>
      </c>
      <c r="H279" s="500"/>
      <c r="I279" s="498"/>
      <c r="J279" s="498"/>
      <c r="K279" s="498"/>
      <c r="L279" s="498"/>
      <c r="M279" s="498"/>
      <c r="N279" s="499"/>
    </row>
    <row r="280" spans="1:14" ht="33" customHeight="1" thickBot="1" x14ac:dyDescent="0.4">
      <c r="A280" s="545" t="s">
        <v>204</v>
      </c>
      <c r="B280" s="292"/>
      <c r="C280" s="292"/>
      <c r="D280" s="107"/>
      <c r="E280" s="107"/>
      <c r="F280" s="1021"/>
      <c r="G280" s="351"/>
      <c r="H280" s="292"/>
      <c r="I280" s="292"/>
      <c r="J280" s="292"/>
      <c r="K280" s="292"/>
      <c r="L280" s="292"/>
      <c r="M280" s="292"/>
      <c r="N280" s="293"/>
    </row>
    <row r="281" spans="1:14" ht="27" customHeight="1" thickBot="1" x14ac:dyDescent="0.4">
      <c r="A281" s="288" t="s">
        <v>205</v>
      </c>
      <c r="B281" s="377"/>
      <c r="C281" s="377"/>
      <c r="D281" s="228"/>
      <c r="E281" s="228"/>
      <c r="F281" s="1022"/>
      <c r="G281" s="353"/>
      <c r="H281" s="818"/>
      <c r="I281" s="819"/>
      <c r="J281" s="819"/>
      <c r="K281" s="819"/>
      <c r="L281" s="819"/>
      <c r="M281" s="819"/>
      <c r="N281" s="820"/>
    </row>
    <row r="282" spans="1:14" ht="18" customHeight="1" thickBot="1" x14ac:dyDescent="0.4">
      <c r="A282" s="65" t="s">
        <v>229</v>
      </c>
      <c r="B282" s="66" t="s">
        <v>206</v>
      </c>
      <c r="C282" s="96" t="s">
        <v>234</v>
      </c>
      <c r="D282" s="66"/>
      <c r="E282" s="21"/>
      <c r="F282" s="978">
        <v>91</v>
      </c>
      <c r="G282" s="948">
        <f t="shared" ref="G282:G340" si="9">PRODUCT(F282,1.19)</f>
        <v>108.28999999999999</v>
      </c>
      <c r="H282" s="821"/>
      <c r="I282" s="824"/>
      <c r="J282" s="824"/>
      <c r="K282" s="824"/>
      <c r="L282" s="824"/>
      <c r="M282" s="824"/>
      <c r="N282" s="823"/>
    </row>
    <row r="283" spans="1:14" ht="18" customHeight="1" thickBot="1" x14ac:dyDescent="0.4">
      <c r="A283" s="67" t="s">
        <v>230</v>
      </c>
      <c r="B283" s="69" t="s">
        <v>206</v>
      </c>
      <c r="C283" s="36" t="s">
        <v>234</v>
      </c>
      <c r="D283" s="69"/>
      <c r="E283" s="36"/>
      <c r="F283" s="1023">
        <v>91</v>
      </c>
      <c r="G283" s="948">
        <f t="shared" si="9"/>
        <v>108.28999999999999</v>
      </c>
      <c r="H283" s="821"/>
      <c r="I283" s="824"/>
      <c r="J283" s="824"/>
      <c r="K283" s="824"/>
      <c r="L283" s="824"/>
      <c r="M283" s="824"/>
      <c r="N283" s="823"/>
    </row>
    <row r="284" spans="1:14" ht="18" customHeight="1" thickBot="1" x14ac:dyDescent="0.4">
      <c r="A284" s="70" t="s">
        <v>231</v>
      </c>
      <c r="B284" s="71" t="s">
        <v>206</v>
      </c>
      <c r="C284" s="23" t="s">
        <v>234</v>
      </c>
      <c r="D284" s="71"/>
      <c r="E284" s="23"/>
      <c r="F284" s="1023">
        <v>91</v>
      </c>
      <c r="G284" s="948">
        <f t="shared" si="9"/>
        <v>108.28999999999999</v>
      </c>
      <c r="H284" s="821"/>
      <c r="I284" s="824"/>
      <c r="J284" s="824"/>
      <c r="K284" s="824"/>
      <c r="L284" s="824"/>
      <c r="M284" s="824"/>
      <c r="N284" s="823"/>
    </row>
    <row r="285" spans="1:14" ht="18" customHeight="1" thickBot="1" x14ac:dyDescent="0.4">
      <c r="A285" s="65" t="s">
        <v>224</v>
      </c>
      <c r="B285" s="66" t="s">
        <v>206</v>
      </c>
      <c r="C285" s="96" t="s">
        <v>228</v>
      </c>
      <c r="D285" s="66"/>
      <c r="E285" s="21"/>
      <c r="F285" s="978">
        <v>104</v>
      </c>
      <c r="G285" s="948">
        <f t="shared" si="9"/>
        <v>123.75999999999999</v>
      </c>
      <c r="H285" s="821"/>
      <c r="I285" s="824"/>
      <c r="J285" s="824"/>
      <c r="K285" s="824"/>
      <c r="L285" s="824"/>
      <c r="M285" s="824"/>
      <c r="N285" s="823"/>
    </row>
    <row r="286" spans="1:14" ht="18" customHeight="1" thickBot="1" x14ac:dyDescent="0.4">
      <c r="A286" s="67" t="s">
        <v>225</v>
      </c>
      <c r="B286" s="69" t="s">
        <v>206</v>
      </c>
      <c r="C286" s="23" t="s">
        <v>228</v>
      </c>
      <c r="D286" s="69"/>
      <c r="E286" s="23"/>
      <c r="F286" s="1023">
        <v>104</v>
      </c>
      <c r="G286" s="948">
        <f t="shared" si="9"/>
        <v>123.75999999999999</v>
      </c>
      <c r="H286" s="821"/>
      <c r="I286" s="824"/>
      <c r="J286" s="824"/>
      <c r="K286" s="824"/>
      <c r="L286" s="824"/>
      <c r="M286" s="824"/>
      <c r="N286" s="823"/>
    </row>
    <row r="287" spans="1:14" s="163" customFormat="1" ht="18" customHeight="1" thickBot="1" x14ac:dyDescent="0.4">
      <c r="A287" s="67" t="s">
        <v>410</v>
      </c>
      <c r="B287" s="69" t="s">
        <v>206</v>
      </c>
      <c r="C287" s="370" t="s">
        <v>228</v>
      </c>
      <c r="D287" s="69"/>
      <c r="E287" s="36"/>
      <c r="F287" s="1023">
        <v>104</v>
      </c>
      <c r="G287" s="948">
        <f t="shared" si="9"/>
        <v>123.75999999999999</v>
      </c>
      <c r="H287" s="821"/>
      <c r="I287" s="824"/>
      <c r="J287" s="824"/>
      <c r="K287" s="824"/>
      <c r="L287" s="824"/>
      <c r="M287" s="824"/>
      <c r="N287" s="823"/>
    </row>
    <row r="288" spans="1:14" ht="18" customHeight="1" thickBot="1" x14ac:dyDescent="0.4">
      <c r="A288" s="65" t="s">
        <v>218</v>
      </c>
      <c r="B288" s="66" t="s">
        <v>206</v>
      </c>
      <c r="C288" s="96" t="s">
        <v>217</v>
      </c>
      <c r="D288" s="66"/>
      <c r="E288" s="21"/>
      <c r="F288" s="978">
        <v>166</v>
      </c>
      <c r="G288" s="948">
        <f t="shared" si="9"/>
        <v>197.54</v>
      </c>
      <c r="H288" s="821"/>
      <c r="I288" s="824"/>
      <c r="J288" s="824"/>
      <c r="K288" s="824"/>
      <c r="L288" s="824"/>
      <c r="M288" s="824"/>
      <c r="N288" s="823"/>
    </row>
    <row r="289" spans="1:14" ht="18" customHeight="1" thickBot="1" x14ac:dyDescent="0.4">
      <c r="A289" s="67" t="s">
        <v>219</v>
      </c>
      <c r="B289" s="69" t="s">
        <v>206</v>
      </c>
      <c r="C289" s="36" t="s">
        <v>217</v>
      </c>
      <c r="D289" s="69"/>
      <c r="E289" s="36"/>
      <c r="F289" s="1023">
        <v>166</v>
      </c>
      <c r="G289" s="948">
        <f t="shared" si="9"/>
        <v>197.54</v>
      </c>
      <c r="H289" s="821"/>
      <c r="I289" s="824"/>
      <c r="J289" s="824"/>
      <c r="K289" s="824"/>
      <c r="L289" s="824"/>
      <c r="M289" s="824"/>
      <c r="N289" s="823"/>
    </row>
    <row r="290" spans="1:14" ht="18" customHeight="1" thickBot="1" x14ac:dyDescent="0.4">
      <c r="A290" s="70" t="s">
        <v>220</v>
      </c>
      <c r="B290" s="71" t="s">
        <v>206</v>
      </c>
      <c r="C290" s="23" t="s">
        <v>217</v>
      </c>
      <c r="D290" s="71"/>
      <c r="E290" s="23"/>
      <c r="F290" s="1024">
        <v>166</v>
      </c>
      <c r="G290" s="948">
        <f t="shared" si="9"/>
        <v>197.54</v>
      </c>
      <c r="H290" s="821"/>
      <c r="I290" s="824"/>
      <c r="J290" s="824"/>
      <c r="K290" s="824"/>
      <c r="L290" s="824"/>
      <c r="M290" s="824"/>
      <c r="N290" s="823"/>
    </row>
    <row r="291" spans="1:14" ht="18" customHeight="1" thickBot="1" x14ac:dyDescent="0.4">
      <c r="A291" s="65" t="s">
        <v>208</v>
      </c>
      <c r="B291" s="66" t="s">
        <v>206</v>
      </c>
      <c r="C291" s="96" t="s">
        <v>210</v>
      </c>
      <c r="D291" s="66"/>
      <c r="E291" s="21"/>
      <c r="F291" s="978">
        <v>139</v>
      </c>
      <c r="G291" s="948">
        <f t="shared" si="9"/>
        <v>165.41</v>
      </c>
      <c r="H291" s="821"/>
      <c r="I291" s="824"/>
      <c r="J291" s="824"/>
      <c r="K291" s="824"/>
      <c r="L291" s="824"/>
      <c r="M291" s="824"/>
      <c r="N291" s="823"/>
    </row>
    <row r="292" spans="1:14" ht="18" customHeight="1" thickBot="1" x14ac:dyDescent="0.4">
      <c r="A292" s="70" t="s">
        <v>212</v>
      </c>
      <c r="B292" s="71" t="s">
        <v>206</v>
      </c>
      <c r="C292" s="23" t="s">
        <v>210</v>
      </c>
      <c r="D292" s="71"/>
      <c r="E292" s="23"/>
      <c r="F292" s="1024">
        <v>139</v>
      </c>
      <c r="G292" s="948">
        <f t="shared" si="9"/>
        <v>165.41</v>
      </c>
      <c r="H292" s="821"/>
      <c r="I292" s="824"/>
      <c r="J292" s="824"/>
      <c r="K292" s="824"/>
      <c r="L292" s="824"/>
      <c r="M292" s="824"/>
      <c r="N292" s="823"/>
    </row>
    <row r="293" spans="1:14" s="163" customFormat="1" ht="22.5" customHeight="1" thickBot="1" x14ac:dyDescent="0.4">
      <c r="A293" s="70" t="s">
        <v>214</v>
      </c>
      <c r="B293" s="75" t="s">
        <v>206</v>
      </c>
      <c r="C293" s="371" t="s">
        <v>53</v>
      </c>
      <c r="D293" s="66"/>
      <c r="E293" s="369"/>
      <c r="F293" s="978">
        <v>112</v>
      </c>
      <c r="G293" s="948">
        <f t="shared" si="9"/>
        <v>133.28</v>
      </c>
      <c r="H293" s="821"/>
      <c r="I293" s="824"/>
      <c r="J293" s="824"/>
      <c r="K293" s="824"/>
      <c r="L293" s="824"/>
      <c r="M293" s="824"/>
      <c r="N293" s="823"/>
    </row>
    <row r="294" spans="1:14" s="163" customFormat="1" ht="23.25" customHeight="1" thickBot="1" x14ac:dyDescent="0.4">
      <c r="A294" s="70" t="s">
        <v>215</v>
      </c>
      <c r="B294" s="75" t="s">
        <v>206</v>
      </c>
      <c r="C294" s="371" t="s">
        <v>53</v>
      </c>
      <c r="D294" s="71"/>
      <c r="E294" s="370"/>
      <c r="F294" s="1024">
        <v>112</v>
      </c>
      <c r="G294" s="948">
        <f t="shared" si="9"/>
        <v>133.28</v>
      </c>
      <c r="H294" s="821"/>
      <c r="I294" s="824"/>
      <c r="J294" s="824"/>
      <c r="K294" s="824"/>
      <c r="L294" s="824"/>
      <c r="M294" s="824"/>
      <c r="N294" s="823"/>
    </row>
    <row r="295" spans="1:14" s="163" customFormat="1" ht="24" customHeight="1" thickBot="1" x14ac:dyDescent="0.4">
      <c r="A295" s="74" t="s">
        <v>216</v>
      </c>
      <c r="B295" s="75" t="s">
        <v>206</v>
      </c>
      <c r="C295" s="371" t="s">
        <v>53</v>
      </c>
      <c r="D295" s="75"/>
      <c r="E295" s="371"/>
      <c r="F295" s="979">
        <v>112</v>
      </c>
      <c r="G295" s="948">
        <f t="shared" si="9"/>
        <v>133.28</v>
      </c>
      <c r="H295" s="821"/>
      <c r="I295" s="824"/>
      <c r="J295" s="824"/>
      <c r="K295" s="824"/>
      <c r="L295" s="824"/>
      <c r="M295" s="824"/>
      <c r="N295" s="823"/>
    </row>
    <row r="296" spans="1:14" ht="30.75" customHeight="1" thickBot="1" x14ac:dyDescent="0.4">
      <c r="A296" s="72" t="s">
        <v>237</v>
      </c>
      <c r="B296" s="396" t="s">
        <v>206</v>
      </c>
      <c r="C296" s="397" t="s">
        <v>210</v>
      </c>
      <c r="D296" s="396"/>
      <c r="E296" s="397"/>
      <c r="F296" s="1025">
        <v>134</v>
      </c>
      <c r="G296" s="948">
        <f t="shared" si="9"/>
        <v>159.45999999999998</v>
      </c>
      <c r="H296" s="821"/>
      <c r="I296" s="824"/>
      <c r="J296" s="824"/>
      <c r="K296" s="824"/>
      <c r="L296" s="824"/>
      <c r="M296" s="824"/>
      <c r="N296" s="823"/>
    </row>
    <row r="297" spans="1:14" s="163" customFormat="1" ht="26.25" customHeight="1" thickBot="1" x14ac:dyDescent="0.4">
      <c r="A297" s="404" t="s">
        <v>409</v>
      </c>
      <c r="B297" s="394" t="s">
        <v>206</v>
      </c>
      <c r="C297" s="12" t="s">
        <v>228</v>
      </c>
      <c r="D297" s="408"/>
      <c r="E297" s="401"/>
      <c r="F297" s="956">
        <v>104</v>
      </c>
      <c r="G297" s="948">
        <f t="shared" si="9"/>
        <v>123.75999999999999</v>
      </c>
      <c r="H297" s="824"/>
      <c r="I297" s="824"/>
      <c r="J297" s="824"/>
      <c r="K297" s="824"/>
      <c r="L297" s="824"/>
      <c r="M297" s="824"/>
      <c r="N297" s="823"/>
    </row>
    <row r="298" spans="1:14" s="163" customFormat="1" ht="28.5" customHeight="1" thickBot="1" x14ac:dyDescent="0.4">
      <c r="A298" s="405" t="s">
        <v>408</v>
      </c>
      <c r="B298" s="395" t="s">
        <v>206</v>
      </c>
      <c r="C298" s="15" t="s">
        <v>228</v>
      </c>
      <c r="D298" s="409"/>
      <c r="E298" s="403"/>
      <c r="F298" s="992">
        <v>104</v>
      </c>
      <c r="G298" s="948">
        <f t="shared" si="9"/>
        <v>123.75999999999999</v>
      </c>
      <c r="H298" s="826"/>
      <c r="I298" s="826"/>
      <c r="J298" s="826"/>
      <c r="K298" s="826"/>
      <c r="L298" s="826"/>
      <c r="M298" s="826"/>
      <c r="N298" s="827"/>
    </row>
    <row r="299" spans="1:14" ht="20.25" customHeight="1" thickBot="1" x14ac:dyDescent="0.4">
      <c r="A299" s="288" t="s">
        <v>329</v>
      </c>
      <c r="B299" s="377"/>
      <c r="C299" s="377"/>
      <c r="D299" s="228"/>
      <c r="E299" s="228"/>
      <c r="F299" s="1022"/>
      <c r="G299" s="353"/>
      <c r="H299" s="818"/>
      <c r="I299" s="819"/>
      <c r="J299" s="819"/>
      <c r="K299" s="819"/>
      <c r="L299" s="819"/>
      <c r="M299" s="819"/>
      <c r="N299" s="820"/>
    </row>
    <row r="300" spans="1:14" ht="19.5" customHeight="1" thickBot="1" x14ac:dyDescent="0.4">
      <c r="A300" s="112" t="s">
        <v>330</v>
      </c>
      <c r="B300" s="235" t="s">
        <v>336</v>
      </c>
      <c r="C300" s="96" t="s">
        <v>207</v>
      </c>
      <c r="D300" s="95"/>
      <c r="E300" s="96"/>
      <c r="F300" s="955">
        <v>138</v>
      </c>
      <c r="G300" s="948">
        <f t="shared" si="9"/>
        <v>164.22</v>
      </c>
      <c r="H300" s="824"/>
      <c r="I300" s="824"/>
      <c r="J300" s="824"/>
      <c r="K300" s="824"/>
      <c r="L300" s="824"/>
      <c r="M300" s="824"/>
      <c r="N300" s="823"/>
    </row>
    <row r="301" spans="1:14" ht="18.75" customHeight="1" thickBot="1" x14ac:dyDescent="0.4">
      <c r="A301" s="113" t="s">
        <v>331</v>
      </c>
      <c r="B301" s="233" t="s">
        <v>206</v>
      </c>
      <c r="C301" s="23" t="s">
        <v>207</v>
      </c>
      <c r="D301" s="11"/>
      <c r="E301" s="23"/>
      <c r="F301" s="956">
        <v>138</v>
      </c>
      <c r="G301" s="948">
        <f t="shared" si="9"/>
        <v>164.22</v>
      </c>
      <c r="H301" s="824"/>
      <c r="I301" s="824"/>
      <c r="J301" s="824"/>
      <c r="K301" s="824"/>
      <c r="L301" s="824"/>
      <c r="M301" s="824"/>
      <c r="N301" s="823"/>
    </row>
    <row r="302" spans="1:14" ht="20.25" customHeight="1" thickBot="1" x14ac:dyDescent="0.4">
      <c r="A302" s="114" t="s">
        <v>332</v>
      </c>
      <c r="B302" s="236" t="s">
        <v>206</v>
      </c>
      <c r="C302" s="24" t="s">
        <v>207</v>
      </c>
      <c r="D302" s="18"/>
      <c r="E302" s="24"/>
      <c r="F302" s="992">
        <v>138</v>
      </c>
      <c r="G302" s="948">
        <f t="shared" si="9"/>
        <v>164.22</v>
      </c>
      <c r="H302" s="826"/>
      <c r="I302" s="826"/>
      <c r="J302" s="826"/>
      <c r="K302" s="826"/>
      <c r="L302" s="826"/>
      <c r="M302" s="826"/>
      <c r="N302" s="827"/>
    </row>
    <row r="303" spans="1:14" ht="18.75" customHeight="1" thickBot="1" x14ac:dyDescent="0.4">
      <c r="A303" s="288" t="s">
        <v>239</v>
      </c>
      <c r="B303" s="377"/>
      <c r="C303" s="377"/>
      <c r="D303" s="228"/>
      <c r="E303" s="228"/>
      <c r="F303" s="1022"/>
      <c r="G303" s="353"/>
      <c r="H303" s="818"/>
      <c r="I303" s="819"/>
      <c r="J303" s="819"/>
      <c r="K303" s="819"/>
      <c r="L303" s="819"/>
      <c r="M303" s="819"/>
      <c r="N303" s="820"/>
    </row>
    <row r="304" spans="1:14" ht="18" customHeight="1" thickBot="1" x14ac:dyDescent="0.4">
      <c r="A304" s="112" t="s">
        <v>240</v>
      </c>
      <c r="B304" s="235" t="s">
        <v>48</v>
      </c>
      <c r="C304" s="96" t="s">
        <v>242</v>
      </c>
      <c r="D304" s="95"/>
      <c r="E304" s="96"/>
      <c r="F304" s="955">
        <v>105</v>
      </c>
      <c r="G304" s="948">
        <f t="shared" si="9"/>
        <v>124.94999999999999</v>
      </c>
      <c r="H304" s="824"/>
      <c r="I304" s="824"/>
      <c r="J304" s="824"/>
      <c r="K304" s="824"/>
      <c r="L304" s="824"/>
      <c r="M304" s="824"/>
      <c r="N304" s="823"/>
    </row>
    <row r="305" spans="1:15" ht="18" customHeight="1" thickBot="1" x14ac:dyDescent="0.4">
      <c r="A305" s="808" t="s">
        <v>243</v>
      </c>
      <c r="B305" s="805" t="s">
        <v>48</v>
      </c>
      <c r="C305" s="103" t="s">
        <v>53</v>
      </c>
      <c r="D305" s="805"/>
      <c r="E305" s="103"/>
      <c r="F305" s="957">
        <v>97</v>
      </c>
      <c r="G305" s="948">
        <f t="shared" si="9"/>
        <v>115.42999999999999</v>
      </c>
      <c r="H305" s="824"/>
      <c r="I305" s="824"/>
      <c r="J305" s="824"/>
      <c r="K305" s="824"/>
      <c r="L305" s="824"/>
      <c r="M305" s="824"/>
      <c r="N305" s="823"/>
    </row>
    <row r="306" spans="1:15" ht="25" customHeight="1" thickBot="1" x14ac:dyDescent="0.4">
      <c r="A306" s="685" t="s">
        <v>245</v>
      </c>
      <c r="B306" s="686"/>
      <c r="C306" s="686"/>
      <c r="D306" s="687"/>
      <c r="E306" s="687"/>
      <c r="F306" s="1026"/>
      <c r="G306" s="689"/>
      <c r="H306" s="818"/>
      <c r="I306" s="819"/>
      <c r="J306" s="819"/>
      <c r="K306" s="819"/>
      <c r="L306" s="819"/>
      <c r="M306" s="819"/>
      <c r="N306" s="820"/>
    </row>
    <row r="307" spans="1:15" ht="25.5" customHeight="1" thickBot="1" x14ac:dyDescent="0.4">
      <c r="A307" s="67" t="s">
        <v>246</v>
      </c>
      <c r="B307" s="69" t="s">
        <v>206</v>
      </c>
      <c r="C307" s="25" t="s">
        <v>20</v>
      </c>
      <c r="D307" s="69"/>
      <c r="E307" s="25"/>
      <c r="F307" s="959">
        <v>94</v>
      </c>
      <c r="G307" s="948">
        <f t="shared" si="9"/>
        <v>111.86</v>
      </c>
      <c r="H307" s="824"/>
      <c r="I307" s="824"/>
      <c r="J307" s="824"/>
      <c r="K307" s="824"/>
      <c r="L307" s="824"/>
      <c r="M307" s="824"/>
      <c r="N307" s="823"/>
    </row>
    <row r="308" spans="1:15" ht="22.5" customHeight="1" thickBot="1" x14ac:dyDescent="0.4">
      <c r="A308" s="70" t="s">
        <v>247</v>
      </c>
      <c r="B308" s="71" t="s">
        <v>48</v>
      </c>
      <c r="C308" s="98" t="s">
        <v>254</v>
      </c>
      <c r="D308" s="71"/>
      <c r="E308" s="98"/>
      <c r="F308" s="956">
        <v>152</v>
      </c>
      <c r="G308" s="948">
        <f t="shared" si="9"/>
        <v>180.88</v>
      </c>
      <c r="H308" s="824"/>
      <c r="I308" s="824"/>
      <c r="J308" s="824"/>
      <c r="K308" s="824"/>
      <c r="L308" s="824"/>
      <c r="M308" s="824"/>
      <c r="N308" s="823"/>
    </row>
    <row r="309" spans="1:15" ht="24.75" customHeight="1" thickBot="1" x14ac:dyDescent="0.4">
      <c r="A309" s="70" t="s">
        <v>248</v>
      </c>
      <c r="B309" s="71" t="s">
        <v>48</v>
      </c>
      <c r="C309" s="98" t="s">
        <v>194</v>
      </c>
      <c r="D309" s="71"/>
      <c r="E309" s="98"/>
      <c r="F309" s="956">
        <v>122</v>
      </c>
      <c r="G309" s="948">
        <f t="shared" si="9"/>
        <v>145.18</v>
      </c>
      <c r="H309" s="824"/>
      <c r="I309" s="824"/>
      <c r="J309" s="824"/>
      <c r="K309" s="824"/>
      <c r="L309" s="824"/>
      <c r="M309" s="824"/>
      <c r="N309" s="823"/>
    </row>
    <row r="310" spans="1:15" ht="26.25" customHeight="1" thickBot="1" x14ac:dyDescent="0.4">
      <c r="A310" s="74" t="s">
        <v>249</v>
      </c>
      <c r="B310" s="71" t="s">
        <v>48</v>
      </c>
      <c r="C310" s="98" t="s">
        <v>194</v>
      </c>
      <c r="D310" s="71"/>
      <c r="E310" s="98"/>
      <c r="F310" s="992">
        <v>122</v>
      </c>
      <c r="G310" s="948">
        <f t="shared" si="9"/>
        <v>145.18</v>
      </c>
      <c r="H310" s="826"/>
      <c r="I310" s="826"/>
      <c r="J310" s="826"/>
      <c r="K310" s="826"/>
      <c r="L310" s="826"/>
      <c r="M310" s="826"/>
      <c r="N310" s="827"/>
    </row>
    <row r="311" spans="1:15" ht="18" customHeight="1" thickBot="1" x14ac:dyDescent="0.4">
      <c r="A311" s="289" t="s">
        <v>255</v>
      </c>
      <c r="B311" s="378"/>
      <c r="C311" s="378"/>
      <c r="D311" s="229"/>
      <c r="E311" s="229"/>
      <c r="F311" s="1022"/>
      <c r="G311" s="353"/>
      <c r="H311" s="818"/>
      <c r="I311" s="819"/>
      <c r="J311" s="819"/>
      <c r="K311" s="819"/>
      <c r="L311" s="819"/>
      <c r="M311" s="819"/>
      <c r="N311" s="820"/>
    </row>
    <row r="312" spans="1:15" ht="18" customHeight="1" thickBot="1" x14ac:dyDescent="0.4">
      <c r="A312" s="112" t="s">
        <v>256</v>
      </c>
      <c r="B312" s="678" t="s">
        <v>47</v>
      </c>
      <c r="C312" s="369" t="s">
        <v>53</v>
      </c>
      <c r="D312" s="678"/>
      <c r="E312" s="369"/>
      <c r="F312" s="955">
        <v>134</v>
      </c>
      <c r="G312" s="948">
        <f t="shared" si="9"/>
        <v>159.45999999999998</v>
      </c>
      <c r="H312" s="824"/>
      <c r="I312" s="824"/>
      <c r="J312" s="824"/>
      <c r="K312" s="824"/>
      <c r="L312" s="824"/>
      <c r="M312" s="824"/>
      <c r="N312" s="823"/>
    </row>
    <row r="313" spans="1:15" ht="18" customHeight="1" thickBot="1" x14ac:dyDescent="0.4">
      <c r="A313" s="114" t="s">
        <v>258</v>
      </c>
      <c r="B313" s="680" t="s">
        <v>47</v>
      </c>
      <c r="C313" s="371" t="s">
        <v>53</v>
      </c>
      <c r="D313" s="680"/>
      <c r="E313" s="371"/>
      <c r="F313" s="992">
        <v>134</v>
      </c>
      <c r="G313" s="948">
        <f t="shared" si="9"/>
        <v>159.45999999999998</v>
      </c>
      <c r="H313" s="824"/>
      <c r="I313" s="824"/>
      <c r="J313" s="824"/>
      <c r="K313" s="824"/>
      <c r="L313" s="824"/>
      <c r="M313" s="824"/>
      <c r="N313" s="823"/>
    </row>
    <row r="314" spans="1:15" ht="20.25" customHeight="1" thickBot="1" x14ac:dyDescent="0.4">
      <c r="A314" s="288" t="s">
        <v>261</v>
      </c>
      <c r="B314" s="377"/>
      <c r="C314" s="377"/>
      <c r="D314" s="228"/>
      <c r="E314" s="228"/>
      <c r="F314" s="1022"/>
      <c r="G314" s="353"/>
      <c r="H314" s="818"/>
      <c r="I314" s="819"/>
      <c r="J314" s="819"/>
      <c r="K314" s="819"/>
      <c r="L314" s="819"/>
      <c r="M314" s="819"/>
      <c r="N314" s="820"/>
    </row>
    <row r="315" spans="1:15" ht="21" customHeight="1" thickBot="1" x14ac:dyDescent="0.4">
      <c r="A315" s="112" t="s">
        <v>262</v>
      </c>
      <c r="B315" s="678" t="s">
        <v>48</v>
      </c>
      <c r="C315" s="369" t="s">
        <v>56</v>
      </c>
      <c r="D315" s="678"/>
      <c r="E315" s="369"/>
      <c r="F315" s="955">
        <v>107</v>
      </c>
      <c r="G315" s="948">
        <f t="shared" si="9"/>
        <v>127.33</v>
      </c>
      <c r="H315" s="824"/>
      <c r="I315" s="824"/>
      <c r="J315" s="824"/>
      <c r="K315" s="824"/>
      <c r="L315" s="824"/>
      <c r="M315" s="824"/>
      <c r="N315" s="823"/>
    </row>
    <row r="316" spans="1:15" ht="20.25" customHeight="1" thickBot="1" x14ac:dyDescent="0.4">
      <c r="A316" s="114" t="s">
        <v>264</v>
      </c>
      <c r="B316" s="680" t="s">
        <v>48</v>
      </c>
      <c r="C316" s="371" t="s">
        <v>56</v>
      </c>
      <c r="D316" s="680"/>
      <c r="E316" s="371"/>
      <c r="F316" s="992">
        <v>107</v>
      </c>
      <c r="G316" s="948">
        <f t="shared" si="9"/>
        <v>127.33</v>
      </c>
      <c r="H316" s="826"/>
      <c r="I316" s="826"/>
      <c r="J316" s="826"/>
      <c r="K316" s="826"/>
      <c r="L316" s="826"/>
      <c r="M316" s="826"/>
      <c r="N316" s="827"/>
    </row>
    <row r="317" spans="1:15" s="163" customFormat="1" ht="33" customHeight="1" thickBot="1" x14ac:dyDescent="0.4">
      <c r="A317" s="685" t="s">
        <v>266</v>
      </c>
      <c r="B317" s="686"/>
      <c r="C317" s="686"/>
      <c r="D317" s="687"/>
      <c r="E317" s="687"/>
      <c r="F317" s="1026"/>
      <c r="G317" s="689"/>
      <c r="H317" s="290"/>
      <c r="I317" s="290"/>
      <c r="J317" s="290"/>
      <c r="K317" s="290"/>
      <c r="L317" s="290"/>
      <c r="M317" s="290"/>
      <c r="N317" s="49"/>
    </row>
    <row r="318" spans="1:15" ht="18" customHeight="1" thickBot="1" x14ac:dyDescent="0.4">
      <c r="A318" s="67" t="s">
        <v>383</v>
      </c>
      <c r="B318" s="232" t="s">
        <v>268</v>
      </c>
      <c r="C318" s="17" t="s">
        <v>379</v>
      </c>
      <c r="D318" s="159"/>
      <c r="E318" s="147"/>
      <c r="F318" s="959">
        <v>109</v>
      </c>
      <c r="G318" s="948">
        <f t="shared" si="9"/>
        <v>129.71</v>
      </c>
      <c r="H318" s="290"/>
      <c r="I318" s="290"/>
      <c r="J318" s="290"/>
      <c r="K318" s="290"/>
      <c r="L318" s="290"/>
      <c r="M318" s="290"/>
      <c r="N318" s="49"/>
    </row>
    <row r="319" spans="1:15" ht="18" customHeight="1" thickBot="1" x14ac:dyDescent="0.4">
      <c r="A319" s="70" t="s">
        <v>384</v>
      </c>
      <c r="B319" s="233" t="s">
        <v>268</v>
      </c>
      <c r="C319" s="12" t="s">
        <v>379</v>
      </c>
      <c r="D319" s="160"/>
      <c r="E319" s="145"/>
      <c r="F319" s="956">
        <v>109</v>
      </c>
      <c r="G319" s="948">
        <f t="shared" si="9"/>
        <v>129.71</v>
      </c>
      <c r="H319" s="290"/>
      <c r="I319" s="290"/>
      <c r="J319" s="290"/>
      <c r="K319" s="290"/>
      <c r="L319" s="290"/>
      <c r="M319" s="290"/>
      <c r="N319" s="49"/>
    </row>
    <row r="320" spans="1:15" ht="18" customHeight="1" thickBot="1" x14ac:dyDescent="0.4">
      <c r="A320" s="74" t="s">
        <v>385</v>
      </c>
      <c r="B320" s="236" t="s">
        <v>268</v>
      </c>
      <c r="C320" s="15" t="s">
        <v>379</v>
      </c>
      <c r="D320" s="158"/>
      <c r="E320" s="157"/>
      <c r="F320" s="992">
        <v>109</v>
      </c>
      <c r="G320" s="948">
        <f t="shared" si="9"/>
        <v>129.71</v>
      </c>
      <c r="H320" s="290"/>
      <c r="I320" s="290"/>
      <c r="J320" s="290"/>
      <c r="K320" s="290"/>
      <c r="L320" s="290"/>
      <c r="M320" s="290"/>
      <c r="N320" s="49"/>
      <c r="O320" s="4"/>
    </row>
    <row r="321" spans="1:15" ht="18" customHeight="1" thickBot="1" x14ac:dyDescent="0.4">
      <c r="A321" s="67" t="s">
        <v>269</v>
      </c>
      <c r="B321" s="69" t="s">
        <v>268</v>
      </c>
      <c r="C321" s="36" t="s">
        <v>275</v>
      </c>
      <c r="D321" s="69"/>
      <c r="E321" s="36"/>
      <c r="F321" s="1027">
        <v>122</v>
      </c>
      <c r="G321" s="948">
        <f t="shared" si="9"/>
        <v>145.18</v>
      </c>
      <c r="H321" s="290"/>
      <c r="I321" s="290"/>
      <c r="J321" s="290"/>
      <c r="K321" s="290"/>
      <c r="L321" s="290"/>
      <c r="M321" s="290"/>
      <c r="N321" s="49"/>
    </row>
    <row r="322" spans="1:15" s="94" customFormat="1" ht="18" customHeight="1" thickBot="1" x14ac:dyDescent="0.4">
      <c r="A322" s="70" t="s">
        <v>270</v>
      </c>
      <c r="B322" s="71" t="s">
        <v>268</v>
      </c>
      <c r="C322" s="23" t="s">
        <v>275</v>
      </c>
      <c r="D322" s="71"/>
      <c r="E322" s="23"/>
      <c r="F322" s="1028">
        <v>122</v>
      </c>
      <c r="G322" s="948">
        <f t="shared" si="9"/>
        <v>145.18</v>
      </c>
      <c r="H322" s="290"/>
      <c r="I322" s="290"/>
      <c r="J322" s="290"/>
      <c r="K322" s="290"/>
      <c r="L322" s="290"/>
      <c r="M322" s="290"/>
      <c r="N322" s="49"/>
    </row>
    <row r="323" spans="1:15" s="94" customFormat="1" ht="18" customHeight="1" thickBot="1" x14ac:dyDescent="0.4">
      <c r="A323" s="72" t="s">
        <v>271</v>
      </c>
      <c r="B323" s="73" t="s">
        <v>268</v>
      </c>
      <c r="C323" s="103" t="s">
        <v>275</v>
      </c>
      <c r="D323" s="73"/>
      <c r="E323" s="34"/>
      <c r="F323" s="1029">
        <v>122</v>
      </c>
      <c r="G323" s="948">
        <f t="shared" si="9"/>
        <v>145.18</v>
      </c>
      <c r="H323" s="290"/>
      <c r="I323" s="290"/>
      <c r="J323" s="290"/>
      <c r="K323" s="290"/>
      <c r="L323" s="290"/>
      <c r="M323" s="290"/>
      <c r="N323" s="49"/>
    </row>
    <row r="324" spans="1:15" s="94" customFormat="1" ht="18" customHeight="1" thickBot="1" x14ac:dyDescent="0.4">
      <c r="A324" s="65" t="s">
        <v>277</v>
      </c>
      <c r="B324" s="66" t="s">
        <v>268</v>
      </c>
      <c r="C324" s="96" t="s">
        <v>276</v>
      </c>
      <c r="D324" s="66"/>
      <c r="E324" s="96"/>
      <c r="F324" s="988">
        <v>137</v>
      </c>
      <c r="G324" s="948">
        <f t="shared" si="9"/>
        <v>163.03</v>
      </c>
      <c r="H324" s="290"/>
      <c r="I324" s="290"/>
      <c r="J324" s="290"/>
      <c r="K324" s="290"/>
      <c r="L324" s="290"/>
      <c r="M324" s="290"/>
      <c r="N324" s="49"/>
    </row>
    <row r="325" spans="1:15" ht="18" customHeight="1" thickBot="1" x14ac:dyDescent="0.4">
      <c r="A325" s="70" t="s">
        <v>278</v>
      </c>
      <c r="B325" s="71" t="s">
        <v>268</v>
      </c>
      <c r="C325" s="23" t="s">
        <v>276</v>
      </c>
      <c r="D325" s="71"/>
      <c r="E325" s="23"/>
      <c r="F325" s="1030">
        <v>137</v>
      </c>
      <c r="G325" s="948">
        <f t="shared" si="9"/>
        <v>163.03</v>
      </c>
      <c r="H325" s="290"/>
      <c r="I325" s="290"/>
      <c r="J325" s="290"/>
      <c r="K325" s="290"/>
      <c r="L325" s="290"/>
      <c r="M325" s="290"/>
      <c r="N325" s="49"/>
    </row>
    <row r="326" spans="1:15" ht="20.149999999999999" customHeight="1" thickBot="1" x14ac:dyDescent="0.4">
      <c r="A326" s="70" t="s">
        <v>281</v>
      </c>
      <c r="B326" s="71" t="s">
        <v>268</v>
      </c>
      <c r="C326" s="23" t="s">
        <v>276</v>
      </c>
      <c r="D326" s="71"/>
      <c r="E326" s="23"/>
      <c r="F326" s="1030">
        <v>137</v>
      </c>
      <c r="G326" s="948">
        <f t="shared" si="9"/>
        <v>163.03</v>
      </c>
      <c r="H326" s="290"/>
      <c r="I326" s="290"/>
      <c r="J326" s="290"/>
      <c r="K326" s="290"/>
      <c r="L326" s="290"/>
      <c r="M326" s="290"/>
      <c r="N326" s="49"/>
    </row>
    <row r="327" spans="1:15" ht="20.149999999999999" customHeight="1" thickBot="1" x14ac:dyDescent="0.4">
      <c r="A327" s="74" t="s">
        <v>283</v>
      </c>
      <c r="B327" s="75" t="s">
        <v>268</v>
      </c>
      <c r="C327" s="24" t="s">
        <v>276</v>
      </c>
      <c r="D327" s="75"/>
      <c r="E327" s="24"/>
      <c r="F327" s="1031">
        <v>137</v>
      </c>
      <c r="G327" s="948">
        <f t="shared" si="9"/>
        <v>163.03</v>
      </c>
      <c r="H327" s="290"/>
      <c r="I327" s="290"/>
      <c r="J327" s="290"/>
      <c r="K327" s="290"/>
      <c r="L327" s="290"/>
      <c r="M327" s="290"/>
      <c r="N327" s="49"/>
    </row>
    <row r="328" spans="1:15" ht="20.149999999999999" customHeight="1" thickBot="1" x14ac:dyDescent="0.4">
      <c r="A328" s="418" t="s">
        <v>321</v>
      </c>
      <c r="B328" s="101" t="s">
        <v>47</v>
      </c>
      <c r="C328" s="97" t="s">
        <v>260</v>
      </c>
      <c r="D328" s="101"/>
      <c r="E328" s="97"/>
      <c r="F328" s="993">
        <v>57</v>
      </c>
      <c r="G328" s="948">
        <f t="shared" si="9"/>
        <v>67.83</v>
      </c>
      <c r="H328" s="290"/>
      <c r="I328" s="290"/>
      <c r="J328" s="290"/>
      <c r="K328" s="290"/>
      <c r="L328" s="290"/>
      <c r="M328" s="290"/>
      <c r="N328" s="49"/>
    </row>
    <row r="329" spans="1:15" ht="19.5" customHeight="1" thickBot="1" x14ac:dyDescent="0.4">
      <c r="A329" s="416" t="s">
        <v>323</v>
      </c>
      <c r="B329" s="102" t="s">
        <v>47</v>
      </c>
      <c r="C329" s="98" t="s">
        <v>260</v>
      </c>
      <c r="D329" s="102"/>
      <c r="E329" s="98"/>
      <c r="F329" s="1030">
        <v>57</v>
      </c>
      <c r="G329" s="948">
        <f t="shared" si="9"/>
        <v>67.83</v>
      </c>
      <c r="H329" s="290"/>
      <c r="I329" s="290"/>
      <c r="J329" s="290"/>
      <c r="K329" s="290"/>
      <c r="L329" s="290"/>
      <c r="M329" s="290"/>
      <c r="N329" s="49"/>
      <c r="O329" s="4"/>
    </row>
    <row r="330" spans="1:15" ht="17.25" customHeight="1" thickBot="1" x14ac:dyDescent="0.4">
      <c r="A330" s="421" t="s">
        <v>325</v>
      </c>
      <c r="B330" s="104" t="s">
        <v>47</v>
      </c>
      <c r="C330" s="99" t="s">
        <v>260</v>
      </c>
      <c r="D330" s="104"/>
      <c r="E330" s="99"/>
      <c r="F330" s="1031">
        <v>57</v>
      </c>
      <c r="G330" s="948">
        <f t="shared" si="9"/>
        <v>67.83</v>
      </c>
      <c r="H330" s="383"/>
      <c r="I330" s="383"/>
      <c r="J330" s="383"/>
      <c r="K330" s="383"/>
      <c r="L330" s="383"/>
      <c r="M330" s="383"/>
      <c r="N330" s="384"/>
    </row>
    <row r="331" spans="1:15" s="163" customFormat="1" ht="45.75" customHeight="1" thickBot="1" x14ac:dyDescent="0.4">
      <c r="A331" s="469" t="s">
        <v>479</v>
      </c>
      <c r="B331" s="470"/>
      <c r="C331" s="470"/>
      <c r="D331" s="470"/>
      <c r="E331" s="470"/>
      <c r="F331" s="1032"/>
      <c r="G331" s="470"/>
      <c r="H331" s="818"/>
      <c r="I331" s="819"/>
      <c r="J331" s="819"/>
      <c r="K331" s="819"/>
      <c r="L331" s="819"/>
      <c r="M331" s="819"/>
      <c r="N331" s="820"/>
    </row>
    <row r="332" spans="1:15" s="163" customFormat="1" ht="36" customHeight="1" thickBot="1" x14ac:dyDescent="0.4">
      <c r="A332" s="479" t="s">
        <v>481</v>
      </c>
      <c r="B332" s="66" t="s">
        <v>268</v>
      </c>
      <c r="C332" s="369" t="s">
        <v>267</v>
      </c>
      <c r="D332" s="66"/>
      <c r="E332" s="369"/>
      <c r="F332" s="955">
        <v>29</v>
      </c>
      <c r="G332" s="948">
        <f t="shared" si="9"/>
        <v>34.51</v>
      </c>
      <c r="H332" s="821"/>
      <c r="I332" s="822"/>
      <c r="J332" s="822"/>
      <c r="K332" s="822"/>
      <c r="L332" s="822"/>
      <c r="M332" s="822"/>
      <c r="N332" s="823"/>
    </row>
    <row r="333" spans="1:15" ht="36" customHeight="1" thickBot="1" x14ac:dyDescent="0.4">
      <c r="A333" s="479" t="s">
        <v>583</v>
      </c>
      <c r="B333" s="66" t="s">
        <v>268</v>
      </c>
      <c r="C333" s="96" t="s">
        <v>267</v>
      </c>
      <c r="D333" s="66"/>
      <c r="E333" s="96"/>
      <c r="F333" s="955">
        <v>29</v>
      </c>
      <c r="G333" s="948">
        <f t="shared" si="9"/>
        <v>34.51</v>
      </c>
      <c r="H333" s="825"/>
      <c r="I333" s="826"/>
      <c r="J333" s="826"/>
      <c r="K333" s="826"/>
      <c r="L333" s="826"/>
      <c r="M333" s="826"/>
      <c r="N333" s="827"/>
    </row>
    <row r="334" spans="1:15" s="163" customFormat="1" ht="30.75" customHeight="1" thickBot="1" x14ac:dyDescent="0.4">
      <c r="A334" s="443" t="s">
        <v>431</v>
      </c>
      <c r="B334" s="439"/>
      <c r="C334" s="439"/>
      <c r="D334" s="440"/>
      <c r="E334" s="440"/>
      <c r="F334" s="1033"/>
      <c r="G334" s="442"/>
      <c r="H334" s="818"/>
      <c r="I334" s="819"/>
      <c r="J334" s="819"/>
      <c r="K334" s="819"/>
      <c r="L334" s="819"/>
      <c r="M334" s="819"/>
      <c r="N334" s="820"/>
    </row>
    <row r="335" spans="1:15" s="163" customFormat="1" ht="21" customHeight="1" thickBot="1" x14ac:dyDescent="0.4">
      <c r="A335" s="668" t="s">
        <v>454</v>
      </c>
      <c r="B335" s="71" t="s">
        <v>46</v>
      </c>
      <c r="C335" s="98" t="s">
        <v>7</v>
      </c>
      <c r="D335" s="102"/>
      <c r="E335" s="98"/>
      <c r="F335" s="1030">
        <v>121</v>
      </c>
      <c r="G335" s="948">
        <f t="shared" si="9"/>
        <v>143.98999999999998</v>
      </c>
      <c r="H335" s="821"/>
      <c r="I335" s="822"/>
      <c r="J335" s="822"/>
      <c r="K335" s="822"/>
      <c r="L335" s="822"/>
      <c r="M335" s="822"/>
      <c r="N335" s="823"/>
    </row>
    <row r="336" spans="1:15" s="163" customFormat="1" ht="20.25" customHeight="1" thickBot="1" x14ac:dyDescent="0.4">
      <c r="A336" s="669" t="s">
        <v>456</v>
      </c>
      <c r="B336" s="75" t="s">
        <v>46</v>
      </c>
      <c r="C336" s="99" t="s">
        <v>7</v>
      </c>
      <c r="D336" s="104"/>
      <c r="E336" s="99"/>
      <c r="F336" s="1031">
        <v>117</v>
      </c>
      <c r="G336" s="948">
        <f t="shared" si="9"/>
        <v>139.22999999999999</v>
      </c>
      <c r="H336" s="821"/>
      <c r="I336" s="822"/>
      <c r="J336" s="822"/>
      <c r="K336" s="822"/>
      <c r="L336" s="822"/>
      <c r="M336" s="822"/>
      <c r="N336" s="823"/>
    </row>
    <row r="337" spans="1:14" s="163" customFormat="1" ht="21.75" customHeight="1" thickBot="1" x14ac:dyDescent="0.4">
      <c r="A337" s="668" t="s">
        <v>432</v>
      </c>
      <c r="B337" s="71" t="s">
        <v>268</v>
      </c>
      <c r="C337" s="98" t="s">
        <v>207</v>
      </c>
      <c r="D337" s="102"/>
      <c r="E337" s="98"/>
      <c r="F337" s="1030">
        <v>181</v>
      </c>
      <c r="G337" s="948">
        <f t="shared" si="9"/>
        <v>215.39</v>
      </c>
      <c r="H337" s="821"/>
      <c r="I337" s="822"/>
      <c r="J337" s="822"/>
      <c r="K337" s="822"/>
      <c r="L337" s="822"/>
      <c r="M337" s="822"/>
      <c r="N337" s="823"/>
    </row>
    <row r="338" spans="1:14" s="163" customFormat="1" ht="20.25" customHeight="1" thickBot="1" x14ac:dyDescent="0.4">
      <c r="A338" s="670" t="s">
        <v>434</v>
      </c>
      <c r="B338" s="71" t="s">
        <v>46</v>
      </c>
      <c r="C338" s="98" t="s">
        <v>53</v>
      </c>
      <c r="D338" s="102"/>
      <c r="E338" s="98"/>
      <c r="F338" s="1030">
        <v>173</v>
      </c>
      <c r="G338" s="948">
        <f t="shared" si="9"/>
        <v>205.87</v>
      </c>
      <c r="H338" s="821"/>
      <c r="I338" s="822"/>
      <c r="J338" s="822"/>
      <c r="K338" s="822"/>
      <c r="L338" s="822"/>
      <c r="M338" s="822"/>
      <c r="N338" s="823"/>
    </row>
    <row r="339" spans="1:14" s="163" customFormat="1" ht="24" customHeight="1" thickBot="1" x14ac:dyDescent="0.4">
      <c r="A339" s="668" t="s">
        <v>475</v>
      </c>
      <c r="B339" s="101" t="s">
        <v>46</v>
      </c>
      <c r="C339" s="97" t="s">
        <v>436</v>
      </c>
      <c r="D339" s="101"/>
      <c r="E339" s="97"/>
      <c r="F339" s="988">
        <v>146</v>
      </c>
      <c r="G339" s="948">
        <f t="shared" si="9"/>
        <v>173.73999999999998</v>
      </c>
      <c r="H339" s="821"/>
      <c r="I339" s="822"/>
      <c r="J339" s="822"/>
      <c r="K339" s="822"/>
      <c r="L339" s="822"/>
      <c r="M339" s="822"/>
      <c r="N339" s="823"/>
    </row>
    <row r="340" spans="1:14" s="163" customFormat="1" ht="24" customHeight="1" thickBot="1" x14ac:dyDescent="0.4">
      <c r="A340" s="722" t="s">
        <v>476</v>
      </c>
      <c r="B340" s="61" t="s">
        <v>46</v>
      </c>
      <c r="C340" s="681" t="s">
        <v>436</v>
      </c>
      <c r="D340" s="32"/>
      <c r="E340" s="19"/>
      <c r="F340" s="1034">
        <v>146</v>
      </c>
      <c r="G340" s="948">
        <f t="shared" si="9"/>
        <v>173.73999999999998</v>
      </c>
      <c r="H340" s="821"/>
      <c r="I340" s="822"/>
      <c r="J340" s="822"/>
      <c r="K340" s="822"/>
      <c r="L340" s="822"/>
      <c r="M340" s="822"/>
      <c r="N340" s="823"/>
    </row>
    <row r="341" spans="1:14" s="163" customFormat="1" ht="34.5" customHeight="1" thickBot="1" x14ac:dyDescent="0.4">
      <c r="A341" s="834" t="s">
        <v>485</v>
      </c>
      <c r="B341" s="835"/>
      <c r="C341" s="835"/>
      <c r="D341" s="835"/>
      <c r="E341" s="835"/>
      <c r="F341" s="835"/>
      <c r="G341" s="835"/>
      <c r="H341" s="821"/>
      <c r="I341" s="822"/>
      <c r="J341" s="822"/>
      <c r="K341" s="822"/>
      <c r="L341" s="822"/>
      <c r="M341" s="822"/>
      <c r="N341" s="823"/>
    </row>
    <row r="342" spans="1:14" s="163" customFormat="1" ht="17.25" customHeight="1" thickBot="1" x14ac:dyDescent="0.4">
      <c r="A342" s="690" t="s">
        <v>696</v>
      </c>
      <c r="B342" s="101" t="s">
        <v>46</v>
      </c>
      <c r="C342" s="97" t="s">
        <v>236</v>
      </c>
      <c r="D342" s="454"/>
      <c r="E342" s="512"/>
      <c r="F342" s="978">
        <v>71</v>
      </c>
      <c r="G342" s="948">
        <f t="shared" ref="G342:G370" si="10">PRODUCT(F342,1.19)</f>
        <v>84.49</v>
      </c>
      <c r="H342" s="821"/>
      <c r="I342" s="822"/>
      <c r="J342" s="822"/>
      <c r="K342" s="822"/>
      <c r="L342" s="822"/>
      <c r="M342" s="822"/>
      <c r="N342" s="823"/>
    </row>
    <row r="343" spans="1:14" s="163" customFormat="1" ht="17.25" customHeight="1" thickBot="1" x14ac:dyDescent="0.4">
      <c r="A343" s="691" t="s">
        <v>697</v>
      </c>
      <c r="B343" s="102" t="s">
        <v>46</v>
      </c>
      <c r="C343" s="98" t="s">
        <v>236</v>
      </c>
      <c r="D343" s="480"/>
      <c r="E343" s="514"/>
      <c r="F343" s="1024">
        <v>71</v>
      </c>
      <c r="G343" s="948">
        <f t="shared" si="10"/>
        <v>84.49</v>
      </c>
      <c r="H343" s="821"/>
      <c r="I343" s="822"/>
      <c r="J343" s="822"/>
      <c r="K343" s="822"/>
      <c r="L343" s="822"/>
      <c r="M343" s="822"/>
      <c r="N343" s="823"/>
    </row>
    <row r="344" spans="1:14" s="163" customFormat="1" ht="17.25" customHeight="1" thickBot="1" x14ac:dyDescent="0.4">
      <c r="A344" s="810" t="s">
        <v>698</v>
      </c>
      <c r="B344" s="32" t="s">
        <v>46</v>
      </c>
      <c r="C344" s="19" t="s">
        <v>236</v>
      </c>
      <c r="D344" s="481"/>
      <c r="E344" s="513"/>
      <c r="F344" s="1035">
        <v>71</v>
      </c>
      <c r="G344" s="948">
        <f t="shared" si="10"/>
        <v>84.49</v>
      </c>
      <c r="H344" s="821"/>
      <c r="I344" s="822"/>
      <c r="J344" s="822"/>
      <c r="K344" s="822"/>
      <c r="L344" s="822"/>
      <c r="M344" s="822"/>
      <c r="N344" s="823"/>
    </row>
    <row r="345" spans="1:14" s="163" customFormat="1" ht="21.75" customHeight="1" thickBot="1" x14ac:dyDescent="0.4">
      <c r="A345" s="690" t="s">
        <v>699</v>
      </c>
      <c r="B345" s="806" t="s">
        <v>46</v>
      </c>
      <c r="C345" s="406" t="s">
        <v>541</v>
      </c>
      <c r="D345" s="407"/>
      <c r="E345" s="402"/>
      <c r="F345" s="955">
        <v>168</v>
      </c>
      <c r="G345" s="948">
        <f t="shared" si="10"/>
        <v>199.92</v>
      </c>
      <c r="H345" s="822"/>
      <c r="I345" s="822"/>
      <c r="J345" s="822"/>
      <c r="K345" s="822"/>
      <c r="L345" s="822"/>
      <c r="M345" s="822"/>
      <c r="N345" s="823"/>
    </row>
    <row r="346" spans="1:14" s="163" customFormat="1" ht="17.25" customHeight="1" thickBot="1" x14ac:dyDescent="0.4">
      <c r="A346" s="691" t="s">
        <v>694</v>
      </c>
      <c r="B346" s="804" t="s">
        <v>46</v>
      </c>
      <c r="C346" s="12" t="s">
        <v>693</v>
      </c>
      <c r="D346" s="408"/>
      <c r="E346" s="401"/>
      <c r="F346" s="956">
        <v>120</v>
      </c>
      <c r="G346" s="948">
        <f t="shared" si="10"/>
        <v>142.79999999999998</v>
      </c>
      <c r="H346" s="822"/>
      <c r="I346" s="822"/>
      <c r="J346" s="822"/>
      <c r="K346" s="822"/>
      <c r="L346" s="822"/>
      <c r="M346" s="822"/>
      <c r="N346" s="823"/>
    </row>
    <row r="347" spans="1:14" s="163" customFormat="1" ht="17.25" customHeight="1" thickBot="1" x14ac:dyDescent="0.4">
      <c r="A347" s="691" t="s">
        <v>700</v>
      </c>
      <c r="B347" s="804" t="s">
        <v>46</v>
      </c>
      <c r="C347" s="12" t="s">
        <v>695</v>
      </c>
      <c r="D347" s="408"/>
      <c r="E347" s="401"/>
      <c r="F347" s="956">
        <v>120</v>
      </c>
      <c r="G347" s="948">
        <f t="shared" si="10"/>
        <v>142.79999999999998</v>
      </c>
      <c r="H347" s="822"/>
      <c r="I347" s="822"/>
      <c r="J347" s="822"/>
      <c r="K347" s="822"/>
      <c r="L347" s="822"/>
      <c r="M347" s="822"/>
      <c r="N347" s="823"/>
    </row>
    <row r="348" spans="1:14" s="163" customFormat="1" ht="17.25" customHeight="1" thickBot="1" x14ac:dyDescent="0.4">
      <c r="A348" s="692" t="s">
        <v>701</v>
      </c>
      <c r="B348" s="807" t="s">
        <v>46</v>
      </c>
      <c r="C348" s="15" t="s">
        <v>7</v>
      </c>
      <c r="D348" s="409"/>
      <c r="E348" s="403"/>
      <c r="F348" s="992">
        <v>120</v>
      </c>
      <c r="G348" s="948">
        <f t="shared" si="10"/>
        <v>142.79999999999998</v>
      </c>
      <c r="H348" s="822"/>
      <c r="I348" s="822"/>
      <c r="J348" s="822"/>
      <c r="K348" s="822"/>
      <c r="L348" s="822"/>
      <c r="M348" s="822"/>
      <c r="N348" s="823"/>
    </row>
    <row r="349" spans="1:14" s="163" customFormat="1" ht="17.25" customHeight="1" thickBot="1" x14ac:dyDescent="0.4">
      <c r="A349" s="809" t="s">
        <v>445</v>
      </c>
      <c r="B349" s="30" t="s">
        <v>450</v>
      </c>
      <c r="C349" s="25" t="s">
        <v>451</v>
      </c>
      <c r="D349" s="555"/>
      <c r="E349" s="556"/>
      <c r="F349" s="1023">
        <v>65</v>
      </c>
      <c r="G349" s="948">
        <f t="shared" si="10"/>
        <v>77.349999999999994</v>
      </c>
      <c r="H349" s="821"/>
      <c r="I349" s="822"/>
      <c r="J349" s="822"/>
      <c r="K349" s="822"/>
      <c r="L349" s="822"/>
      <c r="M349" s="822"/>
      <c r="N349" s="823"/>
    </row>
    <row r="350" spans="1:14" s="163" customFormat="1" ht="17.25" customHeight="1" thickBot="1" x14ac:dyDescent="0.4">
      <c r="A350" s="692" t="s">
        <v>449</v>
      </c>
      <c r="B350" s="104" t="s">
        <v>450</v>
      </c>
      <c r="C350" s="99" t="s">
        <v>451</v>
      </c>
      <c r="D350" s="458"/>
      <c r="E350" s="515"/>
      <c r="F350" s="979">
        <v>65</v>
      </c>
      <c r="G350" s="948">
        <f t="shared" si="10"/>
        <v>77.349999999999994</v>
      </c>
      <c r="H350" s="821"/>
      <c r="I350" s="822"/>
      <c r="J350" s="822"/>
      <c r="K350" s="822"/>
      <c r="L350" s="822"/>
      <c r="M350" s="822"/>
      <c r="N350" s="823"/>
    </row>
    <row r="351" spans="1:14" s="163" customFormat="1" ht="17.25" customHeight="1" thickBot="1" x14ac:dyDescent="0.4">
      <c r="A351" s="690" t="s">
        <v>691</v>
      </c>
      <c r="B351" s="806" t="s">
        <v>49</v>
      </c>
      <c r="C351" s="406" t="s">
        <v>236</v>
      </c>
      <c r="D351" s="407"/>
      <c r="E351" s="402"/>
      <c r="F351" s="955">
        <v>77</v>
      </c>
      <c r="G351" s="948">
        <f t="shared" si="10"/>
        <v>91.63</v>
      </c>
      <c r="H351" s="822"/>
      <c r="I351" s="822"/>
      <c r="J351" s="822"/>
      <c r="K351" s="822"/>
      <c r="L351" s="822"/>
      <c r="M351" s="822"/>
      <c r="N351" s="823"/>
    </row>
    <row r="352" spans="1:14" s="163" customFormat="1" ht="17.25" customHeight="1" thickBot="1" x14ac:dyDescent="0.4">
      <c r="A352" s="692" t="s">
        <v>692</v>
      </c>
      <c r="B352" s="807" t="s">
        <v>49</v>
      </c>
      <c r="C352" s="15" t="s">
        <v>236</v>
      </c>
      <c r="D352" s="409"/>
      <c r="E352" s="403"/>
      <c r="F352" s="992">
        <v>77</v>
      </c>
      <c r="G352" s="948">
        <f t="shared" si="10"/>
        <v>91.63</v>
      </c>
      <c r="H352" s="822"/>
      <c r="I352" s="822"/>
      <c r="J352" s="822"/>
      <c r="K352" s="822"/>
      <c r="L352" s="822"/>
      <c r="M352" s="822"/>
      <c r="N352" s="823"/>
    </row>
    <row r="353" spans="1:18" s="163" customFormat="1" ht="17.25" customHeight="1" thickBot="1" x14ac:dyDescent="0.4">
      <c r="A353" s="811" t="s">
        <v>446</v>
      </c>
      <c r="B353" s="30" t="s">
        <v>49</v>
      </c>
      <c r="C353" s="25" t="s">
        <v>441</v>
      </c>
      <c r="D353" s="30"/>
      <c r="E353" s="25"/>
      <c r="F353" s="993">
        <v>99</v>
      </c>
      <c r="G353" s="948">
        <f t="shared" si="10"/>
        <v>117.80999999999999</v>
      </c>
      <c r="H353" s="821"/>
      <c r="I353" s="822"/>
      <c r="J353" s="822"/>
      <c r="K353" s="822"/>
      <c r="L353" s="822"/>
      <c r="M353" s="822"/>
      <c r="N353" s="823"/>
    </row>
    <row r="354" spans="1:18" s="163" customFormat="1" ht="17.25" customHeight="1" thickBot="1" x14ac:dyDescent="0.4">
      <c r="A354" s="670" t="s">
        <v>447</v>
      </c>
      <c r="B354" s="102" t="s">
        <v>49</v>
      </c>
      <c r="C354" s="98" t="s">
        <v>441</v>
      </c>
      <c r="D354" s="102"/>
      <c r="E354" s="98"/>
      <c r="F354" s="1030">
        <v>99</v>
      </c>
      <c r="G354" s="948">
        <f t="shared" si="10"/>
        <v>117.80999999999999</v>
      </c>
      <c r="H354" s="821"/>
      <c r="I354" s="822"/>
      <c r="J354" s="822"/>
      <c r="K354" s="822"/>
      <c r="L354" s="822"/>
      <c r="M354" s="822"/>
      <c r="N354" s="823"/>
    </row>
    <row r="355" spans="1:18" s="163" customFormat="1" ht="17.25" customHeight="1" thickBot="1" x14ac:dyDescent="0.4">
      <c r="A355" s="669" t="s">
        <v>448</v>
      </c>
      <c r="B355" s="104" t="s">
        <v>49</v>
      </c>
      <c r="C355" s="99" t="s">
        <v>441</v>
      </c>
      <c r="D355" s="104"/>
      <c r="E355" s="99"/>
      <c r="F355" s="1031">
        <v>99</v>
      </c>
      <c r="G355" s="948">
        <f t="shared" si="10"/>
        <v>117.80999999999999</v>
      </c>
      <c r="H355" s="825"/>
      <c r="I355" s="826"/>
      <c r="J355" s="826"/>
      <c r="K355" s="826"/>
      <c r="L355" s="826"/>
      <c r="M355" s="826"/>
      <c r="N355" s="827"/>
    </row>
    <row r="356" spans="1:18" s="794" customFormat="1" ht="47.25" customHeight="1" thickBot="1" x14ac:dyDescent="0.4">
      <c r="A356" s="851" t="s">
        <v>690</v>
      </c>
      <c r="B356" s="852"/>
      <c r="C356" s="852"/>
      <c r="D356" s="852"/>
      <c r="E356" s="852"/>
      <c r="F356" s="852"/>
      <c r="G356" s="852"/>
      <c r="H356" s="791"/>
      <c r="I356" s="792"/>
      <c r="J356" s="792"/>
      <c r="K356" s="792"/>
      <c r="L356" s="792"/>
      <c r="M356" s="792"/>
      <c r="N356" s="793"/>
    </row>
    <row r="357" spans="1:18" s="163" customFormat="1" ht="159" customHeight="1" thickBot="1" x14ac:dyDescent="0.4">
      <c r="A357" s="548" t="s">
        <v>687</v>
      </c>
      <c r="B357" s="549" t="s">
        <v>48</v>
      </c>
      <c r="C357" s="168" t="s">
        <v>685</v>
      </c>
      <c r="D357" s="167"/>
      <c r="E357" s="168"/>
      <c r="F357" s="1036">
        <v>850</v>
      </c>
      <c r="G357" s="948">
        <f t="shared" si="10"/>
        <v>1011.5</v>
      </c>
      <c r="H357" s="290"/>
      <c r="I357" s="290"/>
      <c r="J357" s="290"/>
      <c r="K357" s="290"/>
      <c r="L357" s="290"/>
      <c r="M357" s="290"/>
      <c r="N357" s="49"/>
    </row>
    <row r="358" spans="1:18" s="163" customFormat="1" ht="72.75" customHeight="1" thickBot="1" x14ac:dyDescent="0.4">
      <c r="A358" s="546" t="s">
        <v>368</v>
      </c>
      <c r="B358" s="101" t="s">
        <v>581</v>
      </c>
      <c r="C358" s="97" t="s">
        <v>21</v>
      </c>
      <c r="D358" s="454"/>
      <c r="E358" s="512"/>
      <c r="F358" s="978">
        <v>700</v>
      </c>
      <c r="G358" s="948">
        <f t="shared" si="10"/>
        <v>833</v>
      </c>
      <c r="H358" s="498"/>
      <c r="I358" s="498"/>
      <c r="J358" s="498"/>
      <c r="K358" s="498"/>
      <c r="L358" s="498"/>
      <c r="M358" s="498"/>
      <c r="N358" s="499"/>
    </row>
    <row r="359" spans="1:18" s="163" customFormat="1" ht="72.75" customHeight="1" thickBot="1" x14ac:dyDescent="0.4">
      <c r="A359" s="713" t="s">
        <v>610</v>
      </c>
      <c r="B359" s="707" t="s">
        <v>581</v>
      </c>
      <c r="C359" s="674" t="s">
        <v>612</v>
      </c>
      <c r="D359" s="582"/>
      <c r="E359" s="705"/>
      <c r="F359" s="1037">
        <v>1001</v>
      </c>
      <c r="G359" s="948">
        <f t="shared" si="10"/>
        <v>1191.19</v>
      </c>
      <c r="H359" s="630"/>
      <c r="I359" s="630"/>
      <c r="J359" s="630"/>
      <c r="K359" s="630"/>
      <c r="L359" s="630"/>
      <c r="M359" s="630"/>
      <c r="N359" s="629"/>
    </row>
    <row r="360" spans="1:18" ht="81" customHeight="1" thickBot="1" x14ac:dyDescent="0.4">
      <c r="A360" s="717" t="s">
        <v>482</v>
      </c>
      <c r="B360" s="59" t="s">
        <v>48</v>
      </c>
      <c r="C360" s="38" t="s">
        <v>198</v>
      </c>
      <c r="D360" s="696"/>
      <c r="E360" s="704"/>
      <c r="F360" s="1038">
        <v>174</v>
      </c>
      <c r="G360" s="948">
        <f t="shared" si="10"/>
        <v>207.06</v>
      </c>
      <c r="H360" s="498"/>
      <c r="I360" s="498"/>
      <c r="J360" s="498"/>
      <c r="K360" s="498"/>
      <c r="L360" s="498"/>
      <c r="M360" s="498"/>
      <c r="N360" s="499"/>
    </row>
    <row r="361" spans="1:18" s="163" customFormat="1" ht="81" customHeight="1" thickBot="1" x14ac:dyDescent="0.4">
      <c r="A361" s="703" t="s">
        <v>641</v>
      </c>
      <c r="B361" s="196" t="s">
        <v>48</v>
      </c>
      <c r="C361" s="624" t="s">
        <v>639</v>
      </c>
      <c r="D361" s="551"/>
      <c r="E361" s="624"/>
      <c r="F361" s="1039">
        <v>300</v>
      </c>
      <c r="G361" s="948">
        <f t="shared" si="10"/>
        <v>357</v>
      </c>
      <c r="H361" s="675"/>
      <c r="I361" s="675"/>
      <c r="J361" s="675"/>
      <c r="K361" s="675"/>
      <c r="L361" s="675"/>
      <c r="M361" s="675"/>
      <c r="N361" s="676"/>
    </row>
    <row r="362" spans="1:18" s="163" customFormat="1" ht="68.25" customHeight="1" thickBot="1" x14ac:dyDescent="0.4">
      <c r="A362" s="697" t="s">
        <v>314</v>
      </c>
      <c r="B362" s="679" t="s">
        <v>46</v>
      </c>
      <c r="C362" s="100" t="s">
        <v>56</v>
      </c>
      <c r="D362" s="679"/>
      <c r="E362" s="100"/>
      <c r="F362" s="955">
        <v>110</v>
      </c>
      <c r="G362" s="948">
        <f t="shared" si="10"/>
        <v>130.9</v>
      </c>
      <c r="H362" s="675"/>
      <c r="I362" s="675"/>
      <c r="J362" s="675"/>
      <c r="K362" s="675"/>
      <c r="L362" s="675"/>
      <c r="M362" s="675"/>
      <c r="N362" s="676"/>
    </row>
    <row r="363" spans="1:18" s="163" customFormat="1" ht="63.75" customHeight="1" thickBot="1" x14ac:dyDescent="0.4">
      <c r="A363" s="702" t="s">
        <v>637</v>
      </c>
      <c r="B363" s="698" t="s">
        <v>46</v>
      </c>
      <c r="C363" s="699" t="s">
        <v>53</v>
      </c>
      <c r="D363" s="700"/>
      <c r="E363" s="701"/>
      <c r="F363" s="1040">
        <v>170</v>
      </c>
      <c r="G363" s="948">
        <f t="shared" si="10"/>
        <v>202.29999999999998</v>
      </c>
      <c r="H363" s="675"/>
      <c r="I363" s="675"/>
      <c r="J363" s="675"/>
      <c r="K363" s="675"/>
      <c r="L363" s="675"/>
      <c r="M363" s="675"/>
      <c r="N363" s="676"/>
    </row>
    <row r="364" spans="1:18" s="163" customFormat="1" ht="53.25" customHeight="1" thickBot="1" x14ac:dyDescent="0.4">
      <c r="A364" s="673" t="s">
        <v>573</v>
      </c>
      <c r="B364" s="59" t="s">
        <v>48</v>
      </c>
      <c r="C364" s="197" t="s">
        <v>53</v>
      </c>
      <c r="D364" s="547"/>
      <c r="E364" s="704"/>
      <c r="F364" s="1040">
        <v>170</v>
      </c>
      <c r="G364" s="948">
        <f t="shared" si="10"/>
        <v>202.29999999999998</v>
      </c>
      <c r="N364" s="482"/>
    </row>
    <row r="365" spans="1:18" s="163" customFormat="1" ht="51.75" customHeight="1" thickBot="1" x14ac:dyDescent="0.4">
      <c r="A365" s="581" t="s">
        <v>483</v>
      </c>
      <c r="B365" s="707" t="s">
        <v>206</v>
      </c>
      <c r="C365" s="393" t="s">
        <v>228</v>
      </c>
      <c r="D365" s="582"/>
      <c r="E365" s="705"/>
      <c r="F365" s="1041">
        <v>104</v>
      </c>
      <c r="G365" s="948">
        <f t="shared" si="10"/>
        <v>123.75999999999999</v>
      </c>
      <c r="H365" s="498"/>
      <c r="I365" s="498"/>
      <c r="J365" s="498"/>
      <c r="K365" s="498"/>
      <c r="L365" s="498"/>
      <c r="M365" s="498"/>
      <c r="N365" s="586"/>
    </row>
    <row r="366" spans="1:18" s="584" customFormat="1" ht="54" customHeight="1" thickBot="1" x14ac:dyDescent="0.4">
      <c r="A366" s="673" t="s">
        <v>484</v>
      </c>
      <c r="B366" s="623" t="s">
        <v>206</v>
      </c>
      <c r="C366" s="197" t="s">
        <v>228</v>
      </c>
      <c r="D366" s="696"/>
      <c r="E366" s="704"/>
      <c r="F366" s="994">
        <v>104</v>
      </c>
      <c r="G366" s="948">
        <f t="shared" si="10"/>
        <v>123.75999999999999</v>
      </c>
      <c r="H366" s="677"/>
      <c r="I366" s="580"/>
      <c r="J366" s="580"/>
      <c r="K366" s="580"/>
      <c r="L366" s="580"/>
      <c r="M366" s="580"/>
      <c r="N366" s="499"/>
      <c r="O366" s="585"/>
      <c r="P366" s="585"/>
      <c r="Q366" s="585"/>
      <c r="R366" s="585"/>
    </row>
    <row r="367" spans="1:18" ht="120.75" customHeight="1" thickBot="1" x14ac:dyDescent="0.4">
      <c r="A367" s="583" t="s">
        <v>642</v>
      </c>
      <c r="B367" s="256" t="s">
        <v>48</v>
      </c>
      <c r="C367" s="166" t="s">
        <v>254</v>
      </c>
      <c r="D367" s="192"/>
      <c r="E367" s="166"/>
      <c r="F367" s="1042">
        <v>386</v>
      </c>
      <c r="G367" s="948">
        <f t="shared" si="10"/>
        <v>459.34</v>
      </c>
      <c r="H367" s="290"/>
      <c r="I367" s="290"/>
      <c r="J367" s="290"/>
      <c r="K367" s="290"/>
      <c r="L367" s="290"/>
      <c r="M367" s="290"/>
      <c r="N367" s="49"/>
    </row>
    <row r="368" spans="1:18" s="163" customFormat="1" ht="66.75" customHeight="1" thickBot="1" x14ac:dyDescent="0.4">
      <c r="A368" s="548" t="s">
        <v>688</v>
      </c>
      <c r="B368" s="549" t="s">
        <v>48</v>
      </c>
      <c r="C368" s="168" t="s">
        <v>689</v>
      </c>
      <c r="D368" s="167"/>
      <c r="E368" s="168"/>
      <c r="F368" s="1036">
        <v>885</v>
      </c>
      <c r="G368" s="948">
        <f t="shared" si="10"/>
        <v>1053.1499999999999</v>
      </c>
      <c r="H368" s="290"/>
      <c r="I368" s="290"/>
      <c r="J368" s="290"/>
      <c r="K368" s="290"/>
      <c r="L368" s="290"/>
      <c r="M368" s="290"/>
      <c r="N368" s="49"/>
    </row>
    <row r="369" spans="1:14" s="163" customFormat="1" ht="80.25" customHeight="1" thickBot="1" x14ac:dyDescent="0.4">
      <c r="A369" s="550" t="s">
        <v>574</v>
      </c>
      <c r="B369" s="551" t="s">
        <v>48</v>
      </c>
      <c r="C369" s="379" t="s">
        <v>395</v>
      </c>
      <c r="D369" s="379"/>
      <c r="E369" s="379"/>
      <c r="F369" s="1043">
        <v>1050</v>
      </c>
      <c r="G369" s="948">
        <f t="shared" si="10"/>
        <v>1249.5</v>
      </c>
      <c r="H369" s="290"/>
      <c r="I369" s="290"/>
      <c r="J369" s="290"/>
      <c r="K369" s="290"/>
      <c r="L369" s="290"/>
      <c r="M369" s="290"/>
      <c r="N369" s="49"/>
    </row>
    <row r="370" spans="1:14" ht="68.25" customHeight="1" thickBot="1" x14ac:dyDescent="0.4">
      <c r="A370" s="552" t="s">
        <v>575</v>
      </c>
      <c r="B370" s="551" t="s">
        <v>206</v>
      </c>
      <c r="C370" s="197" t="s">
        <v>397</v>
      </c>
      <c r="D370" s="196"/>
      <c r="E370" s="197"/>
      <c r="F370" s="1044">
        <v>770</v>
      </c>
      <c r="G370" s="948">
        <f t="shared" si="10"/>
        <v>916.3</v>
      </c>
      <c r="H370" s="553"/>
      <c r="I370" s="553"/>
      <c r="J370" s="553"/>
      <c r="K370" s="553"/>
      <c r="L370" s="553"/>
      <c r="M370" s="553"/>
      <c r="N370" s="554"/>
    </row>
    <row r="371" spans="1:14" ht="18" customHeight="1" thickBot="1" x14ac:dyDescent="0.4">
      <c r="A371" s="290"/>
      <c r="D371" s="163"/>
      <c r="E371" s="183"/>
      <c r="F371" s="1045"/>
      <c r="G371" s="484"/>
    </row>
    <row r="372" spans="1:14" ht="19.5" customHeight="1" x14ac:dyDescent="0.35">
      <c r="A372" s="291"/>
      <c r="B372" s="7"/>
      <c r="D372" s="7"/>
      <c r="E372" s="183"/>
      <c r="G372" s="163"/>
    </row>
    <row r="373" spans="1:14" ht="19.5" customHeight="1" x14ac:dyDescent="0.35">
      <c r="A373" s="291"/>
      <c r="B373" s="7"/>
      <c r="D373" s="7"/>
      <c r="E373" s="183"/>
      <c r="G373" s="163"/>
    </row>
    <row r="374" spans="1:14" ht="21" customHeight="1" x14ac:dyDescent="0.35">
      <c r="A374" s="291"/>
      <c r="B374" s="7"/>
      <c r="D374" s="7"/>
      <c r="E374" s="183"/>
      <c r="G374" s="163"/>
    </row>
    <row r="375" spans="1:14" ht="14.15" customHeight="1" x14ac:dyDescent="0.35">
      <c r="A375" s="5"/>
      <c r="B375" s="7"/>
      <c r="D375" s="7"/>
    </row>
    <row r="376" spans="1:14" s="94" customFormat="1" ht="14.15" customHeight="1" x14ac:dyDescent="0.35">
      <c r="A376" s="1"/>
      <c r="B376" s="163"/>
      <c r="C376" s="199"/>
      <c r="D376" s="1"/>
      <c r="E376" s="2"/>
      <c r="F376" s="1046"/>
      <c r="G376" s="1"/>
      <c r="H376" s="1"/>
      <c r="I376" s="1"/>
      <c r="J376" s="1"/>
      <c r="K376" s="1"/>
      <c r="L376" s="1"/>
      <c r="M376" s="1"/>
      <c r="N376" s="1"/>
    </row>
    <row r="377" spans="1:14" s="94" customFormat="1" ht="14.15" customHeight="1" x14ac:dyDescent="0.35">
      <c r="A377" s="1"/>
      <c r="B377" s="163"/>
      <c r="C377" s="199"/>
      <c r="D377" s="1"/>
      <c r="E377" s="2"/>
      <c r="F377" s="1046"/>
      <c r="G377" s="1"/>
      <c r="H377" s="1"/>
      <c r="I377" s="1"/>
      <c r="J377" s="1"/>
      <c r="K377" s="1"/>
      <c r="L377" s="1"/>
      <c r="M377" s="1"/>
      <c r="N377" s="1"/>
    </row>
    <row r="378" spans="1:14" s="94" customFormat="1" ht="14.15" customHeight="1" x14ac:dyDescent="0.35">
      <c r="A378" s="1"/>
      <c r="B378" s="163"/>
      <c r="C378" s="199"/>
      <c r="D378" s="1"/>
      <c r="E378" s="2"/>
      <c r="F378" s="1046"/>
      <c r="G378" s="1"/>
      <c r="H378" s="1"/>
      <c r="I378" s="1"/>
      <c r="J378" s="1"/>
      <c r="K378" s="1"/>
      <c r="L378" s="1"/>
      <c r="M378" s="1"/>
      <c r="N378" s="1"/>
    </row>
    <row r="379" spans="1:14" ht="14.15" customHeight="1" x14ac:dyDescent="0.35"/>
    <row r="380" spans="1:14" ht="14.15" customHeight="1" x14ac:dyDescent="0.35"/>
    <row r="381" spans="1:14" ht="14.15" customHeight="1" x14ac:dyDescent="0.35"/>
    <row r="382" spans="1:14" ht="14.15" customHeight="1" x14ac:dyDescent="0.35"/>
    <row r="383" spans="1:14" s="94" customFormat="1" ht="18" customHeight="1" x14ac:dyDescent="0.35">
      <c r="A383" s="1"/>
      <c r="B383" s="163"/>
      <c r="C383" s="199"/>
      <c r="D383" s="1"/>
      <c r="E383" s="2"/>
      <c r="F383" s="1046"/>
      <c r="G383" s="1"/>
      <c r="H383" s="1"/>
      <c r="I383" s="1"/>
      <c r="J383" s="1"/>
      <c r="K383" s="1"/>
      <c r="L383" s="1"/>
      <c r="M383" s="1"/>
      <c r="N383" s="1"/>
    </row>
    <row r="384" spans="1:14" ht="16.5" customHeight="1" x14ac:dyDescent="0.35"/>
    <row r="385" spans="1:14" ht="22" customHeight="1" x14ac:dyDescent="0.35"/>
    <row r="386" spans="1:14" ht="22" customHeight="1" x14ac:dyDescent="0.35"/>
    <row r="387" spans="1:14" ht="22" customHeight="1" x14ac:dyDescent="0.35"/>
    <row r="388" spans="1:14" ht="22" customHeight="1" x14ac:dyDescent="0.35"/>
    <row r="389" spans="1:14" ht="24.75" customHeight="1" x14ac:dyDescent="0.35"/>
    <row r="390" spans="1:14" s="94" customFormat="1" ht="29.25" customHeight="1" x14ac:dyDescent="0.35">
      <c r="A390" s="1"/>
      <c r="B390" s="163"/>
      <c r="C390" s="199"/>
      <c r="D390" s="1"/>
      <c r="E390" s="2"/>
      <c r="F390" s="1046"/>
      <c r="G390" s="1"/>
      <c r="H390" s="1"/>
      <c r="I390" s="1"/>
      <c r="J390" s="1"/>
      <c r="K390" s="1"/>
      <c r="L390" s="1"/>
      <c r="M390" s="1"/>
      <c r="N390" s="1"/>
    </row>
    <row r="391" spans="1:14" s="94" customFormat="1" ht="78.75" customHeight="1" x14ac:dyDescent="0.35">
      <c r="A391" s="1"/>
      <c r="B391" s="163"/>
      <c r="C391" s="199"/>
      <c r="D391" s="1"/>
      <c r="E391" s="2"/>
      <c r="F391" s="1046"/>
      <c r="G391" s="1"/>
      <c r="H391" s="1"/>
      <c r="I391" s="1"/>
      <c r="J391" s="1"/>
      <c r="K391" s="1"/>
      <c r="L391" s="1"/>
      <c r="M391" s="1"/>
      <c r="N391" s="1"/>
    </row>
    <row r="392" spans="1:14" s="94" customFormat="1" ht="64.5" customHeight="1" x14ac:dyDescent="0.35">
      <c r="A392" s="1"/>
      <c r="B392" s="163"/>
      <c r="C392" s="199"/>
      <c r="D392" s="1"/>
      <c r="E392" s="2"/>
      <c r="F392" s="1046"/>
      <c r="G392" s="1"/>
      <c r="H392" s="1"/>
      <c r="I392" s="1"/>
      <c r="J392" s="1"/>
      <c r="K392" s="1"/>
      <c r="L392" s="1"/>
      <c r="M392" s="1"/>
      <c r="N392" s="1"/>
    </row>
    <row r="393" spans="1:14" s="163" customFormat="1" ht="75.75" customHeight="1" x14ac:dyDescent="0.35">
      <c r="A393" s="1"/>
      <c r="C393" s="199"/>
      <c r="D393" s="1"/>
      <c r="E393" s="2"/>
      <c r="F393" s="1046"/>
      <c r="G393" s="1"/>
      <c r="H393" s="1"/>
      <c r="I393" s="1"/>
      <c r="J393" s="1"/>
      <c r="K393" s="1"/>
      <c r="L393" s="1"/>
      <c r="M393" s="1"/>
      <c r="N393" s="1"/>
    </row>
    <row r="394" spans="1:14" s="163" customFormat="1" ht="54.75" customHeight="1" x14ac:dyDescent="0.35">
      <c r="A394" s="1"/>
      <c r="C394" s="199"/>
      <c r="D394" s="1"/>
      <c r="E394" s="2"/>
      <c r="F394" s="1046"/>
      <c r="G394" s="1"/>
      <c r="H394" s="1"/>
      <c r="I394" s="1"/>
      <c r="J394" s="1"/>
      <c r="K394" s="1"/>
      <c r="L394" s="1"/>
      <c r="M394" s="1"/>
      <c r="N394" s="1"/>
    </row>
    <row r="395" spans="1:14" s="163" customFormat="1" ht="45.75" customHeight="1" x14ac:dyDescent="0.35">
      <c r="A395" s="1"/>
      <c r="C395" s="199"/>
      <c r="D395" s="1"/>
      <c r="E395" s="2"/>
      <c r="F395" s="1046"/>
      <c r="G395" s="1"/>
      <c r="H395" s="1"/>
      <c r="I395" s="1"/>
      <c r="J395" s="1"/>
      <c r="K395" s="1"/>
      <c r="L395" s="1"/>
      <c r="M395" s="1"/>
      <c r="N395" s="1"/>
    </row>
    <row r="396" spans="1:14" s="163" customFormat="1" ht="45.75" customHeight="1" x14ac:dyDescent="0.35">
      <c r="A396" s="1"/>
      <c r="C396" s="199"/>
      <c r="D396" s="1"/>
      <c r="E396" s="2"/>
      <c r="F396" s="1046"/>
      <c r="G396" s="1"/>
      <c r="H396" s="1"/>
      <c r="I396" s="1"/>
      <c r="J396" s="1"/>
      <c r="K396" s="1"/>
      <c r="L396" s="1"/>
      <c r="M396" s="1"/>
      <c r="N396" s="1"/>
    </row>
    <row r="397" spans="1:14" s="163" customFormat="1" ht="45.75" customHeight="1" x14ac:dyDescent="0.35">
      <c r="A397" s="1"/>
      <c r="C397" s="199"/>
      <c r="D397" s="1"/>
      <c r="E397" s="2"/>
      <c r="F397" s="1046"/>
      <c r="G397" s="1"/>
      <c r="H397" s="1"/>
      <c r="I397" s="1"/>
      <c r="J397" s="1"/>
      <c r="K397" s="1"/>
      <c r="L397" s="1"/>
      <c r="M397" s="1"/>
      <c r="N397" s="1"/>
    </row>
    <row r="398" spans="1:14" s="163" customFormat="1" ht="45.75" customHeight="1" x14ac:dyDescent="0.35">
      <c r="A398" s="1"/>
      <c r="C398" s="199"/>
      <c r="D398" s="1"/>
      <c r="E398" s="2"/>
      <c r="F398" s="1046"/>
      <c r="G398" s="1"/>
      <c r="H398" s="1"/>
      <c r="I398" s="1"/>
      <c r="J398" s="1"/>
      <c r="K398" s="1"/>
      <c r="L398" s="1"/>
      <c r="M398" s="1"/>
      <c r="N398" s="1"/>
    </row>
  </sheetData>
  <mergeCells count="87">
    <mergeCell ref="D1:D2"/>
    <mergeCell ref="A1:A2"/>
    <mergeCell ref="H218:N223"/>
    <mergeCell ref="B202:B204"/>
    <mergeCell ref="A158:A160"/>
    <mergeCell ref="H121:N145"/>
    <mergeCell ref="A122:A125"/>
    <mergeCell ref="C1:C2"/>
    <mergeCell ref="A164:A165"/>
    <mergeCell ref="A170:A171"/>
    <mergeCell ref="A161:A163"/>
    <mergeCell ref="A135:A136"/>
    <mergeCell ref="A132:A133"/>
    <mergeCell ref="A144:A145"/>
    <mergeCell ref="A138:A139"/>
    <mergeCell ref="A151:A154"/>
    <mergeCell ref="A140:A141"/>
    <mergeCell ref="A186:A187"/>
    <mergeCell ref="A184:A185"/>
    <mergeCell ref="H205:N207"/>
    <mergeCell ref="H178:N182"/>
    <mergeCell ref="A202:A204"/>
    <mergeCell ref="H102:N102"/>
    <mergeCell ref="H106:N106"/>
    <mergeCell ref="H69:N77"/>
    <mergeCell ref="H46:N55"/>
    <mergeCell ref="E1:E2"/>
    <mergeCell ref="B1:B2"/>
    <mergeCell ref="F1:F2"/>
    <mergeCell ref="G1:G2"/>
    <mergeCell ref="A7:A9"/>
    <mergeCell ref="A356:G356"/>
    <mergeCell ref="H208:N208"/>
    <mergeCell ref="H209:N217"/>
    <mergeCell ref="H237:N237"/>
    <mergeCell ref="H224:N228"/>
    <mergeCell ref="A19:A21"/>
    <mergeCell ref="H6:N21"/>
    <mergeCell ref="H146:N149"/>
    <mergeCell ref="D202:D204"/>
    <mergeCell ref="A85:A86"/>
    <mergeCell ref="A81:A82"/>
    <mergeCell ref="A13:A15"/>
    <mergeCell ref="A16:A18"/>
    <mergeCell ref="H112:N113"/>
    <mergeCell ref="A10:A12"/>
    <mergeCell ref="H311:N313"/>
    <mergeCell ref="H299:N302"/>
    <mergeCell ref="H281:N298"/>
    <mergeCell ref="H254:N256"/>
    <mergeCell ref="H229:N229"/>
    <mergeCell ref="H243:N253"/>
    <mergeCell ref="H303:N305"/>
    <mergeCell ref="A126:A127"/>
    <mergeCell ref="A341:G341"/>
    <mergeCell ref="H78:N79"/>
    <mergeCell ref="A200:A201"/>
    <mergeCell ref="H97:N98"/>
    <mergeCell ref="A117:A118"/>
    <mergeCell ref="H170:N177"/>
    <mergeCell ref="H99:N101"/>
    <mergeCell ref="A174:A175"/>
    <mergeCell ref="A119:A120"/>
    <mergeCell ref="A83:A84"/>
    <mergeCell ref="A176:A177"/>
    <mergeCell ref="H198:N204"/>
    <mergeCell ref="A205:G205"/>
    <mergeCell ref="A194:A195"/>
    <mergeCell ref="A172:A173"/>
    <mergeCell ref="A155:A157"/>
    <mergeCell ref="D200:D201"/>
    <mergeCell ref="A167:A169"/>
    <mergeCell ref="H314:N316"/>
    <mergeCell ref="H306:N310"/>
    <mergeCell ref="H238:N242"/>
    <mergeCell ref="H235:N236"/>
    <mergeCell ref="H183:N197"/>
    <mergeCell ref="B200:B201"/>
    <mergeCell ref="H1:N2"/>
    <mergeCell ref="H56:N65"/>
    <mergeCell ref="H66:N68"/>
    <mergeCell ref="H93:N96"/>
    <mergeCell ref="H334:N355"/>
    <mergeCell ref="H39:N42"/>
    <mergeCell ref="H4:N5"/>
    <mergeCell ref="H22:N25"/>
    <mergeCell ref="H331:N333"/>
  </mergeCells>
  <phoneticPr fontId="12" type="noConversion"/>
  <pageMargins left="0.19685039370078741" right="0.19685039370078741" top="0.19685039370078741" bottom="0.19685039370078741" header="0.31496062992125984" footer="0.31496062992125984"/>
  <pageSetup paperSize="9" scale="6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E405"/>
  <sheetViews>
    <sheetView workbookViewId="0">
      <selection activeCell="A13" sqref="A13:E89"/>
    </sheetView>
  </sheetViews>
  <sheetFormatPr defaultRowHeight="14.5" x14ac:dyDescent="0.35"/>
  <cols>
    <col min="1" max="1" width="16.81640625" style="163" customWidth="1"/>
    <col min="2" max="2" width="1" style="163" hidden="1" customWidth="1"/>
    <col min="3" max="3" width="1.54296875" style="199" hidden="1" customWidth="1"/>
    <col min="4" max="4" width="12.453125" style="163" customWidth="1"/>
    <col min="5" max="5" width="11.81640625" style="231" customWidth="1"/>
  </cols>
  <sheetData>
    <row r="1" spans="1:5" ht="15" thickBot="1" x14ac:dyDescent="0.4">
      <c r="A1" s="264"/>
      <c r="B1" s="263"/>
      <c r="C1" s="802"/>
      <c r="D1" s="265"/>
      <c r="E1" s="266"/>
    </row>
    <row r="2" spans="1:5" ht="15" hidden="1" thickBot="1" x14ac:dyDescent="0.4">
      <c r="A2" s="264"/>
      <c r="B2" s="269"/>
      <c r="C2" s="269"/>
      <c r="D2" s="265"/>
      <c r="E2" s="267"/>
    </row>
    <row r="3" spans="1:5" ht="15" hidden="1" thickBot="1" x14ac:dyDescent="0.4">
      <c r="A3" s="264"/>
      <c r="B3" s="268"/>
      <c r="C3" s="268"/>
      <c r="D3" s="268"/>
      <c r="E3"/>
    </row>
    <row r="4" spans="1:5" ht="15" hidden="1" thickBot="1" x14ac:dyDescent="0.4">
      <c r="A4" s="264"/>
      <c r="B4" s="269"/>
      <c r="C4" s="269"/>
      <c r="D4" s="269"/>
      <c r="E4"/>
    </row>
    <row r="5" spans="1:5" ht="15" hidden="1" thickBot="1" x14ac:dyDescent="0.4">
      <c r="A5"/>
      <c r="B5"/>
      <c r="C5"/>
      <c r="D5"/>
      <c r="E5"/>
    </row>
    <row r="6" spans="1:5" ht="15" hidden="1" thickBot="1" x14ac:dyDescent="0.4">
      <c r="A6"/>
      <c r="B6"/>
      <c r="C6"/>
      <c r="D6"/>
      <c r="E6"/>
    </row>
    <row r="7" spans="1:5" ht="15" hidden="1" thickBot="1" x14ac:dyDescent="0.4">
      <c r="A7"/>
      <c r="B7"/>
      <c r="C7"/>
      <c r="D7"/>
      <c r="E7"/>
    </row>
    <row r="8" spans="1:5" ht="15" hidden="1" thickBot="1" x14ac:dyDescent="0.4">
      <c r="A8"/>
      <c r="B8"/>
      <c r="C8"/>
      <c r="D8"/>
      <c r="E8"/>
    </row>
    <row r="9" spans="1:5" ht="26.5" hidden="1" thickBot="1" x14ac:dyDescent="0.4">
      <c r="A9" s="874" t="s">
        <v>176</v>
      </c>
      <c r="B9" s="905"/>
      <c r="C9" s="872"/>
      <c r="D9" s="200" t="s">
        <v>286</v>
      </c>
      <c r="E9" s="876" t="s">
        <v>398</v>
      </c>
    </row>
    <row r="10" spans="1:5" ht="15" hidden="1" thickBot="1" x14ac:dyDescent="0.4">
      <c r="A10" s="875"/>
      <c r="B10" s="906"/>
      <c r="C10" s="873"/>
      <c r="D10" s="134" t="s">
        <v>399</v>
      </c>
      <c r="E10" s="877"/>
    </row>
    <row r="11" spans="1:5" ht="18" hidden="1" thickBot="1" x14ac:dyDescent="0.4">
      <c r="A11" s="362"/>
      <c r="B11" s="230"/>
      <c r="C11" s="230"/>
      <c r="D11" s="230"/>
      <c r="E11" s="294"/>
    </row>
    <row r="12" spans="1:5" ht="15.5" hidden="1" thickBot="1" x14ac:dyDescent="0.4">
      <c r="A12" s="363"/>
      <c r="B12" s="207"/>
      <c r="C12" s="207"/>
      <c r="D12" s="207"/>
      <c r="E12" s="296"/>
    </row>
    <row r="13" spans="1:5" ht="15.5" thickBot="1" x14ac:dyDescent="0.4">
      <c r="A13" s="589" t="s">
        <v>338</v>
      </c>
      <c r="B13" s="196"/>
      <c r="C13" s="197"/>
      <c r="D13" s="80">
        <v>1</v>
      </c>
      <c r="E13" s="590">
        <v>242</v>
      </c>
    </row>
    <row r="14" spans="1:5" ht="15.5" hidden="1" thickBot="1" x14ac:dyDescent="0.4">
      <c r="A14" s="433"/>
      <c r="B14" s="433"/>
      <c r="C14" s="433"/>
      <c r="D14" s="434"/>
      <c r="E14" s="435"/>
    </row>
    <row r="15" spans="1:5" hidden="1" x14ac:dyDescent="0.35">
      <c r="A15" s="153" t="s">
        <v>370</v>
      </c>
      <c r="B15" s="799"/>
      <c r="C15" s="155"/>
      <c r="D15" s="77"/>
      <c r="E15" s="299">
        <v>80</v>
      </c>
    </row>
    <row r="16" spans="1:5" hidden="1" x14ac:dyDescent="0.35">
      <c r="A16" s="154" t="s">
        <v>371</v>
      </c>
      <c r="B16" s="800"/>
      <c r="C16" s="145"/>
      <c r="D16" s="78"/>
      <c r="E16" s="300">
        <v>213</v>
      </c>
    </row>
    <row r="17" spans="1:5" hidden="1" x14ac:dyDescent="0.35">
      <c r="A17" s="150" t="s">
        <v>340</v>
      </c>
      <c r="B17" s="803"/>
      <c r="C17" s="156"/>
      <c r="D17" s="136"/>
      <c r="E17" s="301">
        <v>420</v>
      </c>
    </row>
    <row r="18" spans="1:5" hidden="1" x14ac:dyDescent="0.35">
      <c r="A18" s="151" t="s">
        <v>373</v>
      </c>
      <c r="B18" s="799"/>
      <c r="C18" s="155"/>
      <c r="D18" s="77"/>
      <c r="E18" s="299">
        <v>80</v>
      </c>
    </row>
    <row r="19" spans="1:5" hidden="1" x14ac:dyDescent="0.35">
      <c r="A19" s="111" t="s">
        <v>374</v>
      </c>
      <c r="B19" s="800"/>
      <c r="C19" s="145"/>
      <c r="D19" s="78"/>
      <c r="E19" s="300">
        <v>213</v>
      </c>
    </row>
    <row r="20" spans="1:5" hidden="1" x14ac:dyDescent="0.35">
      <c r="A20" s="152" t="s">
        <v>341</v>
      </c>
      <c r="B20" s="803"/>
      <c r="C20" s="156"/>
      <c r="D20" s="136"/>
      <c r="E20" s="301">
        <v>420</v>
      </c>
    </row>
    <row r="21" spans="1:5" hidden="1" x14ac:dyDescent="0.35">
      <c r="A21" s="151" t="s">
        <v>375</v>
      </c>
      <c r="B21" s="799"/>
      <c r="C21" s="155"/>
      <c r="D21" s="77"/>
      <c r="E21" s="299">
        <v>80</v>
      </c>
    </row>
    <row r="22" spans="1:5" ht="15" thickBot="1" x14ac:dyDescent="0.4">
      <c r="A22" s="111" t="s">
        <v>376</v>
      </c>
      <c r="B22" s="800"/>
      <c r="C22" s="145"/>
      <c r="D22" s="78">
        <v>1</v>
      </c>
      <c r="E22" s="300">
        <v>213</v>
      </c>
    </row>
    <row r="23" spans="1:5" ht="15" hidden="1" thickBot="1" x14ac:dyDescent="0.4">
      <c r="A23" s="152" t="s">
        <v>342</v>
      </c>
      <c r="B23" s="803"/>
      <c r="C23" s="156"/>
      <c r="D23" s="136"/>
      <c r="E23" s="301">
        <v>420</v>
      </c>
    </row>
    <row r="24" spans="1:5" ht="15" thickBot="1" x14ac:dyDescent="0.4">
      <c r="A24" s="153" t="s">
        <v>377</v>
      </c>
      <c r="B24" s="799"/>
      <c r="C24" s="155"/>
      <c r="D24" s="77">
        <v>1</v>
      </c>
      <c r="E24" s="299">
        <v>80</v>
      </c>
    </row>
    <row r="25" spans="1:5" ht="15" hidden="1" thickBot="1" x14ac:dyDescent="0.4">
      <c r="A25" s="154" t="s">
        <v>378</v>
      </c>
      <c r="B25" s="800"/>
      <c r="C25" s="145"/>
      <c r="D25" s="78"/>
      <c r="E25" s="300">
        <v>213</v>
      </c>
    </row>
    <row r="26" spans="1:5" ht="15" hidden="1" thickBot="1" x14ac:dyDescent="0.4">
      <c r="A26" s="150" t="s">
        <v>349</v>
      </c>
      <c r="B26" s="803"/>
      <c r="C26" s="156"/>
      <c r="D26" s="136"/>
      <c r="E26" s="301">
        <v>420</v>
      </c>
    </row>
    <row r="27" spans="1:5" ht="15" thickBot="1" x14ac:dyDescent="0.4">
      <c r="A27" s="153" t="s">
        <v>468</v>
      </c>
      <c r="B27" s="799"/>
      <c r="C27" s="155"/>
      <c r="D27" s="77">
        <v>1</v>
      </c>
      <c r="E27" s="299">
        <v>80</v>
      </c>
    </row>
    <row r="28" spans="1:5" ht="15" hidden="1" thickBot="1" x14ac:dyDescent="0.4">
      <c r="A28" s="154" t="s">
        <v>469</v>
      </c>
      <c r="B28" s="800"/>
      <c r="C28" s="145"/>
      <c r="D28" s="78"/>
      <c r="E28" s="300">
        <v>213</v>
      </c>
    </row>
    <row r="29" spans="1:5" ht="15" hidden="1" thickBot="1" x14ac:dyDescent="0.4">
      <c r="A29" s="150" t="s">
        <v>470</v>
      </c>
      <c r="B29" s="803"/>
      <c r="C29" s="156"/>
      <c r="D29" s="136"/>
      <c r="E29" s="301">
        <v>420</v>
      </c>
    </row>
    <row r="30" spans="1:5" ht="15.5" hidden="1" thickBot="1" x14ac:dyDescent="0.4">
      <c r="A30" s="429"/>
      <c r="B30" s="211"/>
      <c r="C30" s="211"/>
      <c r="D30" s="211"/>
      <c r="E30" s="430"/>
    </row>
    <row r="31" spans="1:5" ht="15" hidden="1" thickBot="1" x14ac:dyDescent="0.4">
      <c r="A31" s="427" t="s">
        <v>425</v>
      </c>
      <c r="B31" s="496"/>
      <c r="C31" s="147"/>
      <c r="D31" s="79"/>
      <c r="E31" s="324">
        <v>80</v>
      </c>
    </row>
    <row r="32" spans="1:5" ht="15" hidden="1" thickBot="1" x14ac:dyDescent="0.4">
      <c r="A32" s="111" t="s">
        <v>426</v>
      </c>
      <c r="B32" s="800"/>
      <c r="C32" s="145"/>
      <c r="D32" s="78"/>
      <c r="E32" s="300">
        <v>80</v>
      </c>
    </row>
    <row r="33" spans="1:5" ht="15" hidden="1" thickBot="1" x14ac:dyDescent="0.4">
      <c r="A33" s="111" t="s">
        <v>427</v>
      </c>
      <c r="B33" s="800"/>
      <c r="C33" s="145"/>
      <c r="D33" s="78"/>
      <c r="E33" s="300">
        <v>80</v>
      </c>
    </row>
    <row r="34" spans="1:5" ht="15.5" hidden="1" thickBot="1" x14ac:dyDescent="0.4">
      <c r="A34" s="429"/>
      <c r="B34" s="211"/>
      <c r="C34" s="211"/>
      <c r="D34" s="211"/>
      <c r="E34" s="430"/>
    </row>
    <row r="35" spans="1:5" ht="15" hidden="1" thickBot="1" x14ac:dyDescent="0.4">
      <c r="A35" s="427" t="s">
        <v>488</v>
      </c>
      <c r="B35" s="496"/>
      <c r="C35" s="147"/>
      <c r="D35" s="79"/>
      <c r="E35" s="728">
        <v>64</v>
      </c>
    </row>
    <row r="36" spans="1:5" ht="15" hidden="1" thickBot="1" x14ac:dyDescent="0.4">
      <c r="A36" s="427" t="s">
        <v>491</v>
      </c>
      <c r="B36" s="496"/>
      <c r="C36" s="147"/>
      <c r="D36" s="79"/>
      <c r="E36" s="728">
        <v>64</v>
      </c>
    </row>
    <row r="37" spans="1:5" ht="15" hidden="1" thickBot="1" x14ac:dyDescent="0.4">
      <c r="A37" s="427" t="s">
        <v>493</v>
      </c>
      <c r="B37" s="496"/>
      <c r="C37" s="147"/>
      <c r="D37" s="79"/>
      <c r="E37" s="728">
        <v>64</v>
      </c>
    </row>
    <row r="38" spans="1:5" ht="15" hidden="1" thickBot="1" x14ac:dyDescent="0.4">
      <c r="A38" s="427" t="s">
        <v>495</v>
      </c>
      <c r="B38" s="496"/>
      <c r="C38" s="147"/>
      <c r="D38" s="79"/>
      <c r="E38" s="728">
        <v>120</v>
      </c>
    </row>
    <row r="39" spans="1:5" ht="15" hidden="1" thickBot="1" x14ac:dyDescent="0.4">
      <c r="A39" s="427" t="s">
        <v>662</v>
      </c>
      <c r="B39" s="496"/>
      <c r="C39" s="147"/>
      <c r="D39" s="79"/>
      <c r="E39" s="728">
        <v>149</v>
      </c>
    </row>
    <row r="40" spans="1:5" ht="15" hidden="1" thickBot="1" x14ac:dyDescent="0.4">
      <c r="A40" s="427" t="s">
        <v>498</v>
      </c>
      <c r="B40" s="496"/>
      <c r="C40" s="147"/>
      <c r="D40" s="79"/>
      <c r="E40" s="728">
        <v>193</v>
      </c>
    </row>
    <row r="41" spans="1:5" ht="15.5" hidden="1" thickBot="1" x14ac:dyDescent="0.4">
      <c r="A41" s="429"/>
      <c r="B41" s="211"/>
      <c r="C41" s="211"/>
      <c r="D41" s="211"/>
      <c r="E41" s="430"/>
    </row>
    <row r="42" spans="1:5" ht="15" hidden="1" thickBot="1" x14ac:dyDescent="0.4">
      <c r="A42" s="427" t="s">
        <v>500</v>
      </c>
      <c r="B42" s="496"/>
      <c r="C42" s="147"/>
      <c r="D42" s="79"/>
      <c r="E42" s="728">
        <v>141</v>
      </c>
    </row>
    <row r="43" spans="1:5" ht="15" hidden="1" thickBot="1" x14ac:dyDescent="0.4">
      <c r="A43" s="427" t="s">
        <v>502</v>
      </c>
      <c r="B43" s="496"/>
      <c r="C43" s="147"/>
      <c r="D43" s="79"/>
      <c r="E43" s="728">
        <v>141</v>
      </c>
    </row>
    <row r="44" spans="1:5" ht="15" hidden="1" thickBot="1" x14ac:dyDescent="0.4">
      <c r="A44" s="427" t="s">
        <v>504</v>
      </c>
      <c r="B44" s="496"/>
      <c r="C44" s="147"/>
      <c r="D44" s="79"/>
      <c r="E44" s="728">
        <v>141</v>
      </c>
    </row>
    <row r="45" spans="1:5" ht="15" hidden="1" thickBot="1" x14ac:dyDescent="0.4">
      <c r="A45" s="427" t="s">
        <v>506</v>
      </c>
      <c r="B45" s="496"/>
      <c r="C45" s="147"/>
      <c r="D45" s="79"/>
      <c r="E45" s="728">
        <v>141</v>
      </c>
    </row>
    <row r="46" spans="1:5" ht="15" hidden="1" thickBot="1" x14ac:dyDescent="0.4">
      <c r="A46" s="427" t="s">
        <v>507</v>
      </c>
      <c r="B46" s="496"/>
      <c r="C46" s="147"/>
      <c r="D46" s="79"/>
      <c r="E46" s="728">
        <v>127</v>
      </c>
    </row>
    <row r="47" spans="1:5" ht="15.5" hidden="1" thickBot="1" x14ac:dyDescent="0.4">
      <c r="A47" s="449"/>
      <c r="B47" s="450"/>
      <c r="C47" s="450"/>
      <c r="D47" s="450"/>
      <c r="E47" s="451"/>
    </row>
    <row r="48" spans="1:5" ht="15" hidden="1" thickBot="1" x14ac:dyDescent="0.4">
      <c r="A48" s="453" t="s">
        <v>511</v>
      </c>
      <c r="B48" s="454"/>
      <c r="C48" s="402"/>
      <c r="D48" s="455"/>
      <c r="E48" s="456">
        <v>150</v>
      </c>
    </row>
    <row r="49" spans="1:5" ht="15" hidden="1" thickBot="1" x14ac:dyDescent="0.4">
      <c r="A49" s="453" t="s">
        <v>513</v>
      </c>
      <c r="B49" s="454"/>
      <c r="C49" s="402"/>
      <c r="D49" s="455"/>
      <c r="E49" s="456">
        <v>150</v>
      </c>
    </row>
    <row r="50" spans="1:5" ht="15" hidden="1" thickBot="1" x14ac:dyDescent="0.4">
      <c r="A50" s="453" t="s">
        <v>515</v>
      </c>
      <c r="B50" s="454"/>
      <c r="C50" s="402"/>
      <c r="D50" s="455"/>
      <c r="E50" s="456">
        <v>150</v>
      </c>
    </row>
    <row r="51" spans="1:5" ht="15.5" hidden="1" thickBot="1" x14ac:dyDescent="0.4">
      <c r="A51" s="449"/>
      <c r="B51" s="450"/>
      <c r="C51" s="450"/>
      <c r="D51" s="450"/>
      <c r="E51" s="451"/>
    </row>
    <row r="52" spans="1:5" ht="15" hidden="1" thickBot="1" x14ac:dyDescent="0.4">
      <c r="A52" s="453" t="s">
        <v>463</v>
      </c>
      <c r="B52" s="454"/>
      <c r="C52" s="402"/>
      <c r="D52" s="455"/>
      <c r="E52" s="456">
        <v>100</v>
      </c>
    </row>
    <row r="53" spans="1:5" ht="15" hidden="1" thickBot="1" x14ac:dyDescent="0.4">
      <c r="A53" s="457" t="s">
        <v>464</v>
      </c>
      <c r="B53" s="458"/>
      <c r="C53" s="403"/>
      <c r="D53" s="459"/>
      <c r="E53" s="460">
        <v>100</v>
      </c>
    </row>
    <row r="54" spans="1:5" ht="15.5" hidden="1" thickBot="1" x14ac:dyDescent="0.4">
      <c r="A54" s="210"/>
      <c r="B54" s="210"/>
      <c r="C54" s="210"/>
      <c r="D54" s="380"/>
      <c r="E54" s="308"/>
    </row>
    <row r="55" spans="1:5" ht="15" thickBot="1" x14ac:dyDescent="0.4">
      <c r="A55" s="142" t="s">
        <v>364</v>
      </c>
      <c r="B55" s="496"/>
      <c r="C55" s="147"/>
      <c r="D55" s="86">
        <v>3</v>
      </c>
      <c r="E55" s="299">
        <v>110</v>
      </c>
    </row>
    <row r="56" spans="1:5" ht="15" hidden="1" thickBot="1" x14ac:dyDescent="0.4">
      <c r="A56" s="116" t="s">
        <v>365</v>
      </c>
      <c r="B56" s="800"/>
      <c r="C56" s="145"/>
      <c r="D56" s="143"/>
      <c r="E56" s="299">
        <v>110</v>
      </c>
    </row>
    <row r="57" spans="1:5" ht="15" thickBot="1" x14ac:dyDescent="0.4">
      <c r="A57" s="142" t="s">
        <v>308</v>
      </c>
      <c r="B57" s="496"/>
      <c r="C57" s="146"/>
      <c r="D57" s="86">
        <v>1</v>
      </c>
      <c r="E57" s="299">
        <v>110</v>
      </c>
    </row>
    <row r="58" spans="1:5" ht="15" thickBot="1" x14ac:dyDescent="0.4">
      <c r="A58" s="116" t="s">
        <v>315</v>
      </c>
      <c r="B58" s="800"/>
      <c r="C58" s="100"/>
      <c r="D58" s="86">
        <v>1</v>
      </c>
      <c r="E58" s="299">
        <v>110</v>
      </c>
    </row>
    <row r="59" spans="1:5" ht="15" hidden="1" thickBot="1" x14ac:dyDescent="0.4">
      <c r="A59" s="116" t="s">
        <v>316</v>
      </c>
      <c r="B59" s="800"/>
      <c r="C59" s="100"/>
      <c r="D59" s="86"/>
      <c r="E59" s="299">
        <v>110</v>
      </c>
    </row>
    <row r="60" spans="1:5" ht="15" hidden="1" thickBot="1" x14ac:dyDescent="0.4">
      <c r="A60" s="116" t="s">
        <v>317</v>
      </c>
      <c r="B60" s="800"/>
      <c r="C60" s="100"/>
      <c r="D60" s="86"/>
      <c r="E60" s="299">
        <v>120</v>
      </c>
    </row>
    <row r="61" spans="1:5" ht="15" hidden="1" thickBot="1" x14ac:dyDescent="0.4">
      <c r="A61" s="116" t="s">
        <v>318</v>
      </c>
      <c r="B61" s="800"/>
      <c r="C61" s="100"/>
      <c r="D61" s="86"/>
      <c r="E61" s="299">
        <v>110</v>
      </c>
    </row>
    <row r="62" spans="1:5" ht="15" hidden="1" thickBot="1" x14ac:dyDescent="0.4">
      <c r="A62" s="116" t="s">
        <v>319</v>
      </c>
      <c r="B62" s="800"/>
      <c r="C62" s="100"/>
      <c r="D62" s="86"/>
      <c r="E62" s="299">
        <v>120</v>
      </c>
    </row>
    <row r="63" spans="1:5" ht="15" hidden="1" thickBot="1" x14ac:dyDescent="0.4">
      <c r="A63" s="116" t="s">
        <v>320</v>
      </c>
      <c r="B63" s="800"/>
      <c r="C63" s="100"/>
      <c r="D63" s="86"/>
      <c r="E63" s="299">
        <v>110</v>
      </c>
    </row>
    <row r="64" spans="1:5" ht="15.5" hidden="1" thickBot="1" x14ac:dyDescent="0.4">
      <c r="A64" s="272"/>
      <c r="B64" s="208"/>
      <c r="C64" s="208"/>
      <c r="D64" s="211"/>
      <c r="E64" s="303"/>
    </row>
    <row r="65" spans="1:5" ht="15" hidden="1" thickBot="1" x14ac:dyDescent="0.4">
      <c r="A65" s="53" t="s">
        <v>162</v>
      </c>
      <c r="B65" s="161"/>
      <c r="C65" s="97"/>
      <c r="D65" s="472"/>
      <c r="E65" s="731">
        <v>109</v>
      </c>
    </row>
    <row r="66" spans="1:5" ht="15" hidden="1" thickBot="1" x14ac:dyDescent="0.4">
      <c r="A66" s="247" t="s">
        <v>163</v>
      </c>
      <c r="B66" s="162"/>
      <c r="C66" s="98"/>
      <c r="D66" s="143"/>
      <c r="E66" s="732">
        <v>109</v>
      </c>
    </row>
    <row r="67" spans="1:5" ht="15" hidden="1" thickBot="1" x14ac:dyDescent="0.4">
      <c r="A67" s="247" t="s">
        <v>164</v>
      </c>
      <c r="B67" s="162"/>
      <c r="C67" s="98"/>
      <c r="D67" s="143"/>
      <c r="E67" s="732">
        <v>125</v>
      </c>
    </row>
    <row r="68" spans="1:5" ht="15" hidden="1" thickBot="1" x14ac:dyDescent="0.4">
      <c r="A68" s="247" t="s">
        <v>165</v>
      </c>
      <c r="B68" s="162"/>
      <c r="C68" s="98"/>
      <c r="D68" s="143"/>
      <c r="E68" s="732">
        <v>125</v>
      </c>
    </row>
    <row r="69" spans="1:5" ht="15" hidden="1" thickBot="1" x14ac:dyDescent="0.4">
      <c r="A69" s="247" t="s">
        <v>166</v>
      </c>
      <c r="B69" s="162"/>
      <c r="C69" s="98"/>
      <c r="D69" s="143"/>
      <c r="E69" s="732">
        <v>125</v>
      </c>
    </row>
    <row r="70" spans="1:5" ht="15" hidden="1" thickBot="1" x14ac:dyDescent="0.4">
      <c r="A70" s="55" t="s">
        <v>167</v>
      </c>
      <c r="B70" s="476"/>
      <c r="C70" s="19"/>
      <c r="D70" s="137"/>
      <c r="E70" s="732">
        <v>125</v>
      </c>
    </row>
    <row r="71" spans="1:5" ht="15" hidden="1" thickBot="1" x14ac:dyDescent="0.4">
      <c r="A71" s="478" t="s">
        <v>478</v>
      </c>
      <c r="B71" s="477"/>
      <c r="C71" s="471"/>
      <c r="D71" s="143"/>
      <c r="E71" s="733">
        <v>170</v>
      </c>
    </row>
    <row r="72" spans="1:5" ht="15" hidden="1" thickBot="1" x14ac:dyDescent="0.4">
      <c r="A72" s="248" t="s">
        <v>328</v>
      </c>
      <c r="B72" s="256"/>
      <c r="C72" s="798"/>
      <c r="D72" s="144"/>
      <c r="E72" s="734">
        <v>140</v>
      </c>
    </row>
    <row r="73" spans="1:5" ht="15" hidden="1" thickBot="1" x14ac:dyDescent="0.4">
      <c r="A73" s="248" t="s">
        <v>404</v>
      </c>
      <c r="B73" s="256"/>
      <c r="C73" s="798"/>
      <c r="D73" s="198"/>
      <c r="E73" s="734">
        <v>140</v>
      </c>
    </row>
    <row r="74" spans="1:5" ht="15" hidden="1" thickBot="1" x14ac:dyDescent="0.4">
      <c r="A74" s="248" t="s">
        <v>405</v>
      </c>
      <c r="B74" s="256"/>
      <c r="C74" s="798"/>
      <c r="D74" s="198"/>
      <c r="E74" s="734">
        <v>140</v>
      </c>
    </row>
    <row r="75" spans="1:5" ht="15.5" hidden="1" thickBot="1" x14ac:dyDescent="0.4">
      <c r="A75" s="364"/>
      <c r="B75" s="212"/>
      <c r="C75" s="212"/>
      <c r="D75" s="212"/>
      <c r="E75" s="313"/>
    </row>
    <row r="76" spans="1:5" ht="15" thickBot="1" x14ac:dyDescent="0.4">
      <c r="A76" s="60" t="s">
        <v>159</v>
      </c>
      <c r="B76" s="61"/>
      <c r="C76" s="796"/>
      <c r="D76" s="84">
        <v>1</v>
      </c>
      <c r="E76" s="327">
        <v>85</v>
      </c>
    </row>
    <row r="77" spans="1:5" ht="15" thickBot="1" x14ac:dyDescent="0.4">
      <c r="A77" s="62" t="s">
        <v>160</v>
      </c>
      <c r="B77" s="59"/>
      <c r="C77" s="38"/>
      <c r="D77" s="88">
        <v>1</v>
      </c>
      <c r="E77" s="327">
        <v>85</v>
      </c>
    </row>
    <row r="78" spans="1:5" ht="15.5" hidden="1" thickBot="1" x14ac:dyDescent="0.4">
      <c r="A78" s="214"/>
      <c r="B78" s="214"/>
      <c r="C78" s="214"/>
      <c r="D78" s="381"/>
      <c r="E78" s="315"/>
    </row>
    <row r="79" spans="1:5" x14ac:dyDescent="0.35">
      <c r="A79" s="251" t="s">
        <v>369</v>
      </c>
      <c r="B79" s="30"/>
      <c r="C79" s="36"/>
      <c r="D79" s="109">
        <v>2</v>
      </c>
      <c r="E79" s="324">
        <v>250</v>
      </c>
    </row>
    <row r="80" spans="1:5" hidden="1" x14ac:dyDescent="0.35">
      <c r="A80" s="68" t="s">
        <v>288</v>
      </c>
      <c r="B80" s="30"/>
      <c r="C80" s="36"/>
      <c r="D80" s="109"/>
      <c r="E80" s="324">
        <v>250</v>
      </c>
    </row>
    <row r="81" spans="1:5" hidden="1" x14ac:dyDescent="0.35">
      <c r="A81" s="249" t="s">
        <v>289</v>
      </c>
      <c r="B81" s="30"/>
      <c r="C81" s="370"/>
      <c r="D81" s="105"/>
      <c r="E81" s="324">
        <v>250</v>
      </c>
    </row>
    <row r="82" spans="1:5" hidden="1" x14ac:dyDescent="0.35">
      <c r="A82" s="249" t="s">
        <v>290</v>
      </c>
      <c r="B82" s="30"/>
      <c r="C82" s="370"/>
      <c r="D82" s="105"/>
      <c r="E82" s="324">
        <v>250</v>
      </c>
    </row>
    <row r="83" spans="1:5" hidden="1" x14ac:dyDescent="0.35">
      <c r="A83" s="249" t="s">
        <v>291</v>
      </c>
      <c r="B83" s="30"/>
      <c r="C83" s="370"/>
      <c r="D83" s="105"/>
      <c r="E83" s="324">
        <v>250</v>
      </c>
    </row>
    <row r="84" spans="1:5" hidden="1" x14ac:dyDescent="0.35">
      <c r="A84" s="76" t="s">
        <v>292</v>
      </c>
      <c r="B84" s="61"/>
      <c r="C84" s="103"/>
      <c r="D84" s="110"/>
      <c r="E84" s="324">
        <v>250</v>
      </c>
    </row>
    <row r="85" spans="1:5" ht="15" hidden="1" thickBot="1" x14ac:dyDescent="0.4">
      <c r="A85" s="592" t="s">
        <v>585</v>
      </c>
      <c r="B85" s="59"/>
      <c r="C85" s="197"/>
      <c r="D85" s="593"/>
      <c r="E85" s="324">
        <v>250</v>
      </c>
    </row>
    <row r="86" spans="1:5" ht="15" hidden="1" thickBot="1" x14ac:dyDescent="0.4">
      <c r="A86" s="592" t="s">
        <v>653</v>
      </c>
      <c r="B86" s="59"/>
      <c r="C86" s="197"/>
      <c r="D86" s="593"/>
      <c r="E86" s="324">
        <v>250</v>
      </c>
    </row>
    <row r="87" spans="1:5" ht="15.5" hidden="1" thickBot="1" x14ac:dyDescent="0.4">
      <c r="A87" s="210"/>
      <c r="B87" s="210"/>
      <c r="C87" s="210"/>
      <c r="D87" s="380"/>
      <c r="E87" s="317"/>
    </row>
    <row r="88" spans="1:5" hidden="1" x14ac:dyDescent="0.35">
      <c r="A88" s="249" t="s">
        <v>311</v>
      </c>
      <c r="B88" s="102"/>
      <c r="C88" s="370"/>
      <c r="D88" s="105"/>
      <c r="E88" s="300">
        <v>125</v>
      </c>
    </row>
    <row r="89" spans="1:5" x14ac:dyDescent="0.35">
      <c r="A89" s="249" t="s">
        <v>312</v>
      </c>
      <c r="B89" s="102"/>
      <c r="C89" s="370"/>
      <c r="D89" s="105">
        <v>2</v>
      </c>
      <c r="E89" s="300">
        <v>125</v>
      </c>
    </row>
    <row r="90" spans="1:5" ht="15" hidden="1" thickBot="1" x14ac:dyDescent="0.4">
      <c r="A90" s="250" t="s">
        <v>313</v>
      </c>
      <c r="B90" s="104"/>
      <c r="C90" s="371"/>
      <c r="D90" s="110"/>
      <c r="E90" s="300">
        <v>125</v>
      </c>
    </row>
    <row r="91" spans="1:5" hidden="1" x14ac:dyDescent="0.35">
      <c r="A91" s="529"/>
      <c r="B91" s="527"/>
      <c r="C91" s="528"/>
      <c r="D91" s="530"/>
      <c r="E91" s="531"/>
    </row>
    <row r="92" spans="1:5" hidden="1" x14ac:dyDescent="0.35">
      <c r="A92" s="574" t="s">
        <v>530</v>
      </c>
      <c r="B92" s="407"/>
      <c r="C92" s="512"/>
      <c r="D92" s="258"/>
      <c r="E92" s="517">
        <v>102</v>
      </c>
    </row>
    <row r="93" spans="1:5" ht="15" hidden="1" thickBot="1" x14ac:dyDescent="0.4">
      <c r="A93" s="575" t="s">
        <v>531</v>
      </c>
      <c r="B93" s="409"/>
      <c r="C93" s="515"/>
      <c r="D93" s="261"/>
      <c r="E93" s="519">
        <v>147</v>
      </c>
    </row>
    <row r="94" spans="1:5" hidden="1" x14ac:dyDescent="0.35">
      <c r="A94" s="569" t="s">
        <v>534</v>
      </c>
      <c r="B94" s="555"/>
      <c r="C94" s="556"/>
      <c r="D94" s="259"/>
      <c r="E94" s="557">
        <v>95</v>
      </c>
    </row>
    <row r="95" spans="1:5" hidden="1" x14ac:dyDescent="0.35">
      <c r="A95" s="570" t="s">
        <v>535</v>
      </c>
      <c r="B95" s="481"/>
      <c r="C95" s="513"/>
      <c r="D95" s="516"/>
      <c r="E95" s="518">
        <v>133</v>
      </c>
    </row>
    <row r="96" spans="1:5" hidden="1" x14ac:dyDescent="0.35">
      <c r="A96" s="571" t="s">
        <v>576</v>
      </c>
      <c r="B96" s="407"/>
      <c r="C96" s="402"/>
      <c r="D96" s="558"/>
      <c r="E96" s="354">
        <v>102</v>
      </c>
    </row>
    <row r="97" spans="1:5" ht="15" hidden="1" thickBot="1" x14ac:dyDescent="0.4">
      <c r="A97" s="572" t="s">
        <v>643</v>
      </c>
      <c r="B97" s="409"/>
      <c r="C97" s="403"/>
      <c r="D97" s="559"/>
      <c r="E97" s="357">
        <v>128</v>
      </c>
    </row>
    <row r="98" spans="1:5" hidden="1" x14ac:dyDescent="0.35">
      <c r="A98" s="726" t="s">
        <v>664</v>
      </c>
      <c r="B98" s="454"/>
      <c r="C98" s="512"/>
      <c r="D98" s="258"/>
      <c r="E98" s="517">
        <v>96</v>
      </c>
    </row>
    <row r="99" spans="1:5" ht="15" hidden="1" thickBot="1" x14ac:dyDescent="0.4">
      <c r="A99" s="727" t="s">
        <v>663</v>
      </c>
      <c r="B99" s="407"/>
      <c r="C99" s="512"/>
      <c r="D99" s="258"/>
      <c r="E99" s="517">
        <v>122</v>
      </c>
    </row>
    <row r="100" spans="1:5" hidden="1" x14ac:dyDescent="0.35">
      <c r="A100" s="724" t="s">
        <v>532</v>
      </c>
      <c r="B100" s="454"/>
      <c r="C100" s="512"/>
      <c r="D100" s="258"/>
      <c r="E100" s="517">
        <v>110</v>
      </c>
    </row>
    <row r="101" spans="1:5" ht="15" hidden="1" thickBot="1" x14ac:dyDescent="0.4">
      <c r="A101" s="573" t="s">
        <v>533</v>
      </c>
      <c r="B101" s="458"/>
      <c r="C101" s="515"/>
      <c r="D101" s="261"/>
      <c r="E101" s="519">
        <v>110</v>
      </c>
    </row>
    <row r="102" spans="1:5" ht="15" hidden="1" thickBot="1" x14ac:dyDescent="0.4">
      <c r="A102" s="573" t="s">
        <v>682</v>
      </c>
      <c r="B102" s="458"/>
      <c r="C102" s="515"/>
      <c r="D102" s="261"/>
      <c r="E102" s="519">
        <v>97</v>
      </c>
    </row>
    <row r="103" spans="1:5" hidden="1" x14ac:dyDescent="0.35">
      <c r="A103" s="600"/>
      <c r="B103" s="598"/>
      <c r="C103" s="599"/>
      <c r="D103" s="601"/>
      <c r="E103" s="602"/>
    </row>
    <row r="104" spans="1:5" hidden="1" x14ac:dyDescent="0.35">
      <c r="A104" s="607" t="s">
        <v>589</v>
      </c>
      <c r="B104" s="454"/>
      <c r="C104" s="402"/>
      <c r="D104" s="608"/>
      <c r="E104" s="456">
        <v>150</v>
      </c>
    </row>
    <row r="105" spans="1:5" hidden="1" x14ac:dyDescent="0.35">
      <c r="A105" s="610" t="s">
        <v>591</v>
      </c>
      <c r="B105" s="480"/>
      <c r="C105" s="401"/>
      <c r="D105" s="485"/>
      <c r="E105" s="735">
        <v>150</v>
      </c>
    </row>
    <row r="106" spans="1:5" hidden="1" x14ac:dyDescent="0.35">
      <c r="A106" s="610" t="s">
        <v>592</v>
      </c>
      <c r="B106" s="480"/>
      <c r="C106" s="401"/>
      <c r="D106" s="485"/>
      <c r="E106" s="735">
        <v>200</v>
      </c>
    </row>
    <row r="107" spans="1:5" hidden="1" x14ac:dyDescent="0.35">
      <c r="A107" s="614" t="s">
        <v>594</v>
      </c>
      <c r="B107" s="481"/>
      <c r="C107" s="613"/>
      <c r="D107" s="615"/>
      <c r="E107" s="736">
        <v>200</v>
      </c>
    </row>
    <row r="108" spans="1:5" hidden="1" x14ac:dyDescent="0.35">
      <c r="A108" s="607" t="s">
        <v>596</v>
      </c>
      <c r="B108" s="454"/>
      <c r="C108" s="402"/>
      <c r="D108" s="608"/>
      <c r="E108" s="456">
        <v>156</v>
      </c>
    </row>
    <row r="109" spans="1:5" ht="15" hidden="1" thickBot="1" x14ac:dyDescent="0.4">
      <c r="A109" s="617" t="s">
        <v>598</v>
      </c>
      <c r="B109" s="458"/>
      <c r="C109" s="403"/>
      <c r="D109" s="486"/>
      <c r="E109" s="460">
        <v>156</v>
      </c>
    </row>
    <row r="110" spans="1:5" ht="15" hidden="1" thickBot="1" x14ac:dyDescent="0.4">
      <c r="A110" s="595" t="s">
        <v>609</v>
      </c>
      <c r="B110" s="594"/>
      <c r="C110" s="798"/>
      <c r="D110" s="619"/>
      <c r="E110" s="737">
        <v>200</v>
      </c>
    </row>
    <row r="111" spans="1:5" ht="15" hidden="1" thickBot="1" x14ac:dyDescent="0.4">
      <c r="A111" s="595" t="s">
        <v>608</v>
      </c>
      <c r="B111" s="594"/>
      <c r="C111" s="798"/>
      <c r="D111" s="261"/>
      <c r="E111" s="738">
        <v>200</v>
      </c>
    </row>
    <row r="112" spans="1:5" ht="15" hidden="1" thickBot="1" x14ac:dyDescent="0.4">
      <c r="A112" s="595" t="s">
        <v>607</v>
      </c>
      <c r="B112" s="594"/>
      <c r="C112" s="798"/>
      <c r="D112" s="261"/>
      <c r="E112" s="738">
        <v>230</v>
      </c>
    </row>
    <row r="113" spans="1:5" ht="15" hidden="1" thickBot="1" x14ac:dyDescent="0.4">
      <c r="A113" s="622" t="s">
        <v>601</v>
      </c>
      <c r="B113" s="623"/>
      <c r="C113" s="624"/>
      <c r="D113" s="625"/>
      <c r="E113" s="327">
        <v>38</v>
      </c>
    </row>
    <row r="114" spans="1:5" ht="15" hidden="1" thickBot="1" x14ac:dyDescent="0.4">
      <c r="A114" s="628" t="s">
        <v>654</v>
      </c>
      <c r="B114" s="594"/>
      <c r="C114" s="798"/>
      <c r="D114" s="596"/>
      <c r="E114" s="754">
        <v>185</v>
      </c>
    </row>
    <row r="115" spans="1:5" ht="15" hidden="1" thickBot="1" x14ac:dyDescent="0.4">
      <c r="A115" s="628" t="s">
        <v>655</v>
      </c>
      <c r="B115" s="594"/>
      <c r="C115" s="798"/>
      <c r="D115" s="596"/>
      <c r="E115" s="754">
        <v>185</v>
      </c>
    </row>
    <row r="116" spans="1:5" ht="15" hidden="1" thickBot="1" x14ac:dyDescent="0.4">
      <c r="A116" s="628" t="s">
        <v>659</v>
      </c>
      <c r="B116" s="594"/>
      <c r="C116" s="798"/>
      <c r="D116" s="596"/>
      <c r="E116" s="754">
        <v>185</v>
      </c>
    </row>
    <row r="117" spans="1:5" ht="15" hidden="1" thickBot="1" x14ac:dyDescent="0.4">
      <c r="A117" s="628" t="s">
        <v>604</v>
      </c>
      <c r="B117" s="594"/>
      <c r="C117" s="798"/>
      <c r="D117" s="596"/>
      <c r="E117" s="627">
        <v>160</v>
      </c>
    </row>
    <row r="118" spans="1:5" ht="15" hidden="1" thickBot="1" x14ac:dyDescent="0.4">
      <c r="A118" s="783"/>
      <c r="B118" s="781"/>
      <c r="C118" s="782"/>
      <c r="D118" s="784"/>
      <c r="E118" s="785"/>
    </row>
    <row r="119" spans="1:5" ht="15" hidden="1" thickBot="1" x14ac:dyDescent="0.4">
      <c r="A119" s="628" t="s">
        <v>673</v>
      </c>
      <c r="B119" s="594"/>
      <c r="C119" s="798"/>
      <c r="D119" s="596"/>
      <c r="E119" s="627">
        <v>47</v>
      </c>
    </row>
    <row r="120" spans="1:5" ht="15" hidden="1" thickBot="1" x14ac:dyDescent="0.4">
      <c r="A120" s="628" t="s">
        <v>675</v>
      </c>
      <c r="B120" s="594"/>
      <c r="C120" s="798"/>
      <c r="D120" s="596"/>
      <c r="E120" s="627">
        <v>47</v>
      </c>
    </row>
    <row r="121" spans="1:5" ht="15" hidden="1" thickBot="1" x14ac:dyDescent="0.4">
      <c r="A121" s="628" t="s">
        <v>677</v>
      </c>
      <c r="B121" s="594"/>
      <c r="C121" s="798"/>
      <c r="D121" s="596"/>
      <c r="E121" s="627">
        <v>47</v>
      </c>
    </row>
    <row r="122" spans="1:5" ht="15" hidden="1" thickBot="1" x14ac:dyDescent="0.4">
      <c r="A122" s="628" t="s">
        <v>679</v>
      </c>
      <c r="B122" s="594"/>
      <c r="C122" s="798"/>
      <c r="D122" s="596"/>
      <c r="E122" s="627">
        <v>47</v>
      </c>
    </row>
    <row r="123" spans="1:5" ht="15" hidden="1" thickBot="1" x14ac:dyDescent="0.4">
      <c r="A123" s="522"/>
      <c r="B123" s="520"/>
      <c r="C123" s="521"/>
      <c r="D123" s="523"/>
      <c r="E123" s="524"/>
    </row>
    <row r="124" spans="1:5" ht="15.5" hidden="1" thickBot="1" x14ac:dyDescent="0.4">
      <c r="A124" s="365"/>
      <c r="B124" s="509"/>
      <c r="C124" s="509"/>
      <c r="D124" s="509"/>
      <c r="E124" s="510"/>
    </row>
    <row r="125" spans="1:5" hidden="1" x14ac:dyDescent="0.35">
      <c r="A125" s="132" t="s">
        <v>135</v>
      </c>
      <c r="B125" s="799"/>
      <c r="C125" s="56"/>
      <c r="D125" s="81"/>
      <c r="E125" s="318">
        <v>95</v>
      </c>
    </row>
    <row r="126" spans="1:5" hidden="1" x14ac:dyDescent="0.35">
      <c r="A126" s="132" t="s">
        <v>136</v>
      </c>
      <c r="B126" s="799"/>
      <c r="C126" s="56"/>
      <c r="D126" s="81"/>
      <c r="E126" s="318">
        <v>95</v>
      </c>
    </row>
    <row r="127" spans="1:5" hidden="1" x14ac:dyDescent="0.35">
      <c r="A127" s="253" t="s">
        <v>137</v>
      </c>
      <c r="B127" s="496"/>
      <c r="C127" s="56"/>
      <c r="D127" s="82"/>
      <c r="E127" s="318">
        <v>95</v>
      </c>
    </row>
    <row r="128" spans="1:5" hidden="1" x14ac:dyDescent="0.35">
      <c r="A128" s="255" t="s">
        <v>138</v>
      </c>
      <c r="B128" s="161"/>
      <c r="C128" s="56"/>
      <c r="D128" s="81"/>
      <c r="E128" s="318">
        <v>95</v>
      </c>
    </row>
    <row r="129" spans="1:5" ht="15" hidden="1" thickBot="1" x14ac:dyDescent="0.4">
      <c r="A129" s="255" t="s">
        <v>139</v>
      </c>
      <c r="B129" s="252"/>
      <c r="C129" s="371"/>
      <c r="D129" s="83"/>
      <c r="E129" s="319">
        <v>258</v>
      </c>
    </row>
    <row r="130" spans="1:5" hidden="1" x14ac:dyDescent="0.35">
      <c r="A130" s="254" t="s">
        <v>140</v>
      </c>
      <c r="B130" s="799"/>
      <c r="C130" s="56"/>
      <c r="D130" s="81"/>
      <c r="E130" s="318">
        <v>95</v>
      </c>
    </row>
    <row r="131" spans="1:5" ht="15" hidden="1" thickBot="1" x14ac:dyDescent="0.4">
      <c r="A131" s="133" t="s">
        <v>141</v>
      </c>
      <c r="B131" s="801"/>
      <c r="C131" s="371"/>
      <c r="D131" s="83"/>
      <c r="E131" s="319">
        <v>258</v>
      </c>
    </row>
    <row r="132" spans="1:5" ht="15.5" hidden="1" thickBot="1" x14ac:dyDescent="0.4">
      <c r="A132" s="275"/>
      <c r="B132" s="217"/>
      <c r="C132" s="217"/>
      <c r="D132" s="217"/>
      <c r="E132" s="320"/>
    </row>
    <row r="133" spans="1:5" hidden="1" x14ac:dyDescent="0.35">
      <c r="A133" s="50" t="s">
        <v>119</v>
      </c>
      <c r="B133" s="101"/>
      <c r="C133" s="97"/>
      <c r="D133" s="81"/>
      <c r="E133" s="299">
        <v>95</v>
      </c>
    </row>
    <row r="134" spans="1:5" hidden="1" x14ac:dyDescent="0.35">
      <c r="A134" s="262" t="s">
        <v>285</v>
      </c>
      <c r="B134" s="69"/>
      <c r="C134" s="25"/>
      <c r="D134" s="82"/>
      <c r="E134" s="300">
        <v>174</v>
      </c>
    </row>
    <row r="135" spans="1:5" hidden="1" x14ac:dyDescent="0.35">
      <c r="A135" s="262" t="s">
        <v>120</v>
      </c>
      <c r="B135" s="73"/>
      <c r="C135" s="51"/>
      <c r="D135" s="91"/>
      <c r="E135" s="311">
        <v>330</v>
      </c>
    </row>
    <row r="136" spans="1:5" ht="15" hidden="1" thickBot="1" x14ac:dyDescent="0.4">
      <c r="A136" s="262" t="s">
        <v>121</v>
      </c>
      <c r="B136" s="75"/>
      <c r="C136" s="39"/>
      <c r="D136" s="83"/>
      <c r="E136" s="302">
        <v>248</v>
      </c>
    </row>
    <row r="137" spans="1:5" hidden="1" x14ac:dyDescent="0.35">
      <c r="A137" s="54" t="s">
        <v>178</v>
      </c>
      <c r="B137" s="799"/>
      <c r="C137" s="52"/>
      <c r="D137" s="81"/>
      <c r="E137" s="322">
        <v>95</v>
      </c>
    </row>
    <row r="138" spans="1:5" ht="15" hidden="1" thickBot="1" x14ac:dyDescent="0.4">
      <c r="A138" s="43" t="s">
        <v>122</v>
      </c>
      <c r="B138" s="801"/>
      <c r="C138" s="41"/>
      <c r="D138" s="83"/>
      <c r="E138" s="319">
        <v>330</v>
      </c>
    </row>
    <row r="139" spans="1:5" hidden="1" x14ac:dyDescent="0.35">
      <c r="A139" s="54" t="s">
        <v>123</v>
      </c>
      <c r="B139" s="496"/>
      <c r="C139" s="40"/>
      <c r="D139" s="82"/>
      <c r="E139" s="322">
        <v>95</v>
      </c>
    </row>
    <row r="140" spans="1:5" hidden="1" x14ac:dyDescent="0.35">
      <c r="A140" s="53" t="s">
        <v>124</v>
      </c>
      <c r="B140" s="799"/>
      <c r="C140" s="40"/>
      <c r="D140" s="81"/>
      <c r="E140" s="322">
        <v>95</v>
      </c>
    </row>
    <row r="141" spans="1:5" hidden="1" x14ac:dyDescent="0.35">
      <c r="A141" s="54" t="s">
        <v>125</v>
      </c>
      <c r="B141" s="496"/>
      <c r="C141" s="369"/>
      <c r="D141" s="82"/>
      <c r="E141" s="322">
        <v>95</v>
      </c>
    </row>
    <row r="142" spans="1:5" hidden="1" x14ac:dyDescent="0.35">
      <c r="A142" s="53" t="s">
        <v>126</v>
      </c>
      <c r="B142" s="799"/>
      <c r="C142" s="369"/>
      <c r="D142" s="81"/>
      <c r="E142" s="322">
        <v>95</v>
      </c>
    </row>
    <row r="143" spans="1:5" hidden="1" x14ac:dyDescent="0.35">
      <c r="A143" s="53" t="s">
        <v>127</v>
      </c>
      <c r="B143" s="799"/>
      <c r="C143" s="97"/>
      <c r="D143" s="85"/>
      <c r="E143" s="322">
        <v>95</v>
      </c>
    </row>
    <row r="144" spans="1:5" ht="15" hidden="1" thickBot="1" x14ac:dyDescent="0.4">
      <c r="A144" s="43" t="s">
        <v>128</v>
      </c>
      <c r="B144" s="801"/>
      <c r="C144" s="99"/>
      <c r="D144" s="138"/>
      <c r="E144" s="319">
        <v>330</v>
      </c>
    </row>
    <row r="145" spans="1:5" hidden="1" x14ac:dyDescent="0.35">
      <c r="A145" s="54" t="s">
        <v>129</v>
      </c>
      <c r="B145" s="496"/>
      <c r="C145" s="25"/>
      <c r="D145" s="86"/>
      <c r="E145" s="323">
        <v>95</v>
      </c>
    </row>
    <row r="146" spans="1:5" hidden="1" x14ac:dyDescent="0.35">
      <c r="A146" s="53" t="s">
        <v>130</v>
      </c>
      <c r="B146" s="799"/>
      <c r="C146" s="369"/>
      <c r="D146" s="81"/>
      <c r="E146" s="322">
        <v>95</v>
      </c>
    </row>
    <row r="147" spans="1:5" ht="15" hidden="1" thickBot="1" x14ac:dyDescent="0.4">
      <c r="A147" s="55" t="s">
        <v>131</v>
      </c>
      <c r="B147" s="801"/>
      <c r="C147" s="103"/>
      <c r="D147" s="83"/>
      <c r="E147" s="319">
        <v>330</v>
      </c>
    </row>
    <row r="148" spans="1:5" ht="15" hidden="1" thickBot="1" x14ac:dyDescent="0.4">
      <c r="A148" s="506" t="s">
        <v>517</v>
      </c>
      <c r="B148" s="196"/>
      <c r="C148" s="38"/>
      <c r="D148" s="198"/>
      <c r="E148" s="507">
        <v>95</v>
      </c>
    </row>
    <row r="149" spans="1:5" hidden="1" x14ac:dyDescent="0.35">
      <c r="A149" s="53" t="s">
        <v>519</v>
      </c>
      <c r="B149" s="799"/>
      <c r="C149" s="369"/>
      <c r="D149" s="81"/>
      <c r="E149" s="318">
        <v>126</v>
      </c>
    </row>
    <row r="150" spans="1:5" hidden="1" x14ac:dyDescent="0.35">
      <c r="A150" s="55" t="s">
        <v>520</v>
      </c>
      <c r="B150" s="803"/>
      <c r="C150" s="103"/>
      <c r="D150" s="139"/>
      <c r="E150" s="508">
        <v>338</v>
      </c>
    </row>
    <row r="151" spans="1:5" hidden="1" x14ac:dyDescent="0.35">
      <c r="A151" s="53" t="s">
        <v>522</v>
      </c>
      <c r="B151" s="799"/>
      <c r="C151" s="369"/>
      <c r="D151" s="81"/>
      <c r="E151" s="318">
        <v>126</v>
      </c>
    </row>
    <row r="152" spans="1:5" hidden="1" x14ac:dyDescent="0.35">
      <c r="A152" s="55" t="s">
        <v>523</v>
      </c>
      <c r="B152" s="803"/>
      <c r="C152" s="103"/>
      <c r="D152" s="139"/>
      <c r="E152" s="508">
        <v>338</v>
      </c>
    </row>
    <row r="153" spans="1:5" hidden="1" x14ac:dyDescent="0.35">
      <c r="A153" s="132" t="s">
        <v>132</v>
      </c>
      <c r="B153" s="161"/>
      <c r="C153" s="97"/>
      <c r="D153" s="81"/>
      <c r="E153" s="299">
        <v>144</v>
      </c>
    </row>
    <row r="154" spans="1:5" hidden="1" x14ac:dyDescent="0.35">
      <c r="A154" s="132" t="s">
        <v>133</v>
      </c>
      <c r="B154" s="257"/>
      <c r="C154" s="25"/>
      <c r="D154" s="82"/>
      <c r="E154" s="324">
        <v>144</v>
      </c>
    </row>
    <row r="155" spans="1:5" hidden="1" x14ac:dyDescent="0.35">
      <c r="A155" s="132" t="s">
        <v>134</v>
      </c>
      <c r="B155" s="161"/>
      <c r="C155" s="97"/>
      <c r="D155" s="81"/>
      <c r="E155" s="299">
        <v>144</v>
      </c>
    </row>
    <row r="156" spans="1:5" ht="15" hidden="1" thickBot="1" x14ac:dyDescent="0.4">
      <c r="A156" s="133" t="s">
        <v>362</v>
      </c>
      <c r="B156" s="256"/>
      <c r="C156" s="797"/>
      <c r="D156" s="93"/>
      <c r="E156" s="302">
        <v>352</v>
      </c>
    </row>
    <row r="157" spans="1:5" ht="15" hidden="1" x14ac:dyDescent="0.35">
      <c r="A157" s="367"/>
      <c r="B157" s="216"/>
      <c r="C157" s="216"/>
      <c r="D157" s="216"/>
      <c r="E157" s="325"/>
    </row>
    <row r="158" spans="1:5" hidden="1" x14ac:dyDescent="0.35">
      <c r="A158" s="128" t="s">
        <v>144</v>
      </c>
      <c r="B158" s="799"/>
      <c r="C158" s="369"/>
      <c r="D158" s="81"/>
      <c r="E158" s="299">
        <v>117</v>
      </c>
    </row>
    <row r="159" spans="1:5" hidden="1" x14ac:dyDescent="0.35">
      <c r="A159" s="115" t="s">
        <v>145</v>
      </c>
      <c r="B159" s="799"/>
      <c r="C159" s="369"/>
      <c r="D159" s="81"/>
      <c r="E159" s="299">
        <v>117</v>
      </c>
    </row>
    <row r="160" spans="1:5" hidden="1" x14ac:dyDescent="0.35">
      <c r="A160" s="142" t="s">
        <v>146</v>
      </c>
      <c r="B160" s="496"/>
      <c r="C160" s="36"/>
      <c r="D160" s="82"/>
      <c r="E160" s="299">
        <v>117</v>
      </c>
    </row>
    <row r="161" spans="1:5" ht="15.5" hidden="1" thickBot="1" x14ac:dyDescent="0.4">
      <c r="A161" s="366"/>
      <c r="B161" s="215"/>
      <c r="C161" s="215"/>
      <c r="D161" s="215"/>
      <c r="E161" s="328"/>
    </row>
    <row r="162" spans="1:5" hidden="1" x14ac:dyDescent="0.35">
      <c r="A162" s="132" t="s">
        <v>88</v>
      </c>
      <c r="B162" s="161"/>
      <c r="C162" s="56"/>
      <c r="D162" s="77"/>
      <c r="E162" s="299">
        <v>82</v>
      </c>
    </row>
    <row r="163" spans="1:5" hidden="1" x14ac:dyDescent="0.35">
      <c r="A163" s="189" t="s">
        <v>89</v>
      </c>
      <c r="B163" s="162"/>
      <c r="C163" s="370"/>
      <c r="D163" s="78"/>
      <c r="E163" s="300">
        <v>137</v>
      </c>
    </row>
    <row r="164" spans="1:5" hidden="1" x14ac:dyDescent="0.35">
      <c r="A164" s="189" t="s">
        <v>90</v>
      </c>
      <c r="B164" s="162"/>
      <c r="C164" s="370"/>
      <c r="D164" s="78"/>
      <c r="E164" s="300">
        <v>264</v>
      </c>
    </row>
    <row r="165" spans="1:5" ht="15" hidden="1" thickBot="1" x14ac:dyDescent="0.4">
      <c r="A165" s="133" t="s">
        <v>91</v>
      </c>
      <c r="B165" s="252"/>
      <c r="C165" s="371"/>
      <c r="D165" s="135"/>
      <c r="E165" s="298">
        <v>689</v>
      </c>
    </row>
    <row r="166" spans="1:5" hidden="1" x14ac:dyDescent="0.35">
      <c r="A166" s="26" t="s">
        <v>92</v>
      </c>
      <c r="B166" s="799"/>
      <c r="C166" s="369"/>
      <c r="D166" s="77"/>
      <c r="E166" s="299">
        <v>156</v>
      </c>
    </row>
    <row r="167" spans="1:5" hidden="1" x14ac:dyDescent="0.35">
      <c r="A167" s="27" t="s">
        <v>93</v>
      </c>
      <c r="B167" s="800"/>
      <c r="C167" s="370"/>
      <c r="D167" s="78"/>
      <c r="E167" s="300">
        <v>300</v>
      </c>
    </row>
    <row r="168" spans="1:5" ht="15" hidden="1" thickBot="1" x14ac:dyDescent="0.4">
      <c r="A168" s="28" t="s">
        <v>94</v>
      </c>
      <c r="B168" s="801"/>
      <c r="C168" s="371"/>
      <c r="D168" s="135"/>
      <c r="E168" s="739">
        <v>689</v>
      </c>
    </row>
    <row r="169" spans="1:5" hidden="1" x14ac:dyDescent="0.35">
      <c r="A169" s="20" t="s">
        <v>95</v>
      </c>
      <c r="B169" s="799"/>
      <c r="C169" s="369"/>
      <c r="D169" s="77"/>
      <c r="E169" s="299">
        <v>82</v>
      </c>
    </row>
    <row r="170" spans="1:5" hidden="1" x14ac:dyDescent="0.35">
      <c r="A170" s="253" t="s">
        <v>177</v>
      </c>
      <c r="B170" s="496"/>
      <c r="C170" s="370"/>
      <c r="D170" s="78"/>
      <c r="E170" s="300">
        <v>137</v>
      </c>
    </row>
    <row r="171" spans="1:5" hidden="1" x14ac:dyDescent="0.35">
      <c r="A171" s="253" t="s">
        <v>96</v>
      </c>
      <c r="B171" s="800"/>
      <c r="C171" s="370"/>
      <c r="D171" s="78"/>
      <c r="E171" s="300">
        <v>264</v>
      </c>
    </row>
    <row r="172" spans="1:5" hidden="1" x14ac:dyDescent="0.35">
      <c r="A172" s="20" t="s">
        <v>97</v>
      </c>
      <c r="B172" s="799"/>
      <c r="C172" s="369"/>
      <c r="D172" s="77"/>
      <c r="E172" s="299">
        <v>82</v>
      </c>
    </row>
    <row r="173" spans="1:5" hidden="1" x14ac:dyDescent="0.35">
      <c r="A173" s="253" t="s">
        <v>98</v>
      </c>
      <c r="B173" s="496"/>
      <c r="C173" s="36"/>
      <c r="D173" s="78"/>
      <c r="E173" s="300">
        <v>137</v>
      </c>
    </row>
    <row r="174" spans="1:5" hidden="1" x14ac:dyDescent="0.35">
      <c r="A174" s="253" t="s">
        <v>99</v>
      </c>
      <c r="B174" s="800"/>
      <c r="C174" s="370"/>
      <c r="D174" s="78"/>
      <c r="E174" s="300">
        <v>264</v>
      </c>
    </row>
    <row r="175" spans="1:5" hidden="1" x14ac:dyDescent="0.35">
      <c r="A175" s="26" t="s">
        <v>100</v>
      </c>
      <c r="B175" s="799"/>
      <c r="C175" s="369"/>
      <c r="D175" s="77"/>
      <c r="E175" s="299">
        <v>137</v>
      </c>
    </row>
    <row r="176" spans="1:5" hidden="1" x14ac:dyDescent="0.35">
      <c r="A176" s="27" t="s">
        <v>101</v>
      </c>
      <c r="B176" s="800"/>
      <c r="C176" s="370"/>
      <c r="D176" s="78"/>
      <c r="E176" s="300">
        <v>264</v>
      </c>
    </row>
    <row r="177" spans="1:5" ht="15" hidden="1" thickBot="1" x14ac:dyDescent="0.4">
      <c r="A177" s="195" t="s">
        <v>106</v>
      </c>
      <c r="B177" s="196"/>
      <c r="C177" s="197"/>
      <c r="D177" s="80"/>
      <c r="E177" s="312">
        <v>689</v>
      </c>
    </row>
    <row r="178" spans="1:5" ht="15" hidden="1" x14ac:dyDescent="0.35">
      <c r="A178" s="255" t="s">
        <v>192</v>
      </c>
      <c r="B178" s="161"/>
      <c r="C178" s="369"/>
      <c r="D178" s="77"/>
      <c r="E178" s="412">
        <v>122</v>
      </c>
    </row>
    <row r="179" spans="1:5" hidden="1" x14ac:dyDescent="0.35">
      <c r="A179" s="255" t="s">
        <v>193</v>
      </c>
      <c r="B179" s="162"/>
      <c r="C179" s="370"/>
      <c r="D179" s="78"/>
      <c r="E179" s="300">
        <v>230</v>
      </c>
    </row>
    <row r="180" spans="1:5" ht="15" hidden="1" thickBot="1" x14ac:dyDescent="0.4">
      <c r="A180" s="255" t="s">
        <v>102</v>
      </c>
      <c r="B180" s="252"/>
      <c r="C180" s="371"/>
      <c r="D180" s="135"/>
      <c r="E180" s="298">
        <v>810</v>
      </c>
    </row>
    <row r="181" spans="1:5" hidden="1" x14ac:dyDescent="0.35">
      <c r="A181" s="132" t="s">
        <v>350</v>
      </c>
      <c r="B181" s="799"/>
      <c r="C181" s="369"/>
      <c r="D181" s="77"/>
      <c r="E181" s="299">
        <v>122</v>
      </c>
    </row>
    <row r="182" spans="1:5" ht="15" hidden="1" thickBot="1" x14ac:dyDescent="0.4">
      <c r="A182" s="133" t="s">
        <v>351</v>
      </c>
      <c r="B182" s="801"/>
      <c r="C182" s="371"/>
      <c r="D182" s="135"/>
      <c r="E182" s="302">
        <v>230</v>
      </c>
    </row>
    <row r="183" spans="1:5" hidden="1" x14ac:dyDescent="0.35">
      <c r="A183" s="132" t="s">
        <v>356</v>
      </c>
      <c r="B183" s="799"/>
      <c r="C183" s="369"/>
      <c r="D183" s="77"/>
      <c r="E183" s="299">
        <v>122</v>
      </c>
    </row>
    <row r="184" spans="1:5" ht="15" hidden="1" thickBot="1" x14ac:dyDescent="0.4">
      <c r="A184" s="133" t="s">
        <v>357</v>
      </c>
      <c r="B184" s="801"/>
      <c r="C184" s="371"/>
      <c r="D184" s="135"/>
      <c r="E184" s="302">
        <v>230</v>
      </c>
    </row>
    <row r="185" spans="1:5" hidden="1" x14ac:dyDescent="0.35">
      <c r="A185" s="132" t="s">
        <v>358</v>
      </c>
      <c r="B185" s="799"/>
      <c r="C185" s="369"/>
      <c r="D185" s="77"/>
      <c r="E185" s="299">
        <v>122</v>
      </c>
    </row>
    <row r="186" spans="1:5" ht="15" hidden="1" thickBot="1" x14ac:dyDescent="0.4">
      <c r="A186" s="133" t="s">
        <v>359</v>
      </c>
      <c r="B186" s="801"/>
      <c r="C186" s="371"/>
      <c r="D186" s="135"/>
      <c r="E186" s="302">
        <v>230</v>
      </c>
    </row>
    <row r="187" spans="1:5" hidden="1" x14ac:dyDescent="0.35">
      <c r="A187" s="132" t="s">
        <v>360</v>
      </c>
      <c r="B187" s="799"/>
      <c r="C187" s="369"/>
      <c r="D187" s="77"/>
      <c r="E187" s="299">
        <v>122</v>
      </c>
    </row>
    <row r="188" spans="1:5" ht="15" hidden="1" thickBot="1" x14ac:dyDescent="0.4">
      <c r="A188" s="188" t="s">
        <v>361</v>
      </c>
      <c r="B188" s="803"/>
      <c r="C188" s="103"/>
      <c r="D188" s="136"/>
      <c r="E188" s="302">
        <v>230</v>
      </c>
    </row>
    <row r="189" spans="1:5" hidden="1" x14ac:dyDescent="0.35">
      <c r="A189" s="132" t="s">
        <v>103</v>
      </c>
      <c r="B189" s="799"/>
      <c r="C189" s="369"/>
      <c r="D189" s="190"/>
      <c r="E189" s="299">
        <v>157</v>
      </c>
    </row>
    <row r="190" spans="1:5" hidden="1" x14ac:dyDescent="0.35">
      <c r="A190" s="189" t="s">
        <v>104</v>
      </c>
      <c r="B190" s="800"/>
      <c r="C190" s="370"/>
      <c r="D190" s="191"/>
      <c r="E190" s="299">
        <v>157</v>
      </c>
    </row>
    <row r="191" spans="1:5" hidden="1" x14ac:dyDescent="0.35">
      <c r="A191" s="189" t="s">
        <v>105</v>
      </c>
      <c r="B191" s="800"/>
      <c r="C191" s="370"/>
      <c r="D191" s="191"/>
      <c r="E191" s="299">
        <v>157</v>
      </c>
    </row>
    <row r="192" spans="1:5" hidden="1" x14ac:dyDescent="0.35">
      <c r="A192" s="132" t="s">
        <v>367</v>
      </c>
      <c r="B192" s="799"/>
      <c r="C192" s="369"/>
      <c r="D192" s="77"/>
      <c r="E192" s="299">
        <v>700</v>
      </c>
    </row>
    <row r="193" spans="1:5" hidden="1" x14ac:dyDescent="0.35">
      <c r="A193" s="132" t="s">
        <v>611</v>
      </c>
      <c r="B193" s="799"/>
      <c r="C193" s="369"/>
      <c r="D193" s="77"/>
      <c r="E193" s="299">
        <v>1001</v>
      </c>
    </row>
    <row r="194" spans="1:5" ht="15" hidden="1" x14ac:dyDescent="0.35">
      <c r="A194" s="367"/>
      <c r="B194" s="216"/>
      <c r="C194" s="216"/>
      <c r="D194" s="216"/>
      <c r="E194" s="325"/>
    </row>
    <row r="195" spans="1:5" hidden="1" x14ac:dyDescent="0.35">
      <c r="A195" s="8" t="s">
        <v>107</v>
      </c>
      <c r="B195" s="799"/>
      <c r="C195" s="369"/>
      <c r="D195" s="85"/>
      <c r="E195" s="318">
        <v>82</v>
      </c>
    </row>
    <row r="196" spans="1:5" ht="15" hidden="1" thickBot="1" x14ac:dyDescent="0.4">
      <c r="A196" s="33" t="s">
        <v>108</v>
      </c>
      <c r="B196" s="801"/>
      <c r="C196" s="371"/>
      <c r="D196" s="138"/>
      <c r="E196" s="319">
        <v>865</v>
      </c>
    </row>
    <row r="197" spans="1:5" hidden="1" x14ac:dyDescent="0.35">
      <c r="A197" s="193" t="s">
        <v>109</v>
      </c>
      <c r="B197" s="496"/>
      <c r="C197" s="25"/>
      <c r="D197" s="85"/>
      <c r="E197" s="323">
        <v>82</v>
      </c>
    </row>
    <row r="198" spans="1:5" ht="15" hidden="1" thickBot="1" x14ac:dyDescent="0.4">
      <c r="A198" s="133" t="s">
        <v>110</v>
      </c>
      <c r="B198" s="803"/>
      <c r="C198" s="19"/>
      <c r="D198" s="138"/>
      <c r="E198" s="740">
        <v>865</v>
      </c>
    </row>
    <row r="199" spans="1:5" hidden="1" x14ac:dyDescent="0.35">
      <c r="A199" s="42" t="s">
        <v>111</v>
      </c>
      <c r="B199" s="496"/>
      <c r="C199" s="36"/>
      <c r="D199" s="86"/>
      <c r="E199" s="318">
        <v>82</v>
      </c>
    </row>
    <row r="200" spans="1:5" hidden="1" x14ac:dyDescent="0.35">
      <c r="A200" s="54" t="s">
        <v>112</v>
      </c>
      <c r="B200" s="101"/>
      <c r="C200" s="369"/>
      <c r="D200" s="85"/>
      <c r="E200" s="318">
        <v>82</v>
      </c>
    </row>
    <row r="201" spans="1:5" hidden="1" x14ac:dyDescent="0.35">
      <c r="A201" s="42" t="s">
        <v>113</v>
      </c>
      <c r="B201" s="496"/>
      <c r="C201" s="36"/>
      <c r="D201" s="85"/>
      <c r="E201" s="318">
        <v>82</v>
      </c>
    </row>
    <row r="202" spans="1:5" hidden="1" x14ac:dyDescent="0.35">
      <c r="A202" s="132" t="s">
        <v>116</v>
      </c>
      <c r="B202" s="799"/>
      <c r="C202" s="369"/>
      <c r="D202" s="85"/>
      <c r="E202" s="318">
        <v>82</v>
      </c>
    </row>
    <row r="203" spans="1:5" hidden="1" x14ac:dyDescent="0.35">
      <c r="A203" s="132" t="s">
        <v>117</v>
      </c>
      <c r="B203" s="799"/>
      <c r="C203" s="369"/>
      <c r="D203" s="86"/>
      <c r="E203" s="318">
        <v>82</v>
      </c>
    </row>
    <row r="204" spans="1:5" hidden="1" x14ac:dyDescent="0.35">
      <c r="A204" s="132" t="s">
        <v>118</v>
      </c>
      <c r="B204" s="799"/>
      <c r="C204" s="369"/>
      <c r="D204" s="85"/>
      <c r="E204" s="318">
        <v>82</v>
      </c>
    </row>
    <row r="205" spans="1:5" hidden="1" x14ac:dyDescent="0.35">
      <c r="A205" s="50" t="s">
        <v>114</v>
      </c>
      <c r="B205" s="799"/>
      <c r="C205" s="369"/>
      <c r="D205" s="85"/>
      <c r="E205" s="318">
        <v>82</v>
      </c>
    </row>
    <row r="206" spans="1:5" ht="15" hidden="1" thickBot="1" x14ac:dyDescent="0.4">
      <c r="A206" s="28" t="s">
        <v>115</v>
      </c>
      <c r="B206" s="801"/>
      <c r="C206" s="371"/>
      <c r="D206" s="138"/>
      <c r="E206" s="319">
        <v>1125</v>
      </c>
    </row>
    <row r="207" spans="1:5" hidden="1" x14ac:dyDescent="0.35">
      <c r="A207" s="50" t="s">
        <v>525</v>
      </c>
      <c r="B207" s="799"/>
      <c r="C207" s="369"/>
      <c r="D207" s="85"/>
      <c r="E207" s="318">
        <v>82</v>
      </c>
    </row>
    <row r="208" spans="1:5" hidden="1" x14ac:dyDescent="0.35">
      <c r="A208" s="50" t="s">
        <v>401</v>
      </c>
      <c r="B208" s="799"/>
      <c r="C208" s="369"/>
      <c r="D208" s="85"/>
      <c r="E208" s="318">
        <v>82</v>
      </c>
    </row>
    <row r="209" spans="1:5" ht="15" hidden="1" x14ac:dyDescent="0.35">
      <c r="A209" s="368"/>
      <c r="B209" s="218"/>
      <c r="C209" s="218"/>
      <c r="D209" s="218"/>
      <c r="E209" s="330"/>
    </row>
    <row r="210" spans="1:5" ht="15" hidden="1" thickBot="1" x14ac:dyDescent="0.4">
      <c r="A210" s="179" t="s">
        <v>339</v>
      </c>
      <c r="B210" s="196"/>
      <c r="C210" s="197"/>
      <c r="D210" s="198"/>
      <c r="E210" s="327">
        <v>154</v>
      </c>
    </row>
    <row r="211" spans="1:5" ht="15" hidden="1" thickBot="1" x14ac:dyDescent="0.4">
      <c r="A211" s="120" t="s">
        <v>142</v>
      </c>
      <c r="B211" s="870"/>
      <c r="C211" s="370"/>
      <c r="D211" s="83"/>
      <c r="E211" s="311">
        <v>428</v>
      </c>
    </row>
    <row r="212" spans="1:5" hidden="1" x14ac:dyDescent="0.35">
      <c r="A212" s="177" t="s">
        <v>195</v>
      </c>
      <c r="B212" s="943"/>
      <c r="C212" s="103"/>
      <c r="D212" s="139"/>
      <c r="E212" s="301">
        <v>154</v>
      </c>
    </row>
    <row r="213" spans="1:5" ht="15" hidden="1" x14ac:dyDescent="0.35">
      <c r="A213" s="115" t="s">
        <v>186</v>
      </c>
      <c r="B213" s="869"/>
      <c r="C213" s="369"/>
      <c r="D213" s="87"/>
      <c r="E213" s="310">
        <v>441</v>
      </c>
    </row>
    <row r="214" spans="1:5" ht="15" hidden="1" thickBot="1" x14ac:dyDescent="0.4">
      <c r="A214" s="120" t="s">
        <v>143</v>
      </c>
      <c r="B214" s="870"/>
      <c r="C214" s="370"/>
      <c r="D214" s="83"/>
      <c r="E214" s="311">
        <v>428</v>
      </c>
    </row>
    <row r="215" spans="1:5" ht="15" hidden="1" thickBot="1" x14ac:dyDescent="0.4">
      <c r="A215" s="121" t="s">
        <v>196</v>
      </c>
      <c r="B215" s="871"/>
      <c r="C215" s="371"/>
      <c r="D215" s="83"/>
      <c r="E215" s="302">
        <v>154</v>
      </c>
    </row>
    <row r="216" spans="1:5" hidden="1" x14ac:dyDescent="0.35">
      <c r="A216"/>
      <c r="B216"/>
      <c r="C216"/>
      <c r="D216"/>
      <c r="E216"/>
    </row>
    <row r="217" spans="1:5" ht="15" hidden="1" thickBot="1" x14ac:dyDescent="0.4">
      <c r="A217" s="179" t="s">
        <v>649</v>
      </c>
      <c r="B217" s="196"/>
      <c r="C217" s="197"/>
      <c r="D217" s="198"/>
      <c r="E217" s="327">
        <v>157</v>
      </c>
    </row>
    <row r="218" spans="1:5" ht="15" hidden="1" thickBot="1" x14ac:dyDescent="0.4">
      <c r="A218" s="179" t="s">
        <v>651</v>
      </c>
      <c r="B218" s="196"/>
      <c r="C218" s="197"/>
      <c r="D218" s="198"/>
      <c r="E218" s="327">
        <v>139</v>
      </c>
    </row>
    <row r="219" spans="1:5" ht="18" hidden="1" thickBot="1" x14ac:dyDescent="0.4">
      <c r="A219" s="390"/>
      <c r="B219" s="391"/>
      <c r="C219" s="391"/>
      <c r="D219" s="391"/>
      <c r="E219" s="388"/>
    </row>
    <row r="220" spans="1:5" ht="15.5" hidden="1" thickBot="1" x14ac:dyDescent="0.4">
      <c r="A220" s="372"/>
      <c r="B220" s="219"/>
      <c r="C220" s="219"/>
      <c r="D220" s="220"/>
      <c r="E220" s="332"/>
    </row>
    <row r="221" spans="1:5" hidden="1" x14ac:dyDescent="0.35">
      <c r="A221" s="57" t="s">
        <v>147</v>
      </c>
      <c r="B221" s="101"/>
      <c r="C221" s="97"/>
      <c r="D221" s="89"/>
      <c r="E221" s="299">
        <v>37</v>
      </c>
    </row>
    <row r="222" spans="1:5" hidden="1" x14ac:dyDescent="0.35">
      <c r="A222" s="63" t="s">
        <v>148</v>
      </c>
      <c r="B222" s="102"/>
      <c r="C222" s="98"/>
      <c r="D222" s="90"/>
      <c r="E222" s="299">
        <v>37</v>
      </c>
    </row>
    <row r="223" spans="1:5" hidden="1" x14ac:dyDescent="0.35">
      <c r="A223" s="63" t="s">
        <v>149</v>
      </c>
      <c r="B223" s="102"/>
      <c r="C223" s="98"/>
      <c r="D223" s="90"/>
      <c r="E223" s="299">
        <v>37</v>
      </c>
    </row>
    <row r="224" spans="1:5" hidden="1" x14ac:dyDescent="0.35">
      <c r="A224" s="63" t="s">
        <v>150</v>
      </c>
      <c r="B224" s="102"/>
      <c r="C224" s="98"/>
      <c r="D224" s="90"/>
      <c r="E224" s="299">
        <v>37</v>
      </c>
    </row>
    <row r="225" spans="1:5" hidden="1" x14ac:dyDescent="0.35">
      <c r="A225" s="63" t="s">
        <v>151</v>
      </c>
      <c r="B225" s="102"/>
      <c r="C225" s="98"/>
      <c r="D225" s="90"/>
      <c r="E225" s="299">
        <v>37</v>
      </c>
    </row>
    <row r="226" spans="1:5" hidden="1" x14ac:dyDescent="0.35">
      <c r="A226" s="63" t="s">
        <v>152</v>
      </c>
      <c r="B226" s="102"/>
      <c r="C226" s="98"/>
      <c r="D226" s="90"/>
      <c r="E226" s="299">
        <v>37</v>
      </c>
    </row>
    <row r="227" spans="1:5" hidden="1" x14ac:dyDescent="0.35">
      <c r="A227" s="63" t="s">
        <v>153</v>
      </c>
      <c r="B227" s="102"/>
      <c r="C227" s="98"/>
      <c r="D227" s="90"/>
      <c r="E227" s="299">
        <v>37</v>
      </c>
    </row>
    <row r="228" spans="1:5" ht="15" hidden="1" thickBot="1" x14ac:dyDescent="0.4">
      <c r="A228" s="64" t="s">
        <v>154</v>
      </c>
      <c r="B228" s="32"/>
      <c r="C228" s="19"/>
      <c r="D228" s="92"/>
      <c r="E228" s="299">
        <v>37</v>
      </c>
    </row>
    <row r="229" spans="1:5" hidden="1" x14ac:dyDescent="0.35">
      <c r="A229" s="251" t="s">
        <v>155</v>
      </c>
      <c r="B229" s="101"/>
      <c r="C229" s="97"/>
      <c r="D229" s="109"/>
      <c r="E229" s="299">
        <v>21</v>
      </c>
    </row>
    <row r="230" spans="1:5" hidden="1" x14ac:dyDescent="0.35">
      <c r="A230" s="249" t="s">
        <v>182</v>
      </c>
      <c r="B230" s="102"/>
      <c r="C230" s="98"/>
      <c r="D230" s="105"/>
      <c r="E230" s="299">
        <v>21</v>
      </c>
    </row>
    <row r="231" spans="1:5" hidden="1" x14ac:dyDescent="0.35">
      <c r="A231" s="249" t="s">
        <v>156</v>
      </c>
      <c r="B231" s="102"/>
      <c r="C231" s="98"/>
      <c r="D231" s="105"/>
      <c r="E231" s="299">
        <v>21</v>
      </c>
    </row>
    <row r="232" spans="1:5" hidden="1" x14ac:dyDescent="0.35">
      <c r="A232" s="249" t="s">
        <v>157</v>
      </c>
      <c r="B232" s="102"/>
      <c r="C232" s="98"/>
      <c r="D232" s="105"/>
      <c r="E232" s="299">
        <v>21</v>
      </c>
    </row>
    <row r="233" spans="1:5" hidden="1" x14ac:dyDescent="0.35">
      <c r="A233" s="249" t="s">
        <v>185</v>
      </c>
      <c r="B233" s="102"/>
      <c r="C233" s="98"/>
      <c r="D233" s="105"/>
      <c r="E233" s="299">
        <v>21</v>
      </c>
    </row>
    <row r="234" spans="1:5" ht="15" hidden="1" thickBot="1" x14ac:dyDescent="0.4">
      <c r="A234" s="250" t="s">
        <v>158</v>
      </c>
      <c r="B234" s="104"/>
      <c r="C234" s="99"/>
      <c r="D234" s="106"/>
      <c r="E234" s="299">
        <v>21</v>
      </c>
    </row>
    <row r="235" spans="1:5" ht="15" hidden="1" x14ac:dyDescent="0.35">
      <c r="A235" s="373"/>
      <c r="B235" s="220"/>
      <c r="C235" s="220"/>
      <c r="D235" s="220"/>
      <c r="E235" s="334"/>
    </row>
    <row r="236" spans="1:5" hidden="1" x14ac:dyDescent="0.35">
      <c r="A236" s="122" t="s">
        <v>298</v>
      </c>
      <c r="B236" s="125"/>
      <c r="C236" s="369"/>
      <c r="D236" s="81"/>
      <c r="E236" s="299">
        <v>185</v>
      </c>
    </row>
    <row r="237" spans="1:5" hidden="1" x14ac:dyDescent="0.35">
      <c r="A237" s="123" t="s">
        <v>299</v>
      </c>
      <c r="B237" s="126"/>
      <c r="C237" s="370"/>
      <c r="D237" s="91"/>
      <c r="E237" s="299">
        <v>185</v>
      </c>
    </row>
    <row r="238" spans="1:5" hidden="1" x14ac:dyDescent="0.35">
      <c r="A238" s="123" t="s">
        <v>300</v>
      </c>
      <c r="B238" s="126"/>
      <c r="C238" s="370"/>
      <c r="D238" s="91"/>
      <c r="E238" s="299">
        <v>185</v>
      </c>
    </row>
    <row r="239" spans="1:5" ht="15" hidden="1" thickBot="1" x14ac:dyDescent="0.4">
      <c r="A239" s="124" t="s">
        <v>301</v>
      </c>
      <c r="B239" s="127"/>
      <c r="C239" s="371"/>
      <c r="D239" s="83"/>
      <c r="E239" s="299">
        <v>185</v>
      </c>
    </row>
    <row r="240" spans="1:5" ht="18" hidden="1" thickBot="1" x14ac:dyDescent="0.4">
      <c r="A240" s="374"/>
      <c r="B240" s="221"/>
      <c r="C240" s="221"/>
      <c r="D240" s="221"/>
      <c r="E240" s="336"/>
    </row>
    <row r="241" spans="1:5" ht="15" hidden="1" x14ac:dyDescent="0.35">
      <c r="A241" s="375"/>
      <c r="B241" s="222"/>
      <c r="C241" s="222"/>
      <c r="D241" s="222"/>
      <c r="E241" s="338"/>
    </row>
    <row r="242" spans="1:5" hidden="1" x14ac:dyDescent="0.35">
      <c r="A242" s="122" t="s">
        <v>414</v>
      </c>
      <c r="B242" s="125"/>
      <c r="C242" s="369"/>
      <c r="D242" s="81"/>
      <c r="E242" s="299">
        <v>146</v>
      </c>
    </row>
    <row r="243" spans="1:5" hidden="1" x14ac:dyDescent="0.35">
      <c r="A243" s="123" t="s">
        <v>415</v>
      </c>
      <c r="B243" s="126"/>
      <c r="C243" s="370"/>
      <c r="D243" s="91"/>
      <c r="E243" s="299">
        <v>146</v>
      </c>
    </row>
    <row r="244" spans="1:5" hidden="1" x14ac:dyDescent="0.35">
      <c r="A244" s="123" t="s">
        <v>417</v>
      </c>
      <c r="B244" s="126"/>
      <c r="C244" s="370"/>
      <c r="D244" s="91"/>
      <c r="E244" s="299">
        <v>146</v>
      </c>
    </row>
    <row r="245" spans="1:5" ht="15" hidden="1" thickBot="1" x14ac:dyDescent="0.4">
      <c r="A245" s="124" t="s">
        <v>418</v>
      </c>
      <c r="B245" s="127"/>
      <c r="C245" s="371"/>
      <c r="D245" s="83"/>
      <c r="E245" s="299">
        <v>146</v>
      </c>
    </row>
    <row r="246" spans="1:5" ht="15" hidden="1" x14ac:dyDescent="0.35">
      <c r="A246" s="283"/>
      <c r="B246" s="223"/>
      <c r="C246" s="223"/>
      <c r="D246" s="223"/>
      <c r="E246" s="340"/>
    </row>
    <row r="247" spans="1:5" hidden="1" x14ac:dyDescent="0.35">
      <c r="A247" s="116" t="s">
        <v>183</v>
      </c>
      <c r="B247" s="800"/>
      <c r="C247" s="370"/>
      <c r="D247" s="91"/>
      <c r="E247" s="660">
        <v>80</v>
      </c>
    </row>
    <row r="248" spans="1:5" ht="18" hidden="1" thickBot="1" x14ac:dyDescent="0.4">
      <c r="A248" s="284"/>
      <c r="B248" s="224"/>
      <c r="C248" s="224"/>
      <c r="D248" s="224"/>
      <c r="E248" s="342"/>
    </row>
    <row r="249" spans="1:5" ht="15" hidden="1" x14ac:dyDescent="0.35">
      <c r="A249" s="285"/>
      <c r="B249" s="225"/>
      <c r="C249" s="225"/>
      <c r="D249" s="225"/>
      <c r="E249" s="344"/>
    </row>
    <row r="250" spans="1:5" hidden="1" x14ac:dyDescent="0.35">
      <c r="A250" s="128" t="s">
        <v>168</v>
      </c>
      <c r="B250" s="799"/>
      <c r="C250" s="369"/>
      <c r="D250" s="682"/>
      <c r="E250" s="659">
        <v>140</v>
      </c>
    </row>
    <row r="251" spans="1:5" hidden="1" x14ac:dyDescent="0.35">
      <c r="A251" s="116" t="s">
        <v>169</v>
      </c>
      <c r="B251" s="800"/>
      <c r="C251" s="370"/>
      <c r="D251" s="683"/>
      <c r="E251" s="660">
        <v>140</v>
      </c>
    </row>
    <row r="252" spans="1:5" hidden="1" x14ac:dyDescent="0.35">
      <c r="A252" s="116" t="s">
        <v>170</v>
      </c>
      <c r="B252" s="800"/>
      <c r="C252" s="370"/>
      <c r="D252" s="683"/>
      <c r="E252" s="660">
        <v>140</v>
      </c>
    </row>
    <row r="253" spans="1:5" hidden="1" x14ac:dyDescent="0.35">
      <c r="A253" s="116" t="s">
        <v>171</v>
      </c>
      <c r="B253" s="800"/>
      <c r="C253" s="370"/>
      <c r="D253" s="683"/>
      <c r="E253" s="660">
        <v>140</v>
      </c>
    </row>
    <row r="254" spans="1:5" ht="15" hidden="1" x14ac:dyDescent="0.35">
      <c r="A254" s="286"/>
      <c r="B254" s="226"/>
      <c r="C254" s="226"/>
      <c r="D254" s="226"/>
      <c r="E254" s="346"/>
    </row>
    <row r="255" spans="1:5" hidden="1" x14ac:dyDescent="0.35">
      <c r="A255" s="128" t="s">
        <v>172</v>
      </c>
      <c r="B255" s="799"/>
      <c r="C255" s="369"/>
      <c r="D255" s="682"/>
      <c r="E255" s="659">
        <v>126</v>
      </c>
    </row>
    <row r="256" spans="1:5" hidden="1" x14ac:dyDescent="0.35">
      <c r="A256" s="116" t="s">
        <v>304</v>
      </c>
      <c r="B256" s="800"/>
      <c r="C256" s="370"/>
      <c r="D256" s="683"/>
      <c r="E256" s="660">
        <v>126</v>
      </c>
    </row>
    <row r="257" spans="1:5" hidden="1" x14ac:dyDescent="0.35">
      <c r="A257" s="116" t="s">
        <v>305</v>
      </c>
      <c r="B257" s="800"/>
      <c r="C257" s="370"/>
      <c r="D257" s="683"/>
      <c r="E257" s="660">
        <v>126</v>
      </c>
    </row>
    <row r="258" spans="1:5" hidden="1" x14ac:dyDescent="0.35">
      <c r="A258" s="116" t="s">
        <v>173</v>
      </c>
      <c r="B258" s="800"/>
      <c r="C258" s="370"/>
      <c r="D258" s="683"/>
      <c r="E258" s="660">
        <v>126</v>
      </c>
    </row>
    <row r="259" spans="1:5" hidden="1" x14ac:dyDescent="0.35">
      <c r="A259" s="116" t="s">
        <v>174</v>
      </c>
      <c r="B259" s="800"/>
      <c r="C259" s="370"/>
      <c r="D259" s="683"/>
      <c r="E259" s="660">
        <v>126</v>
      </c>
    </row>
    <row r="260" spans="1:5" hidden="1" x14ac:dyDescent="0.35">
      <c r="A260" s="116" t="s">
        <v>175</v>
      </c>
      <c r="B260" s="800"/>
      <c r="C260" s="370"/>
      <c r="D260" s="683"/>
      <c r="E260" s="660">
        <v>126</v>
      </c>
    </row>
    <row r="261" spans="1:5" hidden="1" x14ac:dyDescent="0.35">
      <c r="A261" s="116" t="s">
        <v>180</v>
      </c>
      <c r="B261" s="800"/>
      <c r="C261" s="370"/>
      <c r="D261" s="683"/>
      <c r="E261" s="660">
        <v>126</v>
      </c>
    </row>
    <row r="262" spans="1:5" hidden="1" x14ac:dyDescent="0.35">
      <c r="A262" s="116" t="s">
        <v>188</v>
      </c>
      <c r="B262" s="800"/>
      <c r="C262" s="370"/>
      <c r="D262" s="683"/>
      <c r="E262" s="660">
        <v>126</v>
      </c>
    </row>
    <row r="263" spans="1:5" hidden="1" x14ac:dyDescent="0.35">
      <c r="A263" s="116" t="s">
        <v>190</v>
      </c>
      <c r="B263" s="800"/>
      <c r="C263" s="370"/>
      <c r="D263" s="683"/>
      <c r="E263" s="660">
        <v>126</v>
      </c>
    </row>
    <row r="264" spans="1:5" ht="15" hidden="1" thickBot="1" x14ac:dyDescent="0.4">
      <c r="A264" s="129" t="s">
        <v>307</v>
      </c>
      <c r="B264" s="801"/>
      <c r="C264" s="371"/>
      <c r="D264" s="684"/>
      <c r="E264" s="661">
        <v>126</v>
      </c>
    </row>
    <row r="265" spans="1:5" ht="15.5" hidden="1" thickBot="1" x14ac:dyDescent="0.4">
      <c r="A265" s="376"/>
      <c r="B265" s="227"/>
      <c r="C265" s="227"/>
      <c r="D265" s="227"/>
      <c r="E265" s="348"/>
    </row>
    <row r="266" spans="1:5" ht="15" hidden="1" thickBot="1" x14ac:dyDescent="0.4">
      <c r="A266" s="50" t="s">
        <v>161</v>
      </c>
      <c r="B266" s="196"/>
      <c r="C266" s="795"/>
      <c r="D266" s="88"/>
      <c r="E266" s="741">
        <v>168</v>
      </c>
    </row>
    <row r="267" spans="1:5" ht="15" hidden="1" thickBot="1" x14ac:dyDescent="0.4">
      <c r="A267" s="50" t="s">
        <v>466</v>
      </c>
      <c r="B267" s="196"/>
      <c r="C267" s="795"/>
      <c r="D267" s="88"/>
      <c r="E267" s="741">
        <v>168</v>
      </c>
    </row>
    <row r="268" spans="1:5" hidden="1" x14ac:dyDescent="0.35">
      <c r="A268" s="775"/>
      <c r="B268" s="773"/>
      <c r="C268" s="774"/>
      <c r="D268" s="776"/>
      <c r="E268" s="777"/>
    </row>
    <row r="269" spans="1:5" ht="15" hidden="1" thickBot="1" x14ac:dyDescent="0.4">
      <c r="A269" s="50" t="s">
        <v>667</v>
      </c>
      <c r="B269" s="196"/>
      <c r="C269" s="795"/>
      <c r="D269" s="88"/>
      <c r="E269" s="741">
        <v>154</v>
      </c>
    </row>
    <row r="270" spans="1:5" ht="15" hidden="1" thickBot="1" x14ac:dyDescent="0.4">
      <c r="A270" s="50" t="s">
        <v>668</v>
      </c>
      <c r="B270" s="196"/>
      <c r="C270" s="795"/>
      <c r="D270" s="88"/>
      <c r="E270" s="741">
        <v>154</v>
      </c>
    </row>
    <row r="271" spans="1:5" hidden="1" x14ac:dyDescent="0.35">
      <c r="A271" s="541"/>
      <c r="B271" s="539"/>
      <c r="C271" s="540"/>
      <c r="D271" s="542"/>
      <c r="E271" s="543"/>
    </row>
    <row r="272" spans="1:5" hidden="1" x14ac:dyDescent="0.35">
      <c r="A272" s="541"/>
      <c r="B272" s="539"/>
      <c r="C272" s="540"/>
      <c r="D272" s="542"/>
      <c r="E272" s="543"/>
    </row>
    <row r="273" spans="1:5" ht="15" hidden="1" thickBot="1" x14ac:dyDescent="0.4">
      <c r="A273" s="50" t="s">
        <v>542</v>
      </c>
      <c r="B273" s="196"/>
      <c r="C273" s="795"/>
      <c r="D273" s="88"/>
      <c r="E273" s="741">
        <v>72</v>
      </c>
    </row>
    <row r="274" spans="1:5" ht="15" hidden="1" thickBot="1" x14ac:dyDescent="0.4">
      <c r="A274" s="50" t="s">
        <v>544</v>
      </c>
      <c r="B274" s="196"/>
      <c r="C274" s="795"/>
      <c r="D274" s="88"/>
      <c r="E274" s="741">
        <v>72</v>
      </c>
    </row>
    <row r="275" spans="1:5" ht="15" hidden="1" thickBot="1" x14ac:dyDescent="0.4">
      <c r="A275" s="50" t="s">
        <v>546</v>
      </c>
      <c r="B275" s="196"/>
      <c r="C275" s="795"/>
      <c r="D275" s="88"/>
      <c r="E275" s="741">
        <v>72</v>
      </c>
    </row>
    <row r="276" spans="1:5" ht="15" hidden="1" thickBot="1" x14ac:dyDescent="0.4">
      <c r="A276" s="50" t="s">
        <v>548</v>
      </c>
      <c r="B276" s="196"/>
      <c r="C276" s="795"/>
      <c r="D276" s="88"/>
      <c r="E276" s="741">
        <v>72</v>
      </c>
    </row>
    <row r="277" spans="1:5" hidden="1" x14ac:dyDescent="0.35">
      <c r="A277" s="541"/>
      <c r="B277" s="539"/>
      <c r="C277" s="540"/>
      <c r="D277" s="542"/>
      <c r="E277" s="543"/>
    </row>
    <row r="278" spans="1:5" ht="15" hidden="1" thickBot="1" x14ac:dyDescent="0.4">
      <c r="A278" s="50" t="s">
        <v>551</v>
      </c>
      <c r="B278" s="196"/>
      <c r="C278" s="795"/>
      <c r="D278" s="88"/>
      <c r="E278" s="741">
        <v>70</v>
      </c>
    </row>
    <row r="279" spans="1:5" ht="15" hidden="1" thickBot="1" x14ac:dyDescent="0.4">
      <c r="A279" s="50" t="s">
        <v>553</v>
      </c>
      <c r="B279" s="196"/>
      <c r="C279" s="795"/>
      <c r="D279" s="88"/>
      <c r="E279" s="741">
        <v>70</v>
      </c>
    </row>
    <row r="280" spans="1:5" hidden="1" x14ac:dyDescent="0.35">
      <c r="A280" s="541"/>
      <c r="B280" s="539"/>
      <c r="C280" s="540"/>
      <c r="D280" s="542"/>
      <c r="E280" s="543"/>
    </row>
    <row r="281" spans="1:5" ht="15" hidden="1" thickBot="1" x14ac:dyDescent="0.4">
      <c r="A281" s="50" t="s">
        <v>556</v>
      </c>
      <c r="B281" s="196"/>
      <c r="C281" s="795"/>
      <c r="D281" s="88"/>
      <c r="E281" s="741">
        <v>81</v>
      </c>
    </row>
    <row r="282" spans="1:5" ht="15" hidden="1" thickBot="1" x14ac:dyDescent="0.4">
      <c r="A282" s="50" t="s">
        <v>558</v>
      </c>
      <c r="B282" s="196"/>
      <c r="C282" s="795"/>
      <c r="D282" s="88"/>
      <c r="E282" s="741">
        <v>81</v>
      </c>
    </row>
    <row r="283" spans="1:5" hidden="1" x14ac:dyDescent="0.35">
      <c r="A283" s="541"/>
      <c r="B283" s="539"/>
      <c r="C283" s="540"/>
      <c r="D283" s="542"/>
      <c r="E283" s="543"/>
    </row>
    <row r="284" spans="1:5" ht="15" hidden="1" thickBot="1" x14ac:dyDescent="0.4">
      <c r="A284" s="50" t="s">
        <v>561</v>
      </c>
      <c r="B284" s="196"/>
      <c r="C284" s="795"/>
      <c r="D284" s="88"/>
      <c r="E284" s="741">
        <v>61</v>
      </c>
    </row>
    <row r="285" spans="1:5" ht="15" hidden="1" thickBot="1" x14ac:dyDescent="0.4">
      <c r="A285" s="50" t="s">
        <v>563</v>
      </c>
      <c r="B285" s="196"/>
      <c r="C285" s="795"/>
      <c r="D285" s="88"/>
      <c r="E285" s="741">
        <v>61</v>
      </c>
    </row>
    <row r="286" spans="1:5" ht="15" hidden="1" thickBot="1" x14ac:dyDescent="0.4">
      <c r="A286" s="50" t="s">
        <v>565</v>
      </c>
      <c r="B286" s="196"/>
      <c r="C286" s="795"/>
      <c r="D286" s="88"/>
      <c r="E286" s="741">
        <v>56</v>
      </c>
    </row>
    <row r="287" spans="1:5" hidden="1" x14ac:dyDescent="0.35">
      <c r="A287" s="541"/>
      <c r="B287" s="539"/>
      <c r="C287" s="540"/>
      <c r="D287" s="542"/>
      <c r="E287" s="543"/>
    </row>
    <row r="288" spans="1:5" ht="15" hidden="1" thickBot="1" x14ac:dyDescent="0.4">
      <c r="A288" s="50" t="s">
        <v>568</v>
      </c>
      <c r="B288" s="196"/>
      <c r="C288" s="795"/>
      <c r="D288" s="88"/>
      <c r="E288" s="741">
        <v>96</v>
      </c>
    </row>
    <row r="289" spans="1:5" ht="15" hidden="1" thickBot="1" x14ac:dyDescent="0.4">
      <c r="A289" s="50" t="s">
        <v>570</v>
      </c>
      <c r="B289" s="196"/>
      <c r="C289" s="795"/>
      <c r="D289" s="88"/>
      <c r="E289" s="741">
        <v>112</v>
      </c>
    </row>
    <row r="290" spans="1:5" ht="15" hidden="1" thickBot="1" x14ac:dyDescent="0.4">
      <c r="A290" s="50" t="s">
        <v>572</v>
      </c>
      <c r="B290" s="196"/>
      <c r="C290" s="795"/>
      <c r="D290" s="88"/>
      <c r="E290" s="741">
        <v>112</v>
      </c>
    </row>
    <row r="291" spans="1:5" ht="18" hidden="1" thickBot="1" x14ac:dyDescent="0.4">
      <c r="A291" s="292"/>
      <c r="B291" s="107"/>
      <c r="C291" s="107"/>
      <c r="D291" s="107"/>
      <c r="E291" s="350"/>
    </row>
    <row r="292" spans="1:5" hidden="1" x14ac:dyDescent="0.35">
      <c r="A292" s="377"/>
      <c r="B292" s="228"/>
      <c r="C292" s="228"/>
      <c r="D292" s="228"/>
      <c r="E292" s="352"/>
    </row>
    <row r="293" spans="1:5" hidden="1" x14ac:dyDescent="0.35">
      <c r="A293" s="251" t="s">
        <v>232</v>
      </c>
      <c r="B293" s="66"/>
      <c r="C293" s="369"/>
      <c r="D293" s="258"/>
      <c r="E293" s="354">
        <v>91</v>
      </c>
    </row>
    <row r="294" spans="1:5" hidden="1" x14ac:dyDescent="0.35">
      <c r="A294" s="68" t="s">
        <v>233</v>
      </c>
      <c r="B294" s="69"/>
      <c r="C294" s="36"/>
      <c r="D294" s="259"/>
      <c r="E294" s="355">
        <v>91</v>
      </c>
    </row>
    <row r="295" spans="1:5" hidden="1" x14ac:dyDescent="0.35">
      <c r="A295" s="249" t="s">
        <v>235</v>
      </c>
      <c r="B295" s="71"/>
      <c r="C295" s="370"/>
      <c r="D295" s="260"/>
      <c r="E295" s="355">
        <v>91</v>
      </c>
    </row>
    <row r="296" spans="1:5" hidden="1" x14ac:dyDescent="0.35">
      <c r="A296" s="251" t="s">
        <v>226</v>
      </c>
      <c r="B296" s="66"/>
      <c r="C296" s="369"/>
      <c r="D296" s="258"/>
      <c r="E296" s="354">
        <v>104</v>
      </c>
    </row>
    <row r="297" spans="1:5" hidden="1" x14ac:dyDescent="0.35">
      <c r="A297" s="68" t="s">
        <v>227</v>
      </c>
      <c r="B297" s="69"/>
      <c r="C297" s="370"/>
      <c r="D297" s="259"/>
      <c r="E297" s="355">
        <v>104</v>
      </c>
    </row>
    <row r="298" spans="1:5" hidden="1" x14ac:dyDescent="0.35">
      <c r="A298" s="68" t="s">
        <v>411</v>
      </c>
      <c r="B298" s="69"/>
      <c r="C298" s="36"/>
      <c r="D298" s="259"/>
      <c r="E298" s="355">
        <v>104</v>
      </c>
    </row>
    <row r="299" spans="1:5" hidden="1" x14ac:dyDescent="0.35">
      <c r="A299" s="251" t="s">
        <v>221</v>
      </c>
      <c r="B299" s="66"/>
      <c r="C299" s="369"/>
      <c r="D299" s="258"/>
      <c r="E299" s="354">
        <v>166</v>
      </c>
    </row>
    <row r="300" spans="1:5" hidden="1" x14ac:dyDescent="0.35">
      <c r="A300" s="68" t="s">
        <v>222</v>
      </c>
      <c r="B300" s="69"/>
      <c r="C300" s="36"/>
      <c r="D300" s="259"/>
      <c r="E300" s="355">
        <v>166</v>
      </c>
    </row>
    <row r="301" spans="1:5" hidden="1" x14ac:dyDescent="0.35">
      <c r="A301" s="249" t="s">
        <v>223</v>
      </c>
      <c r="B301" s="71"/>
      <c r="C301" s="370"/>
      <c r="D301" s="260"/>
      <c r="E301" s="356">
        <v>166</v>
      </c>
    </row>
    <row r="302" spans="1:5" hidden="1" x14ac:dyDescent="0.35">
      <c r="A302" s="251" t="s">
        <v>209</v>
      </c>
      <c r="B302" s="66"/>
      <c r="C302" s="369"/>
      <c r="D302" s="258"/>
      <c r="E302" s="354">
        <v>139</v>
      </c>
    </row>
    <row r="303" spans="1:5" hidden="1" x14ac:dyDescent="0.35">
      <c r="A303" s="68" t="s">
        <v>213</v>
      </c>
      <c r="B303" s="71"/>
      <c r="C303" s="370"/>
      <c r="D303" s="260"/>
      <c r="E303" s="356">
        <v>139</v>
      </c>
    </row>
    <row r="304" spans="1:5" hidden="1" x14ac:dyDescent="0.35">
      <c r="A304" s="251" t="s">
        <v>472</v>
      </c>
      <c r="B304" s="66"/>
      <c r="C304" s="369"/>
      <c r="D304" s="258"/>
      <c r="E304" s="354">
        <v>112</v>
      </c>
    </row>
    <row r="305" spans="1:5" hidden="1" x14ac:dyDescent="0.35">
      <c r="A305" s="68" t="s">
        <v>473</v>
      </c>
      <c r="B305" s="71"/>
      <c r="C305" s="370"/>
      <c r="D305" s="260"/>
      <c r="E305" s="356">
        <v>112</v>
      </c>
    </row>
    <row r="306" spans="1:5" ht="15" hidden="1" thickBot="1" x14ac:dyDescent="0.4">
      <c r="A306" s="165" t="s">
        <v>474</v>
      </c>
      <c r="B306" s="75"/>
      <c r="C306" s="371"/>
      <c r="D306" s="261"/>
      <c r="E306" s="357">
        <v>112</v>
      </c>
    </row>
    <row r="307" spans="1:5" hidden="1" x14ac:dyDescent="0.35">
      <c r="A307" s="398" t="s">
        <v>238</v>
      </c>
      <c r="B307" s="396"/>
      <c r="C307" s="397"/>
      <c r="D307" s="399"/>
      <c r="E307" s="400">
        <v>134</v>
      </c>
    </row>
    <row r="308" spans="1:5" hidden="1" x14ac:dyDescent="0.35">
      <c r="A308" s="249" t="s">
        <v>407</v>
      </c>
      <c r="B308" s="408"/>
      <c r="C308" s="401"/>
      <c r="D308" s="410"/>
      <c r="E308" s="300">
        <v>104</v>
      </c>
    </row>
    <row r="309" spans="1:5" ht="15" hidden="1" thickBot="1" x14ac:dyDescent="0.4">
      <c r="A309" s="250" t="s">
        <v>406</v>
      </c>
      <c r="B309" s="409"/>
      <c r="C309" s="403"/>
      <c r="D309" s="411"/>
      <c r="E309" s="302">
        <v>104</v>
      </c>
    </row>
    <row r="310" spans="1:5" hidden="1" x14ac:dyDescent="0.35">
      <c r="A310" s="377"/>
      <c r="B310" s="228"/>
      <c r="C310" s="228"/>
      <c r="D310" s="228"/>
      <c r="E310" s="352"/>
    </row>
    <row r="311" spans="1:5" hidden="1" x14ac:dyDescent="0.35">
      <c r="A311" s="122" t="s">
        <v>333</v>
      </c>
      <c r="B311" s="799"/>
      <c r="C311" s="369"/>
      <c r="D311" s="89"/>
      <c r="E311" s="299">
        <v>138</v>
      </c>
    </row>
    <row r="312" spans="1:5" hidden="1" x14ac:dyDescent="0.35">
      <c r="A312" s="123" t="s">
        <v>334</v>
      </c>
      <c r="B312" s="800"/>
      <c r="C312" s="370"/>
      <c r="D312" s="90"/>
      <c r="E312" s="306">
        <v>138</v>
      </c>
    </row>
    <row r="313" spans="1:5" ht="15" hidden="1" thickBot="1" x14ac:dyDescent="0.4">
      <c r="A313" s="124" t="s">
        <v>335</v>
      </c>
      <c r="B313" s="801"/>
      <c r="C313" s="371"/>
      <c r="D313" s="92"/>
      <c r="E313" s="307">
        <v>138</v>
      </c>
    </row>
    <row r="314" spans="1:5" hidden="1" x14ac:dyDescent="0.35">
      <c r="A314" s="377"/>
      <c r="B314" s="228"/>
      <c r="C314" s="228"/>
      <c r="D314" s="228"/>
      <c r="E314" s="352"/>
    </row>
    <row r="315" spans="1:5" hidden="1" x14ac:dyDescent="0.35">
      <c r="A315" s="122" t="s">
        <v>241</v>
      </c>
      <c r="B315" s="799"/>
      <c r="C315" s="369"/>
      <c r="D315" s="89"/>
      <c r="E315" s="299">
        <v>105</v>
      </c>
    </row>
    <row r="316" spans="1:5" hidden="1" x14ac:dyDescent="0.35">
      <c r="A316" s="123" t="s">
        <v>244</v>
      </c>
      <c r="B316" s="800"/>
      <c r="C316" s="370"/>
      <c r="D316" s="90"/>
      <c r="E316" s="306">
        <v>97</v>
      </c>
    </row>
    <row r="317" spans="1:5" hidden="1" x14ac:dyDescent="0.35">
      <c r="A317" s="377"/>
      <c r="B317" s="228"/>
      <c r="C317" s="228"/>
      <c r="D317" s="228"/>
      <c r="E317" s="352"/>
    </row>
    <row r="318" spans="1:5" hidden="1" x14ac:dyDescent="0.35">
      <c r="A318" s="68" t="s">
        <v>252</v>
      </c>
      <c r="B318" s="69"/>
      <c r="C318" s="98"/>
      <c r="D318" s="109"/>
      <c r="E318" s="306">
        <v>94</v>
      </c>
    </row>
    <row r="319" spans="1:5" hidden="1" x14ac:dyDescent="0.35">
      <c r="A319" s="68" t="s">
        <v>253</v>
      </c>
      <c r="B319" s="71"/>
      <c r="C319" s="98"/>
      <c r="D319" s="105"/>
      <c r="E319" s="300">
        <v>152</v>
      </c>
    </row>
    <row r="320" spans="1:5" hidden="1" x14ac:dyDescent="0.35">
      <c r="A320" s="68" t="s">
        <v>251</v>
      </c>
      <c r="B320" s="71"/>
      <c r="C320" s="98"/>
      <c r="D320" s="105"/>
      <c r="E320" s="306">
        <v>122</v>
      </c>
    </row>
    <row r="321" spans="1:5" ht="15" hidden="1" thickBot="1" x14ac:dyDescent="0.4">
      <c r="A321" s="68" t="s">
        <v>250</v>
      </c>
      <c r="B321" s="71"/>
      <c r="C321" s="98"/>
      <c r="D321" s="105"/>
      <c r="E321" s="307">
        <v>122</v>
      </c>
    </row>
    <row r="322" spans="1:5" hidden="1" x14ac:dyDescent="0.35">
      <c r="A322" s="378"/>
      <c r="B322" s="229"/>
      <c r="C322" s="229"/>
      <c r="D322" s="229"/>
      <c r="E322" s="352"/>
    </row>
    <row r="323" spans="1:5" hidden="1" x14ac:dyDescent="0.35">
      <c r="A323" s="122" t="s">
        <v>257</v>
      </c>
      <c r="B323" s="799"/>
      <c r="C323" s="369"/>
      <c r="D323" s="89"/>
      <c r="E323" s="305">
        <v>134</v>
      </c>
    </row>
    <row r="324" spans="1:5" ht="15" hidden="1" thickBot="1" x14ac:dyDescent="0.4">
      <c r="A324" s="124" t="s">
        <v>259</v>
      </c>
      <c r="B324" s="801"/>
      <c r="C324" s="371"/>
      <c r="D324" s="92"/>
      <c r="E324" s="307">
        <v>134</v>
      </c>
    </row>
    <row r="325" spans="1:5" hidden="1" x14ac:dyDescent="0.35">
      <c r="A325" s="377"/>
      <c r="B325" s="228"/>
      <c r="C325" s="228"/>
      <c r="D325" s="228"/>
      <c r="E325" s="352"/>
    </row>
    <row r="326" spans="1:5" hidden="1" x14ac:dyDescent="0.35">
      <c r="A326" s="122" t="s">
        <v>263</v>
      </c>
      <c r="B326" s="799"/>
      <c r="C326" s="369"/>
      <c r="D326" s="89"/>
      <c r="E326" s="305">
        <v>107</v>
      </c>
    </row>
    <row r="327" spans="1:5" ht="15" hidden="1" thickBot="1" x14ac:dyDescent="0.4">
      <c r="A327" s="124" t="s">
        <v>265</v>
      </c>
      <c r="B327" s="801"/>
      <c r="C327" s="371"/>
      <c r="D327" s="92"/>
      <c r="E327" s="307">
        <v>107</v>
      </c>
    </row>
    <row r="328" spans="1:5" ht="15" hidden="1" thickBot="1" x14ac:dyDescent="0.4">
      <c r="A328" s="686"/>
      <c r="B328" s="687"/>
      <c r="C328" s="687"/>
      <c r="D328" s="687"/>
      <c r="E328" s="688"/>
    </row>
    <row r="329" spans="1:5" hidden="1" x14ac:dyDescent="0.35">
      <c r="A329" s="68" t="s">
        <v>380</v>
      </c>
      <c r="B329" s="496"/>
      <c r="C329" s="147"/>
      <c r="D329" s="180"/>
      <c r="E329" s="324">
        <v>109</v>
      </c>
    </row>
    <row r="330" spans="1:5" hidden="1" x14ac:dyDescent="0.35">
      <c r="A330" s="249" t="s">
        <v>381</v>
      </c>
      <c r="B330" s="800"/>
      <c r="C330" s="145"/>
      <c r="D330" s="118"/>
      <c r="E330" s="300">
        <v>109</v>
      </c>
    </row>
    <row r="331" spans="1:5" ht="15" hidden="1" thickBot="1" x14ac:dyDescent="0.4">
      <c r="A331" s="250" t="s">
        <v>382</v>
      </c>
      <c r="B331" s="801"/>
      <c r="C331" s="157"/>
      <c r="D331" s="181"/>
      <c r="E331" s="302">
        <v>109</v>
      </c>
    </row>
    <row r="332" spans="1:5" hidden="1" x14ac:dyDescent="0.35">
      <c r="A332" s="68" t="s">
        <v>272</v>
      </c>
      <c r="B332" s="69"/>
      <c r="C332" s="36"/>
      <c r="D332" s="117"/>
      <c r="E332" s="742">
        <v>122</v>
      </c>
    </row>
    <row r="333" spans="1:5" hidden="1" x14ac:dyDescent="0.35">
      <c r="A333" s="249" t="s">
        <v>273</v>
      </c>
      <c r="B333" s="71"/>
      <c r="C333" s="370"/>
      <c r="D333" s="118"/>
      <c r="E333" s="743">
        <v>122</v>
      </c>
    </row>
    <row r="334" spans="1:5" hidden="1" x14ac:dyDescent="0.35">
      <c r="A334" s="76" t="s">
        <v>274</v>
      </c>
      <c r="B334" s="73"/>
      <c r="C334" s="103"/>
      <c r="D334" s="181"/>
      <c r="E334" s="744">
        <v>122</v>
      </c>
    </row>
    <row r="335" spans="1:5" hidden="1" x14ac:dyDescent="0.35">
      <c r="A335" s="251" t="s">
        <v>279</v>
      </c>
      <c r="B335" s="66"/>
      <c r="C335" s="369"/>
      <c r="D335" s="117"/>
      <c r="E335" s="318">
        <v>137</v>
      </c>
    </row>
    <row r="336" spans="1:5" hidden="1" x14ac:dyDescent="0.35">
      <c r="A336" s="249" t="s">
        <v>280</v>
      </c>
      <c r="B336" s="71"/>
      <c r="C336" s="370"/>
      <c r="D336" s="118"/>
      <c r="E336" s="671">
        <v>137</v>
      </c>
    </row>
    <row r="337" spans="1:5" hidden="1" x14ac:dyDescent="0.35">
      <c r="A337" s="249" t="s">
        <v>282</v>
      </c>
      <c r="B337" s="71"/>
      <c r="C337" s="370"/>
      <c r="D337" s="118"/>
      <c r="E337" s="671">
        <v>137</v>
      </c>
    </row>
    <row r="338" spans="1:5" ht="15" hidden="1" thickBot="1" x14ac:dyDescent="0.4">
      <c r="A338" s="250" t="s">
        <v>284</v>
      </c>
      <c r="B338" s="75"/>
      <c r="C338" s="371"/>
      <c r="D338" s="119"/>
      <c r="E338" s="672">
        <v>137</v>
      </c>
    </row>
    <row r="339" spans="1:5" hidden="1" x14ac:dyDescent="0.35">
      <c r="A339" s="251" t="s">
        <v>322</v>
      </c>
      <c r="B339" s="101"/>
      <c r="C339" s="97"/>
      <c r="D339" s="117"/>
      <c r="E339" s="322">
        <v>57</v>
      </c>
    </row>
    <row r="340" spans="1:5" hidden="1" x14ac:dyDescent="0.35">
      <c r="A340" s="249" t="s">
        <v>324</v>
      </c>
      <c r="B340" s="102"/>
      <c r="C340" s="98"/>
      <c r="D340" s="118"/>
      <c r="E340" s="671">
        <v>57</v>
      </c>
    </row>
    <row r="341" spans="1:5" ht="15" hidden="1" thickBot="1" x14ac:dyDescent="0.4">
      <c r="A341" s="250" t="s">
        <v>326</v>
      </c>
      <c r="B341" s="104"/>
      <c r="C341" s="99"/>
      <c r="D341" s="119"/>
      <c r="E341" s="672">
        <v>57</v>
      </c>
    </row>
    <row r="342" spans="1:5" ht="15" hidden="1" thickBot="1" x14ac:dyDescent="0.4">
      <c r="A342" s="470"/>
      <c r="B342" s="470"/>
      <c r="C342" s="470"/>
      <c r="D342" s="470"/>
      <c r="E342" s="470"/>
    </row>
    <row r="343" spans="1:5" hidden="1" x14ac:dyDescent="0.35">
      <c r="A343" s="251" t="s">
        <v>480</v>
      </c>
      <c r="B343" s="66"/>
      <c r="C343" s="369"/>
      <c r="D343" s="117"/>
      <c r="E343" s="299">
        <v>29</v>
      </c>
    </row>
    <row r="344" spans="1:5" hidden="1" x14ac:dyDescent="0.35">
      <c r="A344" s="251" t="s">
        <v>584</v>
      </c>
      <c r="B344" s="66"/>
      <c r="C344" s="369"/>
      <c r="D344" s="117"/>
      <c r="E344" s="299">
        <v>29</v>
      </c>
    </row>
    <row r="345" spans="1:5" ht="15" hidden="1" thickBot="1" x14ac:dyDescent="0.4">
      <c r="A345" s="439"/>
      <c r="B345" s="440"/>
      <c r="C345" s="440"/>
      <c r="D345" s="440"/>
      <c r="E345" s="441"/>
    </row>
    <row r="346" spans="1:5" hidden="1" x14ac:dyDescent="0.35">
      <c r="A346" s="249" t="s">
        <v>455</v>
      </c>
      <c r="B346" s="102"/>
      <c r="C346" s="98"/>
      <c r="D346" s="118"/>
      <c r="E346" s="671">
        <v>121</v>
      </c>
    </row>
    <row r="347" spans="1:5" ht="15" hidden="1" thickBot="1" x14ac:dyDescent="0.4">
      <c r="A347" s="250" t="s">
        <v>457</v>
      </c>
      <c r="B347" s="104"/>
      <c r="C347" s="99"/>
      <c r="D347" s="119"/>
      <c r="E347" s="672">
        <v>117</v>
      </c>
    </row>
    <row r="348" spans="1:5" hidden="1" x14ac:dyDescent="0.35">
      <c r="A348" s="249" t="s">
        <v>433</v>
      </c>
      <c r="B348" s="102"/>
      <c r="C348" s="98"/>
      <c r="D348" s="118"/>
      <c r="E348" s="671">
        <v>181</v>
      </c>
    </row>
    <row r="349" spans="1:5" hidden="1" x14ac:dyDescent="0.35">
      <c r="A349" s="249" t="s">
        <v>435</v>
      </c>
      <c r="B349" s="102"/>
      <c r="C349" s="98"/>
      <c r="D349" s="118"/>
      <c r="E349" s="671">
        <v>173</v>
      </c>
    </row>
    <row r="350" spans="1:5" hidden="1" x14ac:dyDescent="0.35">
      <c r="A350" s="251" t="s">
        <v>437</v>
      </c>
      <c r="B350" s="101"/>
      <c r="C350" s="97"/>
      <c r="D350" s="117"/>
      <c r="E350" s="318">
        <v>146</v>
      </c>
    </row>
    <row r="351" spans="1:5" hidden="1" x14ac:dyDescent="0.35">
      <c r="A351" s="76" t="s">
        <v>438</v>
      </c>
      <c r="B351" s="32"/>
      <c r="C351" s="19"/>
      <c r="D351" s="181"/>
      <c r="E351" s="723">
        <v>146</v>
      </c>
    </row>
    <row r="352" spans="1:5" hidden="1" x14ac:dyDescent="0.35">
      <c r="A352"/>
      <c r="B352"/>
      <c r="C352"/>
      <c r="D352"/>
      <c r="E352"/>
    </row>
    <row r="353" spans="1:5" hidden="1" x14ac:dyDescent="0.35">
      <c r="A353" s="693" t="s">
        <v>459</v>
      </c>
      <c r="B353" s="454"/>
      <c r="C353" s="512"/>
      <c r="D353" s="258"/>
      <c r="E353" s="712">
        <v>71</v>
      </c>
    </row>
    <row r="354" spans="1:5" hidden="1" x14ac:dyDescent="0.35">
      <c r="A354" s="694" t="s">
        <v>439</v>
      </c>
      <c r="B354" s="480"/>
      <c r="C354" s="514"/>
      <c r="D354" s="260"/>
      <c r="E354" s="745">
        <v>71</v>
      </c>
    </row>
    <row r="355" spans="1:5" hidden="1" x14ac:dyDescent="0.35">
      <c r="A355" s="694" t="s">
        <v>440</v>
      </c>
      <c r="B355" s="480"/>
      <c r="C355" s="514"/>
      <c r="D355" s="260"/>
      <c r="E355" s="745">
        <v>71</v>
      </c>
    </row>
    <row r="356" spans="1:5" hidden="1" x14ac:dyDescent="0.35">
      <c r="A356" s="694" t="s">
        <v>452</v>
      </c>
      <c r="B356" s="480"/>
      <c r="C356" s="514"/>
      <c r="D356" s="260"/>
      <c r="E356" s="745">
        <v>65</v>
      </c>
    </row>
    <row r="357" spans="1:5" ht="15" hidden="1" thickBot="1" x14ac:dyDescent="0.4">
      <c r="A357" s="695" t="s">
        <v>453</v>
      </c>
      <c r="B357" s="458"/>
      <c r="C357" s="515"/>
      <c r="D357" s="261"/>
      <c r="E357" s="746">
        <v>65</v>
      </c>
    </row>
    <row r="358" spans="1:5" hidden="1" x14ac:dyDescent="0.35">
      <c r="A358" s="251" t="s">
        <v>442</v>
      </c>
      <c r="B358" s="101"/>
      <c r="C358" s="97"/>
      <c r="D358" s="117"/>
      <c r="E358" s="318">
        <v>99</v>
      </c>
    </row>
    <row r="359" spans="1:5" hidden="1" x14ac:dyDescent="0.35">
      <c r="A359" s="249" t="s">
        <v>443</v>
      </c>
      <c r="B359" s="102"/>
      <c r="C359" s="98"/>
      <c r="D359" s="118"/>
      <c r="E359" s="671">
        <v>99</v>
      </c>
    </row>
    <row r="360" spans="1:5" ht="15" hidden="1" thickBot="1" x14ac:dyDescent="0.4">
      <c r="A360" s="250" t="s">
        <v>444</v>
      </c>
      <c r="B360" s="104"/>
      <c r="C360" s="99"/>
      <c r="D360" s="119"/>
      <c r="E360" s="672">
        <v>99</v>
      </c>
    </row>
    <row r="361" spans="1:5" hidden="1" x14ac:dyDescent="0.35">
      <c r="A361"/>
      <c r="B361"/>
      <c r="C361"/>
      <c r="D361"/>
      <c r="E361"/>
    </row>
    <row r="362" spans="1:5" ht="15" hidden="1" thickBot="1" x14ac:dyDescent="0.4">
      <c r="A362" s="387" t="s">
        <v>683</v>
      </c>
      <c r="B362" s="167"/>
      <c r="C362" s="168"/>
      <c r="D362" s="198"/>
      <c r="E362" s="359">
        <v>650</v>
      </c>
    </row>
    <row r="363" spans="1:5" ht="15" hidden="1" thickBot="1" x14ac:dyDescent="0.4">
      <c r="A363" s="387" t="s">
        <v>684</v>
      </c>
      <c r="B363" s="167"/>
      <c r="C363" s="168"/>
      <c r="D363" s="198"/>
      <c r="E363" s="359">
        <v>700</v>
      </c>
    </row>
    <row r="364" spans="1:5" ht="15" hidden="1" thickBot="1" x14ac:dyDescent="0.4">
      <c r="A364" s="387" t="s">
        <v>686</v>
      </c>
      <c r="B364" s="167"/>
      <c r="C364" s="168"/>
      <c r="D364" s="198"/>
      <c r="E364" s="359">
        <v>850</v>
      </c>
    </row>
    <row r="365" spans="1:5" hidden="1" x14ac:dyDescent="0.35">
      <c r="A365" s="711" t="s">
        <v>367</v>
      </c>
      <c r="B365" s="454"/>
      <c r="C365" s="512"/>
      <c r="D365" s="77"/>
      <c r="E365" s="712">
        <v>700</v>
      </c>
    </row>
    <row r="366" spans="1:5" hidden="1" x14ac:dyDescent="0.35">
      <c r="A366" s="714" t="s">
        <v>611</v>
      </c>
      <c r="B366" s="582"/>
      <c r="C366" s="705"/>
      <c r="D366" s="715"/>
      <c r="E366" s="716">
        <v>1001</v>
      </c>
    </row>
    <row r="367" spans="1:5" ht="15" hidden="1" thickBot="1" x14ac:dyDescent="0.4">
      <c r="A367" s="718" t="s">
        <v>285</v>
      </c>
      <c r="B367" s="696"/>
      <c r="C367" s="704"/>
      <c r="D367" s="198"/>
      <c r="E367" s="719">
        <v>174</v>
      </c>
    </row>
    <row r="368" spans="1:5" ht="15" hidden="1" thickBot="1" x14ac:dyDescent="0.4">
      <c r="A368" s="506" t="s">
        <v>640</v>
      </c>
      <c r="B368" s="551"/>
      <c r="C368" s="624"/>
      <c r="D368" s="198"/>
      <c r="E368" s="645">
        <v>300</v>
      </c>
    </row>
    <row r="369" spans="1:5" hidden="1" x14ac:dyDescent="0.35">
      <c r="A369" s="116" t="s">
        <v>636</v>
      </c>
      <c r="B369" s="800"/>
      <c r="C369" s="100"/>
      <c r="D369" s="86"/>
      <c r="E369" s="299">
        <v>110</v>
      </c>
    </row>
    <row r="370" spans="1:5" ht="15" hidden="1" thickBot="1" x14ac:dyDescent="0.4">
      <c r="A370" s="720" t="s">
        <v>638</v>
      </c>
      <c r="B370" s="700"/>
      <c r="C370" s="701"/>
      <c r="D370" s="198"/>
      <c r="E370" s="747">
        <v>170</v>
      </c>
    </row>
    <row r="371" spans="1:5" ht="15" hidden="1" thickBot="1" x14ac:dyDescent="0.4">
      <c r="A371" s="721" t="s">
        <v>478</v>
      </c>
      <c r="B371" s="547"/>
      <c r="C371" s="704"/>
      <c r="D371" s="198"/>
      <c r="E371" s="747">
        <v>170</v>
      </c>
    </row>
    <row r="372" spans="1:5" hidden="1" x14ac:dyDescent="0.35">
      <c r="A372" s="708" t="s">
        <v>407</v>
      </c>
      <c r="B372" s="582"/>
      <c r="C372" s="705"/>
      <c r="D372" s="706"/>
      <c r="E372" s="710">
        <v>104</v>
      </c>
    </row>
    <row r="373" spans="1:5" ht="15" hidden="1" thickBot="1" x14ac:dyDescent="0.4">
      <c r="A373" s="709" t="s">
        <v>406</v>
      </c>
      <c r="B373" s="696"/>
      <c r="C373" s="704"/>
      <c r="D373" s="198"/>
      <c r="E373" s="507">
        <v>104</v>
      </c>
    </row>
    <row r="374" spans="1:5" ht="15" hidden="1" thickBot="1" x14ac:dyDescent="0.4">
      <c r="A374" s="386" t="s">
        <v>634</v>
      </c>
      <c r="B374" s="192"/>
      <c r="C374" s="166"/>
      <c r="D374" s="144"/>
      <c r="E374" s="358">
        <v>386</v>
      </c>
    </row>
    <row r="375" spans="1:5" ht="15" hidden="1" thickBot="1" x14ac:dyDescent="0.4">
      <c r="A375" s="387" t="s">
        <v>635</v>
      </c>
      <c r="B375" s="167"/>
      <c r="C375" s="168"/>
      <c r="D375" s="198"/>
      <c r="E375" s="359">
        <v>885</v>
      </c>
    </row>
    <row r="376" spans="1:5" ht="15" hidden="1" thickBot="1" x14ac:dyDescent="0.4">
      <c r="A376" s="385" t="s">
        <v>396</v>
      </c>
      <c r="B376" s="379"/>
      <c r="C376" s="379"/>
      <c r="D376" s="194"/>
      <c r="E376" s="360">
        <v>1050</v>
      </c>
    </row>
    <row r="377" spans="1:5" ht="15" hidden="1" thickBot="1" x14ac:dyDescent="0.4">
      <c r="A377" s="385" t="s">
        <v>458</v>
      </c>
      <c r="B377" s="196"/>
      <c r="C377" s="197"/>
      <c r="D377" s="198"/>
      <c r="E377" s="361">
        <v>770</v>
      </c>
    </row>
    <row r="378" spans="1:5" ht="15" hidden="1" thickBot="1" x14ac:dyDescent="0.4">
      <c r="D378" s="465" t="s">
        <v>67</v>
      </c>
      <c r="E378" s="483"/>
    </row>
    <row r="379" spans="1:5" hidden="1" x14ac:dyDescent="0.35">
      <c r="A379" s="6"/>
      <c r="B379" s="7"/>
    </row>
    <row r="380" spans="1:5" hidden="1" x14ac:dyDescent="0.35">
      <c r="A380" s="6"/>
      <c r="B380" s="7"/>
    </row>
    <row r="381" spans="1:5" hidden="1" x14ac:dyDescent="0.35">
      <c r="A381" s="6"/>
      <c r="B381" s="7"/>
    </row>
    <row r="382" spans="1:5" hidden="1" x14ac:dyDescent="0.35">
      <c r="B382" s="7"/>
    </row>
    <row r="383" spans="1:5" hidden="1" x14ac:dyDescent="0.35"/>
    <row r="384" spans="1:5" hidden="1" x14ac:dyDescent="0.35"/>
    <row r="385" hidden="1" x14ac:dyDescent="0.35"/>
    <row r="386" hidden="1" x14ac:dyDescent="0.35"/>
    <row r="387" hidden="1" x14ac:dyDescent="0.35"/>
    <row r="388" hidden="1" x14ac:dyDescent="0.35"/>
    <row r="389" hidden="1" x14ac:dyDescent="0.35"/>
    <row r="390" hidden="1" x14ac:dyDescent="0.35"/>
    <row r="391" hidden="1" x14ac:dyDescent="0.35"/>
    <row r="392" hidden="1" x14ac:dyDescent="0.35"/>
    <row r="393" hidden="1" x14ac:dyDescent="0.35"/>
    <row r="394" hidden="1" x14ac:dyDescent="0.35"/>
    <row r="395" hidden="1" x14ac:dyDescent="0.35"/>
    <row r="396" hidden="1" x14ac:dyDescent="0.35"/>
    <row r="397" hidden="1" x14ac:dyDescent="0.35"/>
    <row r="398" hidden="1" x14ac:dyDescent="0.35"/>
    <row r="399" hidden="1" x14ac:dyDescent="0.35"/>
    <row r="400" hidden="1" x14ac:dyDescent="0.35"/>
    <row r="401" hidden="1" x14ac:dyDescent="0.35"/>
    <row r="402" hidden="1" x14ac:dyDescent="0.35"/>
    <row r="403" hidden="1" x14ac:dyDescent="0.35"/>
    <row r="404" hidden="1" x14ac:dyDescent="0.35"/>
    <row r="405" hidden="1" x14ac:dyDescent="0.35"/>
  </sheetData>
  <protectedRanges>
    <protectedRange sqref="D326:D327 D293:D308 D329:D344 D311:D313 D318:D321 D348:D360 D323:D324 D315:D316" name="Диапазон11"/>
    <protectedRange sqref="D236:D239 D79:D102 D123 D255:D264 D221:D234 D242:D245 D250:D253 D266:D270 D247" name="Диапазон10"/>
    <protectedRange sqref="D76:D78 D31:D33 D42:D46 D13:D29 D369 D52:D63 D35:D40" name="Диапазон9"/>
    <protectedRange sqref="D158:D160" name="Диапазон7"/>
    <protectedRange sqref="D210:D218" name="Диапазон6"/>
    <protectedRange sqref="D125:D131" name="Диапазон5"/>
    <protectedRange sqref="D133:D147 D153:D156" name="Диапазон4"/>
    <protectedRange sqref="B6:B8 C5:E8" name="Диапазон3"/>
    <protectedRange sqref="D162:D193" name="Диапазон1"/>
    <protectedRange sqref="D71" name="Диапазон10_1"/>
    <protectedRange sqref="D48:D50" name="Диапазон9_3"/>
    <protectedRange sqref="D273:D276 D278:D279 D281:D282 D288:D290 D284:D286" name="Диапазон10_2"/>
    <protectedRange sqref="D271:D272 D277 D280 D283 D287" name="Диапазон9_1"/>
    <protectedRange sqref="D367 D372:D375 D362:D364" name="Диапазон11_5"/>
    <protectedRange sqref="D365:D366" name="Диапазон1_2"/>
    <protectedRange sqref="D376" name="Диапазон11_2_2"/>
    <protectedRange sqref="D377" name="Диапазон11_3_2"/>
    <protectedRange sqref="D371" name="Диапазон10_1_2"/>
    <protectedRange sqref="D103:D122" name="Диапазон10_4_7"/>
    <protectedRange sqref="D370" name="Диапазон10_1_3"/>
  </protectedRanges>
  <autoFilter ref="D1:D405">
    <filterColumn colId="0">
      <filters>
        <filter val="1"/>
        <filter val="2"/>
        <filter val="3"/>
      </filters>
    </filterColumn>
  </autoFilter>
  <mergeCells count="6">
    <mergeCell ref="B213:B215"/>
    <mergeCell ref="A9:A10"/>
    <mergeCell ref="B9:B10"/>
    <mergeCell ref="C9:C10"/>
    <mergeCell ref="E9:E10"/>
    <mergeCell ref="B211:B212"/>
  </mergeCells>
  <conditionalFormatting sqref="D242:D243 D245 D162:D176 D195:D206 D158:D160 D13 D178:D191 D193 D36:D37 D135:D147 D153:D154 D39:D40 D247">
    <cfRule type="cellIs" dxfId="202" priority="203" stopIfTrue="1" operator="greaterThan">
      <formula>0</formula>
    </cfRule>
  </conditionalFormatting>
  <conditionalFormatting sqref="D212 D215 D255:D264 D266 D250:D253 D65:D70 D236:D239 D55 D15">
    <cfRule type="cellIs" dxfId="201" priority="200" stopIfTrue="1" operator="greaterThan">
      <formula>0</formula>
    </cfRule>
  </conditionalFormatting>
  <conditionalFormatting sqref="D162:D176 D13 D178:D191 D365 D193 D36:D37 D39:D40">
    <cfRule type="cellIs" dxfId="200" priority="201" stopIfTrue="1" operator="greaterThan">
      <formula>0</formula>
    </cfRule>
    <cfRule type="containsText" dxfId="199" priority="202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NOT(ISERROR(SEARCH("1,2,3,4,5,6,7,8,9,10,11,12,13,14,15,16,17,18,19,20,21,22,23,24,25,26,27,28,29,30,31,32,33,34,35,36,37,38,39,40",D13)))</formula>
    </cfRule>
  </conditionalFormatting>
  <conditionalFormatting sqref="D344 D221:D234 D303 D295 D319:D321 D88:D97 D113:D118 D100:D102">
    <cfRule type="cellIs" dxfId="198" priority="198" stopIfTrue="1" operator="greaterThan">
      <formula>0</formula>
    </cfRule>
    <cfRule type="cellIs" dxfId="197" priority="199" stopIfTrue="1" operator="greaterThan">
      <formula>0</formula>
    </cfRule>
  </conditionalFormatting>
  <conditionalFormatting sqref="D302">
    <cfRule type="cellIs" dxfId="196" priority="196" stopIfTrue="1" operator="greaterThan">
      <formula>0</formula>
    </cfRule>
    <cfRule type="cellIs" dxfId="195" priority="197" stopIfTrue="1" operator="greaterThan">
      <formula>0</formula>
    </cfRule>
  </conditionalFormatting>
  <conditionalFormatting sqref="D299 D301">
    <cfRule type="cellIs" dxfId="194" priority="194" stopIfTrue="1" operator="greaterThan">
      <formula>0</formula>
    </cfRule>
    <cfRule type="cellIs" dxfId="193" priority="195" stopIfTrue="1" operator="greaterThan">
      <formula>0</formula>
    </cfRule>
  </conditionalFormatting>
  <conditionalFormatting sqref="D300">
    <cfRule type="cellIs" dxfId="192" priority="192" stopIfTrue="1" operator="greaterThan">
      <formula>0</formula>
    </cfRule>
    <cfRule type="cellIs" dxfId="191" priority="193" stopIfTrue="1" operator="greaterThan">
      <formula>0</formula>
    </cfRule>
  </conditionalFormatting>
  <conditionalFormatting sqref="D296">
    <cfRule type="cellIs" dxfId="190" priority="190" stopIfTrue="1" operator="greaterThan">
      <formula>0</formula>
    </cfRule>
    <cfRule type="cellIs" dxfId="189" priority="191" stopIfTrue="1" operator="greaterThan">
      <formula>0</formula>
    </cfRule>
  </conditionalFormatting>
  <conditionalFormatting sqref="D297:D298">
    <cfRule type="cellIs" dxfId="188" priority="188" stopIfTrue="1" operator="greaterThan">
      <formula>0</formula>
    </cfRule>
    <cfRule type="cellIs" dxfId="187" priority="189" stopIfTrue="1" operator="greaterThan">
      <formula>0</formula>
    </cfRule>
  </conditionalFormatting>
  <conditionalFormatting sqref="D293">
    <cfRule type="cellIs" dxfId="186" priority="186" stopIfTrue="1" operator="greaterThan">
      <formula>0</formula>
    </cfRule>
    <cfRule type="cellIs" dxfId="185" priority="187" stopIfTrue="1" operator="greaterThan">
      <formula>0</formula>
    </cfRule>
  </conditionalFormatting>
  <conditionalFormatting sqref="D294">
    <cfRule type="cellIs" dxfId="184" priority="184" stopIfTrue="1" operator="greaterThan">
      <formula>0</formula>
    </cfRule>
    <cfRule type="cellIs" dxfId="183" priority="185" stopIfTrue="1" operator="greaterThan">
      <formula>0</formula>
    </cfRule>
  </conditionalFormatting>
  <conditionalFormatting sqref="D315">
    <cfRule type="cellIs" dxfId="182" priority="182" stopIfTrue="1" operator="greaterThan">
      <formula>0</formula>
    </cfRule>
    <cfRule type="cellIs" dxfId="181" priority="183" stopIfTrue="1" operator="greaterThan">
      <formula>0</formula>
    </cfRule>
  </conditionalFormatting>
  <conditionalFormatting sqref="D316">
    <cfRule type="cellIs" dxfId="180" priority="180" stopIfTrue="1" operator="greaterThan">
      <formula>0</formula>
    </cfRule>
    <cfRule type="cellIs" dxfId="179" priority="181" stopIfTrue="1" operator="greaterThan">
      <formula>0</formula>
    </cfRule>
  </conditionalFormatting>
  <conditionalFormatting sqref="D318">
    <cfRule type="cellIs" dxfId="178" priority="178" stopIfTrue="1" operator="greaterThan">
      <formula>0</formula>
    </cfRule>
    <cfRule type="cellIs" dxfId="177" priority="179" stopIfTrue="1" operator="greaterThan">
      <formula>0</formula>
    </cfRule>
  </conditionalFormatting>
  <conditionalFormatting sqref="D323">
    <cfRule type="cellIs" dxfId="176" priority="176" stopIfTrue="1" operator="greaterThan">
      <formula>0</formula>
    </cfRule>
    <cfRule type="cellIs" dxfId="175" priority="177" stopIfTrue="1" operator="greaterThan">
      <formula>0</formula>
    </cfRule>
  </conditionalFormatting>
  <conditionalFormatting sqref="D324">
    <cfRule type="cellIs" dxfId="174" priority="174" stopIfTrue="1" operator="greaterThan">
      <formula>0</formula>
    </cfRule>
    <cfRule type="cellIs" dxfId="173" priority="175" stopIfTrue="1" operator="greaterThan">
      <formula>0</formula>
    </cfRule>
  </conditionalFormatting>
  <conditionalFormatting sqref="D326:D327">
    <cfRule type="cellIs" dxfId="172" priority="172" stopIfTrue="1" operator="greaterThan">
      <formula>0</formula>
    </cfRule>
    <cfRule type="cellIs" dxfId="171" priority="173" stopIfTrue="1" operator="greaterThan">
      <formula>0</formula>
    </cfRule>
  </conditionalFormatting>
  <conditionalFormatting sqref="D332:D334">
    <cfRule type="cellIs" dxfId="170" priority="170" stopIfTrue="1" operator="greaterThan">
      <formula>0</formula>
    </cfRule>
    <cfRule type="cellIs" dxfId="169" priority="171" stopIfTrue="1" operator="greaterThan">
      <formula>0</formula>
    </cfRule>
  </conditionalFormatting>
  <conditionalFormatting sqref="D331">
    <cfRule type="cellIs" dxfId="168" priority="168" stopIfTrue="1" operator="greaterThan">
      <formula>0</formula>
    </cfRule>
    <cfRule type="cellIs" dxfId="167" priority="169" stopIfTrue="1" operator="greaterThan">
      <formula>0</formula>
    </cfRule>
  </conditionalFormatting>
  <conditionalFormatting sqref="D336">
    <cfRule type="cellIs" dxfId="166" priority="166" stopIfTrue="1" operator="greaterThan">
      <formula>0</formula>
    </cfRule>
    <cfRule type="cellIs" dxfId="165" priority="167" stopIfTrue="1" operator="greaterThan">
      <formula>0</formula>
    </cfRule>
  </conditionalFormatting>
  <conditionalFormatting sqref="D335">
    <cfRule type="cellIs" dxfId="164" priority="164" stopIfTrue="1" operator="greaterThan">
      <formula>0</formula>
    </cfRule>
    <cfRule type="cellIs" dxfId="163" priority="165" stopIfTrue="1" operator="greaterThan">
      <formula>0</formula>
    </cfRule>
  </conditionalFormatting>
  <conditionalFormatting sqref="D338">
    <cfRule type="cellIs" dxfId="162" priority="162" stopIfTrue="1" operator="greaterThan">
      <formula>0</formula>
    </cfRule>
    <cfRule type="cellIs" dxfId="161" priority="163" stopIfTrue="1" operator="greaterThan">
      <formula>0</formula>
    </cfRule>
  </conditionalFormatting>
  <conditionalFormatting sqref="D337">
    <cfRule type="cellIs" dxfId="160" priority="160" stopIfTrue="1" operator="greaterThan">
      <formula>0</formula>
    </cfRule>
    <cfRule type="cellIs" dxfId="159" priority="161" stopIfTrue="1" operator="greaterThan">
      <formula>0</formula>
    </cfRule>
  </conditionalFormatting>
  <conditionalFormatting sqref="D339:D341">
    <cfRule type="cellIs" dxfId="158" priority="158" stopIfTrue="1" operator="greaterThan">
      <formula>0</formula>
    </cfRule>
    <cfRule type="cellIs" dxfId="157" priority="159" stopIfTrue="1" operator="greaterThan">
      <formula>0</formula>
    </cfRule>
  </conditionalFormatting>
  <conditionalFormatting sqref="D311">
    <cfRule type="cellIs" dxfId="156" priority="156" stopIfTrue="1" operator="greaterThan">
      <formula>0</formula>
    </cfRule>
    <cfRule type="cellIs" dxfId="155" priority="157" stopIfTrue="1" operator="greaterThan">
      <formula>0</formula>
    </cfRule>
  </conditionalFormatting>
  <conditionalFormatting sqref="D313">
    <cfRule type="cellIs" dxfId="154" priority="154" stopIfTrue="1" operator="greaterThan">
      <formula>0</formula>
    </cfRule>
    <cfRule type="cellIs" dxfId="153" priority="155" stopIfTrue="1" operator="greaterThan">
      <formula>0</formula>
    </cfRule>
  </conditionalFormatting>
  <conditionalFormatting sqref="D312">
    <cfRule type="cellIs" dxfId="152" priority="152" stopIfTrue="1" operator="greaterThan">
      <formula>0</formula>
    </cfRule>
    <cfRule type="cellIs" dxfId="151" priority="153" stopIfTrue="1" operator="greaterThan">
      <formula>0</formula>
    </cfRule>
  </conditionalFormatting>
  <conditionalFormatting sqref="D210">
    <cfRule type="cellIs" dxfId="150" priority="151" stopIfTrue="1" operator="greaterThan">
      <formula>0</formula>
    </cfRule>
  </conditionalFormatting>
  <conditionalFormatting sqref="D17 D20 D23 D26">
    <cfRule type="cellIs" dxfId="149" priority="149" stopIfTrue="1" operator="greaterThan">
      <formula>0</formula>
    </cfRule>
    <cfRule type="containsText" dxfId="148" priority="150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NOT(ISERROR(SEARCH("1,2,3,4,5,6,7,8,9,10,11,12,13,14,15,16,17,18,19,20,21,22,23,24,25,26,27,28,29,30,31,32,33,34,35,36,37,38,39,40",D17)))</formula>
    </cfRule>
  </conditionalFormatting>
  <conditionalFormatting sqref="D76:D77 D57:D58 D17 D20 D23 D26">
    <cfRule type="cellIs" dxfId="147" priority="148" stopIfTrue="1" operator="greaterThan">
      <formula>0</formula>
    </cfRule>
  </conditionalFormatting>
  <conditionalFormatting sqref="D80:D84">
    <cfRule type="cellIs" dxfId="146" priority="146" stopIfTrue="1" operator="greaterThan">
      <formula>0</formula>
    </cfRule>
    <cfRule type="cellIs" dxfId="145" priority="147" stopIfTrue="1" operator="greaterThan">
      <formula>0</formula>
    </cfRule>
  </conditionalFormatting>
  <conditionalFormatting sqref="D60">
    <cfRule type="cellIs" dxfId="144" priority="144" stopIfTrue="1" operator="greaterThan">
      <formula>0</formula>
    </cfRule>
  </conditionalFormatting>
  <conditionalFormatting sqref="D59">
    <cfRule type="cellIs" dxfId="143" priority="145" stopIfTrue="1" operator="greaterThan">
      <formula>0</formula>
    </cfRule>
  </conditionalFormatting>
  <conditionalFormatting sqref="D61:D63">
    <cfRule type="cellIs" dxfId="142" priority="143" stopIfTrue="1" operator="greaterThan">
      <formula>0</formula>
    </cfRule>
  </conditionalFormatting>
  <conditionalFormatting sqref="D72">
    <cfRule type="cellIs" dxfId="141" priority="142" stopIfTrue="1" operator="greaterThan">
      <formula>0</formula>
    </cfRule>
  </conditionalFormatting>
  <conditionalFormatting sqref="D211">
    <cfRule type="cellIs" dxfId="140" priority="141" stopIfTrue="1" operator="greaterThan">
      <formula>0</formula>
    </cfRule>
  </conditionalFormatting>
  <conditionalFormatting sqref="D214">
    <cfRule type="cellIs" dxfId="139" priority="140" stopIfTrue="1" operator="greaterThan">
      <formula>0</formula>
    </cfRule>
  </conditionalFormatting>
  <conditionalFormatting sqref="D56">
    <cfRule type="cellIs" dxfId="138" priority="139" stopIfTrue="1" operator="greaterThan">
      <formula>0</formula>
    </cfRule>
  </conditionalFormatting>
  <conditionalFormatting sqref="D21:D22">
    <cfRule type="cellIs" dxfId="137" priority="130" stopIfTrue="1" operator="greaterThan">
      <formula>0</formula>
    </cfRule>
  </conditionalFormatting>
  <conditionalFormatting sqref="D15:D16">
    <cfRule type="cellIs" dxfId="136" priority="137" stopIfTrue="1" operator="greaterThan">
      <formula>0</formula>
    </cfRule>
    <cfRule type="containsText" dxfId="135" priority="138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NOT(ISERROR(SEARCH("1,2,3,4,5,6,7,8,9,10,11,12,13,14,15,16,17,18,19,20,21,22,23,24,25,26,27,28,29,30,31,32,33,34,35,36,37,38,39,40",D15)))</formula>
    </cfRule>
  </conditionalFormatting>
  <conditionalFormatting sqref="D16">
    <cfRule type="cellIs" dxfId="134" priority="136" stopIfTrue="1" operator="greaterThan">
      <formula>0</formula>
    </cfRule>
  </conditionalFormatting>
  <conditionalFormatting sqref="D18:D19">
    <cfRule type="cellIs" dxfId="133" priority="133" stopIfTrue="1" operator="greaterThan">
      <formula>0</formula>
    </cfRule>
  </conditionalFormatting>
  <conditionalFormatting sqref="D18:D19">
    <cfRule type="cellIs" dxfId="132" priority="134" stopIfTrue="1" operator="greaterThan">
      <formula>0</formula>
    </cfRule>
    <cfRule type="containsText" dxfId="131" priority="135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NOT(ISERROR(SEARCH("1,2,3,4,5,6,7,8,9,10,11,12,13,14,15,16,17,18,19,20,21,22,23,24,25,26,27,28,29,30,31,32,33,34,35,36,37,38,39,40",D18)))</formula>
    </cfRule>
  </conditionalFormatting>
  <conditionalFormatting sqref="D21:D22">
    <cfRule type="cellIs" dxfId="130" priority="131" stopIfTrue="1" operator="greaterThan">
      <formula>0</formula>
    </cfRule>
    <cfRule type="containsText" dxfId="129" priority="132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NOT(ISERROR(SEARCH("1,2,3,4,5,6,7,8,9,10,11,12,13,14,15,16,17,18,19,20,21,22,23,24,25,26,27,28,29,30,31,32,33,34,35,36,37,38,39,40",D21)))</formula>
    </cfRule>
  </conditionalFormatting>
  <conditionalFormatting sqref="D24:D25">
    <cfRule type="cellIs" dxfId="128" priority="128" stopIfTrue="1" operator="greaterThan">
      <formula>0</formula>
    </cfRule>
    <cfRule type="containsText" dxfId="127" priority="129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NOT(ISERROR(SEARCH("1,2,3,4,5,6,7,8,9,10,11,12,13,14,15,16,17,18,19,20,21,22,23,24,25,26,27,28,29,30,31,32,33,34,35,36,37,38,39,40",D24)))</formula>
    </cfRule>
  </conditionalFormatting>
  <conditionalFormatting sqref="D24:D25">
    <cfRule type="cellIs" dxfId="126" priority="127" stopIfTrue="1" operator="greaterThan">
      <formula>0</formula>
    </cfRule>
  </conditionalFormatting>
  <conditionalFormatting sqref="D329">
    <cfRule type="cellIs" dxfId="125" priority="125" stopIfTrue="1" operator="greaterThan">
      <formula>0</formula>
    </cfRule>
    <cfRule type="cellIs" dxfId="124" priority="126" stopIfTrue="1" operator="greaterThan">
      <formula>0</formula>
    </cfRule>
  </conditionalFormatting>
  <conditionalFormatting sqref="D330">
    <cfRule type="cellIs" dxfId="123" priority="123" stopIfTrue="1" operator="greaterThan">
      <formula>0</formula>
    </cfRule>
    <cfRule type="cellIs" dxfId="122" priority="124" stopIfTrue="1" operator="greaterThan">
      <formula>0</formula>
    </cfRule>
  </conditionalFormatting>
  <conditionalFormatting sqref="D307">
    <cfRule type="cellIs" dxfId="121" priority="121" stopIfTrue="1" operator="greaterThan">
      <formula>0</formula>
    </cfRule>
    <cfRule type="cellIs" dxfId="120" priority="122" stopIfTrue="1" operator="greaterThan">
      <formula>0</formula>
    </cfRule>
  </conditionalFormatting>
  <conditionalFormatting sqref="D79">
    <cfRule type="cellIs" dxfId="119" priority="119" stopIfTrue="1" operator="greaterThan">
      <formula>0</formula>
    </cfRule>
    <cfRule type="cellIs" dxfId="118" priority="120" stopIfTrue="1" operator="greaterThan">
      <formula>0</formula>
    </cfRule>
  </conditionalFormatting>
  <conditionalFormatting sqref="D125:D131">
    <cfRule type="cellIs" dxfId="117" priority="118" stopIfTrue="1" operator="greaterThan">
      <formula>0</formula>
    </cfRule>
  </conditionalFormatting>
  <conditionalFormatting sqref="D133 D155">
    <cfRule type="cellIs" dxfId="116" priority="117" stopIfTrue="1" operator="greaterThan">
      <formula>0</formula>
    </cfRule>
  </conditionalFormatting>
  <conditionalFormatting sqref="D134">
    <cfRule type="cellIs" dxfId="115" priority="116" stopIfTrue="1" operator="greaterThan">
      <formula>0</formula>
    </cfRule>
  </conditionalFormatting>
  <conditionalFormatting sqref="D156">
    <cfRule type="cellIs" dxfId="114" priority="115" stopIfTrue="1" operator="greaterThan">
      <formula>0</formula>
    </cfRule>
  </conditionalFormatting>
  <conditionalFormatting sqref="D207">
    <cfRule type="cellIs" dxfId="113" priority="114" stopIfTrue="1" operator="greaterThan">
      <formula>0</formula>
    </cfRule>
  </conditionalFormatting>
  <conditionalFormatting sqref="D208">
    <cfRule type="cellIs" dxfId="112" priority="113" stopIfTrue="1" operator="greaterThan">
      <formula>0</formula>
    </cfRule>
  </conditionalFormatting>
  <conditionalFormatting sqref="D73">
    <cfRule type="cellIs" dxfId="111" priority="112" stopIfTrue="1" operator="greaterThan">
      <formula>0</formula>
    </cfRule>
  </conditionalFormatting>
  <conditionalFormatting sqref="D74">
    <cfRule type="cellIs" dxfId="110" priority="111" stopIfTrue="1" operator="greaterThan">
      <formula>0</formula>
    </cfRule>
  </conditionalFormatting>
  <conditionalFormatting sqref="D177">
    <cfRule type="cellIs" dxfId="109" priority="108" stopIfTrue="1" operator="greaterThan">
      <formula>0</formula>
    </cfRule>
  </conditionalFormatting>
  <conditionalFormatting sqref="D177">
    <cfRule type="cellIs" dxfId="108" priority="109" stopIfTrue="1" operator="greaterThan">
      <formula>0</formula>
    </cfRule>
    <cfRule type="containsText" dxfId="107" priority="110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NOT(ISERROR(SEARCH("1,2,3,4,5,6,7,8,9,10,11,12,13,14,15,16,17,18,19,20,21,22,23,24,25,26,27,28,29,30,31,32,33,34,35,36,37,38,39,40",D177)))</formula>
    </cfRule>
  </conditionalFormatting>
  <conditionalFormatting sqref="D309">
    <cfRule type="cellIs" dxfId="106" priority="105" stopIfTrue="1" operator="greaterThan">
      <formula>0</formula>
    </cfRule>
  </conditionalFormatting>
  <conditionalFormatting sqref="D123">
    <cfRule type="cellIs" dxfId="105" priority="106" stopIfTrue="1" operator="greaterThan">
      <formula>0</formula>
    </cfRule>
    <cfRule type="cellIs" dxfId="104" priority="107" stopIfTrue="1" operator="greaterThan">
      <formula>0</formula>
    </cfRule>
  </conditionalFormatting>
  <conditionalFormatting sqref="D308">
    <cfRule type="cellIs" dxfId="103" priority="104" stopIfTrue="1" operator="greaterThan">
      <formula>0</formula>
    </cfRule>
  </conditionalFormatting>
  <conditionalFormatting sqref="D244">
    <cfRule type="cellIs" dxfId="102" priority="103" stopIfTrue="1" operator="greaterThan">
      <formula>0</formula>
    </cfRule>
  </conditionalFormatting>
  <conditionalFormatting sqref="D31">
    <cfRule type="cellIs" dxfId="101" priority="100" stopIfTrue="1" operator="greaterThan">
      <formula>0</formula>
    </cfRule>
  </conditionalFormatting>
  <conditionalFormatting sqref="D31">
    <cfRule type="cellIs" dxfId="100" priority="101" stopIfTrue="1" operator="greaterThan">
      <formula>0</formula>
    </cfRule>
    <cfRule type="containsText" dxfId="99" priority="102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NOT(ISERROR(SEARCH("1,2,3,4,5,6,7,8,9,10,11,12,13,14,15,16,17,18,19,20,21,22,23,24,25,26,27,28,29,30,31,32,33,34,35,36,37,38,39,40",D31)))</formula>
    </cfRule>
  </conditionalFormatting>
  <conditionalFormatting sqref="D32:D33 D52:D53">
    <cfRule type="cellIs" dxfId="98" priority="97" stopIfTrue="1" operator="greaterThan">
      <formula>0</formula>
    </cfRule>
  </conditionalFormatting>
  <conditionalFormatting sqref="D32:D33 D52:D53">
    <cfRule type="cellIs" dxfId="97" priority="98" stopIfTrue="1" operator="greaterThan">
      <formula>0</formula>
    </cfRule>
    <cfRule type="containsText" dxfId="96" priority="99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NOT(ISERROR(SEARCH("1,2,3,4,5,6,7,8,9,10,11,12,13,14,15,16,17,18,19,20,21,22,23,24,25,26,27,28,29,30,31,32,33,34,35,36,37,38,39,40",D32)))</formula>
    </cfRule>
  </conditionalFormatting>
  <conditionalFormatting sqref="D348:D350 D353:D355">
    <cfRule type="cellIs" dxfId="95" priority="95" stopIfTrue="1" operator="greaterThan">
      <formula>0</formula>
    </cfRule>
    <cfRule type="cellIs" dxfId="94" priority="96" stopIfTrue="1" operator="greaterThan">
      <formula>0</formula>
    </cfRule>
  </conditionalFormatting>
  <conditionalFormatting sqref="D358:D360">
    <cfRule type="cellIs" dxfId="93" priority="93" stopIfTrue="1" operator="greaterThan">
      <formula>0</formula>
    </cfRule>
    <cfRule type="cellIs" dxfId="92" priority="94" stopIfTrue="1" operator="greaterThan">
      <formula>0</formula>
    </cfRule>
  </conditionalFormatting>
  <conditionalFormatting sqref="D346:D347">
    <cfRule type="cellIs" dxfId="91" priority="91" stopIfTrue="1" operator="greaterThan">
      <formula>0</formula>
    </cfRule>
    <cfRule type="cellIs" dxfId="90" priority="92" stopIfTrue="1" operator="greaterThan">
      <formula>0</formula>
    </cfRule>
  </conditionalFormatting>
  <conditionalFormatting sqref="D29">
    <cfRule type="cellIs" dxfId="89" priority="87" stopIfTrue="1" operator="greaterThan">
      <formula>0</formula>
    </cfRule>
  </conditionalFormatting>
  <conditionalFormatting sqref="D267:D268">
    <cfRule type="cellIs" dxfId="88" priority="90" stopIfTrue="1" operator="greaterThan">
      <formula>0</formula>
    </cfRule>
  </conditionalFormatting>
  <conditionalFormatting sqref="D29">
    <cfRule type="cellIs" dxfId="87" priority="88" stopIfTrue="1" operator="greaterThan">
      <formula>0</formula>
    </cfRule>
    <cfRule type="containsText" dxfId="86" priority="89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NOT(ISERROR(SEARCH("1,2,3,4,5,6,7,8,9,10,11,12,13,14,15,16,17,18,19,20,21,22,23,24,25,26,27,28,29,30,31,32,33,34,35,36,37,38,39,40",D29)))</formula>
    </cfRule>
  </conditionalFormatting>
  <conditionalFormatting sqref="D27:D28">
    <cfRule type="cellIs" dxfId="85" priority="85" stopIfTrue="1" operator="greaterThan">
      <formula>0</formula>
    </cfRule>
    <cfRule type="containsText" dxfId="84" priority="86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NOT(ISERROR(SEARCH("1,2,3,4,5,6,7,8,9,10,11,12,13,14,15,16,17,18,19,20,21,22,23,24,25,26,27,28,29,30,31,32,33,34,35,36,37,38,39,40",D27)))</formula>
    </cfRule>
  </conditionalFormatting>
  <conditionalFormatting sqref="D27:D28">
    <cfRule type="cellIs" dxfId="83" priority="84" stopIfTrue="1" operator="greaterThan">
      <formula>0</formula>
    </cfRule>
  </conditionalFormatting>
  <conditionalFormatting sqref="D304:D305">
    <cfRule type="cellIs" dxfId="82" priority="82" stopIfTrue="1" operator="greaterThan">
      <formula>0</formula>
    </cfRule>
    <cfRule type="cellIs" dxfId="81" priority="83" stopIfTrue="1" operator="greaterThan">
      <formula>0</formula>
    </cfRule>
  </conditionalFormatting>
  <conditionalFormatting sqref="D306">
    <cfRule type="cellIs" dxfId="80" priority="80" stopIfTrue="1" operator="greaterThan">
      <formula>0</formula>
    </cfRule>
    <cfRule type="cellIs" dxfId="79" priority="81" stopIfTrue="1" operator="greaterThan">
      <formula>0</formula>
    </cfRule>
  </conditionalFormatting>
  <conditionalFormatting sqref="D71 D286">
    <cfRule type="cellIs" dxfId="78" priority="79" operator="greaterThan">
      <formula>0</formula>
    </cfRule>
  </conditionalFormatting>
  <conditionalFormatting sqref="D35">
    <cfRule type="cellIs" dxfId="77" priority="72" stopIfTrue="1" operator="greaterThan">
      <formula>0</formula>
    </cfRule>
  </conditionalFormatting>
  <conditionalFormatting sqref="D356:D357">
    <cfRule type="cellIs" dxfId="76" priority="77" stopIfTrue="1" operator="greaterThan">
      <formula>0</formula>
    </cfRule>
    <cfRule type="cellIs" dxfId="75" priority="78" stopIfTrue="1" operator="greaterThan">
      <formula>0</formula>
    </cfRule>
  </conditionalFormatting>
  <conditionalFormatting sqref="D351">
    <cfRule type="cellIs" dxfId="74" priority="75" stopIfTrue="1" operator="greaterThan">
      <formula>0</formula>
    </cfRule>
    <cfRule type="cellIs" dxfId="73" priority="76" stopIfTrue="1" operator="greaterThan">
      <formula>0</formula>
    </cfRule>
  </conditionalFormatting>
  <conditionalFormatting sqref="D35">
    <cfRule type="cellIs" dxfId="72" priority="73" stopIfTrue="1" operator="greaterThan">
      <formula>0</formula>
    </cfRule>
    <cfRule type="containsText" dxfId="71" priority="74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NOT(ISERROR(SEARCH("1,2,3,4,5,6,7,8,9,10,11,12,13,14,15,16,17,18,19,20,21,22,23,24,25,26,27,28,29,30,31,32,33,34,35,36,37,38,39,40",D35)))</formula>
    </cfRule>
  </conditionalFormatting>
  <conditionalFormatting sqref="D42">
    <cfRule type="cellIs" dxfId="70" priority="69" stopIfTrue="1" operator="greaterThan">
      <formula>0</formula>
    </cfRule>
  </conditionalFormatting>
  <conditionalFormatting sqref="D42">
    <cfRule type="cellIs" dxfId="69" priority="70" stopIfTrue="1" operator="greaterThan">
      <formula>0</formula>
    </cfRule>
    <cfRule type="containsText" dxfId="68" priority="71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NOT(ISERROR(SEARCH("1,2,3,4,5,6,7,8,9,10,11,12,13,14,15,16,17,18,19,20,21,22,23,24,25,26,27,28,29,30,31,32,33,34,35,36,37,38,39,40",D42)))</formula>
    </cfRule>
  </conditionalFormatting>
  <conditionalFormatting sqref="D43:D46">
    <cfRule type="cellIs" dxfId="67" priority="66" stopIfTrue="1" operator="greaterThan">
      <formula>0</formula>
    </cfRule>
  </conditionalFormatting>
  <conditionalFormatting sqref="D43:D46">
    <cfRule type="cellIs" dxfId="66" priority="67" stopIfTrue="1" operator="greaterThan">
      <formula>0</formula>
    </cfRule>
    <cfRule type="containsText" dxfId="65" priority="68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NOT(ISERROR(SEARCH("1,2,3,4,5,6,7,8,9,10,11,12,13,14,15,16,17,18,19,20,21,22,23,24,25,26,27,28,29,30,31,32,33,34,35,36,37,38,39,40",D43)))</formula>
    </cfRule>
  </conditionalFormatting>
  <conditionalFormatting sqref="D48:D50">
    <cfRule type="cellIs" dxfId="64" priority="63" stopIfTrue="1" operator="greaterThan">
      <formula>0</formula>
    </cfRule>
  </conditionalFormatting>
  <conditionalFormatting sqref="D48:D50">
    <cfRule type="cellIs" dxfId="63" priority="64" stopIfTrue="1" operator="greaterThan">
      <formula>0</formula>
    </cfRule>
    <cfRule type="containsText" dxfId="62" priority="65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NOT(ISERROR(SEARCH("1,2,3,4,5,6,7,8,9,10,11,12,13,14,15,16,17,18,19,20,21,22,23,24,25,26,27,28,29,30,31,32,33,34,35,36,37,38,39,40",D48)))</formula>
    </cfRule>
  </conditionalFormatting>
  <conditionalFormatting sqref="D148">
    <cfRule type="cellIs" dxfId="61" priority="62" operator="greaterThan">
      <formula>0</formula>
    </cfRule>
  </conditionalFormatting>
  <conditionalFormatting sqref="D149:D152">
    <cfRule type="cellIs" dxfId="60" priority="61" operator="greaterThan">
      <formula>0</formula>
    </cfRule>
  </conditionalFormatting>
  <conditionalFormatting sqref="D271:D272 D277 D280 D283">
    <cfRule type="cellIs" dxfId="59" priority="60" operator="greaterThan">
      <formula>0</formula>
    </cfRule>
  </conditionalFormatting>
  <conditionalFormatting sqref="D271:D272 D277 D280 D283">
    <cfRule type="cellIs" dxfId="58" priority="58" operator="greaterThan">
      <formula>0</formula>
    </cfRule>
    <cfRule type="containsText" dxfId="57" priority="59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NOT(ISERROR(SEARCH("1,2,3,4,5,6,7,8,9,10,11,12,13,14,15,16,17,18,19,20,21,22,23,24,25,26,27,28,29,30,31,32,33,34,35,36,37,38,39,40",D271)))</formula>
    </cfRule>
  </conditionalFormatting>
  <conditionalFormatting sqref="D273">
    <cfRule type="cellIs" dxfId="56" priority="57" operator="greaterThan">
      <formula>0</formula>
    </cfRule>
  </conditionalFormatting>
  <conditionalFormatting sqref="D274:D276">
    <cfRule type="cellIs" dxfId="55" priority="56" operator="greaterThan">
      <formula>0</formula>
    </cfRule>
  </conditionalFormatting>
  <conditionalFormatting sqref="D278">
    <cfRule type="cellIs" dxfId="54" priority="55" operator="greaterThan">
      <formula>0</formula>
    </cfRule>
  </conditionalFormatting>
  <conditionalFormatting sqref="D279">
    <cfRule type="cellIs" dxfId="53" priority="54" operator="greaterThan">
      <formula>0</formula>
    </cfRule>
  </conditionalFormatting>
  <conditionalFormatting sqref="D281">
    <cfRule type="cellIs" dxfId="52" priority="53" operator="greaterThan">
      <formula>0</formula>
    </cfRule>
  </conditionalFormatting>
  <conditionalFormatting sqref="D282">
    <cfRule type="cellIs" dxfId="51" priority="52" operator="greaterThan">
      <formula>0</formula>
    </cfRule>
  </conditionalFormatting>
  <conditionalFormatting sqref="D284">
    <cfRule type="cellIs" dxfId="50" priority="51" operator="greaterThan">
      <formula>0</formula>
    </cfRule>
  </conditionalFormatting>
  <conditionalFormatting sqref="D287">
    <cfRule type="cellIs" dxfId="49" priority="50" operator="greaterThan">
      <formula>0</formula>
    </cfRule>
  </conditionalFormatting>
  <conditionalFormatting sqref="D287">
    <cfRule type="cellIs" dxfId="48" priority="48" operator="greaterThan">
      <formula>0</formula>
    </cfRule>
    <cfRule type="containsText" dxfId="47" priority="49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NOT(ISERROR(SEARCH("1,2,3,4,5,6,7,8,9,10,11,12,13,14,15,16,17,18,19,20,21,22,23,24,25,26,27,28,29,30,31,32,33,34,35,36,37,38,39,40",D287)))</formula>
    </cfRule>
  </conditionalFormatting>
  <conditionalFormatting sqref="D288">
    <cfRule type="cellIs" dxfId="46" priority="47" operator="greaterThan">
      <formula>0</formula>
    </cfRule>
  </conditionalFormatting>
  <conditionalFormatting sqref="D289:D290">
    <cfRule type="cellIs" dxfId="45" priority="46" operator="greaterThan">
      <formula>0</formula>
    </cfRule>
  </conditionalFormatting>
  <conditionalFormatting sqref="D375">
    <cfRule type="cellIs" dxfId="44" priority="45" stopIfTrue="1" operator="greaterThan">
      <formula>0</formula>
    </cfRule>
  </conditionalFormatting>
  <conditionalFormatting sqref="D374">
    <cfRule type="cellIs" dxfId="43" priority="44" stopIfTrue="1" operator="greaterThan">
      <formula>0</formula>
    </cfRule>
  </conditionalFormatting>
  <conditionalFormatting sqref="D376">
    <cfRule type="cellIs" dxfId="42" priority="43" stopIfTrue="1" operator="greaterThan">
      <formula>0</formula>
    </cfRule>
  </conditionalFormatting>
  <conditionalFormatting sqref="D365">
    <cfRule type="cellIs" dxfId="41" priority="42" stopIfTrue="1" operator="greaterThan">
      <formula>0</formula>
    </cfRule>
  </conditionalFormatting>
  <conditionalFormatting sqref="D377">
    <cfRule type="cellIs" dxfId="40" priority="41" stopIfTrue="1" operator="greaterThan">
      <formula>0</formula>
    </cfRule>
  </conditionalFormatting>
  <conditionalFormatting sqref="D371">
    <cfRule type="cellIs" dxfId="39" priority="40" operator="greaterThan">
      <formula>0</formula>
    </cfRule>
  </conditionalFormatting>
  <conditionalFormatting sqref="D367">
    <cfRule type="cellIs" dxfId="38" priority="39" stopIfTrue="1" operator="greaterThan">
      <formula>0</formula>
    </cfRule>
  </conditionalFormatting>
  <conditionalFormatting sqref="D372">
    <cfRule type="cellIs" dxfId="37" priority="38" stopIfTrue="1" operator="greaterThan">
      <formula>0</formula>
    </cfRule>
  </conditionalFormatting>
  <conditionalFormatting sqref="D373">
    <cfRule type="cellIs" dxfId="36" priority="37" stopIfTrue="1" operator="greaterThan">
      <formula>0</formula>
    </cfRule>
  </conditionalFormatting>
  <conditionalFormatting sqref="D343">
    <cfRule type="cellIs" dxfId="35" priority="35" stopIfTrue="1" operator="greaterThan">
      <formula>0</formula>
    </cfRule>
    <cfRule type="cellIs" dxfId="34" priority="36" stopIfTrue="1" operator="greaterThan">
      <formula>0</formula>
    </cfRule>
  </conditionalFormatting>
  <conditionalFormatting sqref="D86">
    <cfRule type="cellIs" dxfId="33" priority="33" stopIfTrue="1" operator="greaterThan">
      <formula>0</formula>
    </cfRule>
    <cfRule type="cellIs" dxfId="32" priority="34" stopIfTrue="1" operator="greaterThan">
      <formula>0</formula>
    </cfRule>
  </conditionalFormatting>
  <conditionalFormatting sqref="D103">
    <cfRule type="cellIs" dxfId="31" priority="31" stopIfTrue="1" operator="greaterThan">
      <formula>0</formula>
    </cfRule>
    <cfRule type="cellIs" dxfId="30" priority="32" stopIfTrue="1" operator="greaterThan">
      <formula>0</formula>
    </cfRule>
  </conditionalFormatting>
  <conditionalFormatting sqref="D104">
    <cfRule type="cellIs" dxfId="29" priority="29" stopIfTrue="1" operator="greaterThan">
      <formula>0</formula>
    </cfRule>
    <cfRule type="cellIs" dxfId="28" priority="30" stopIfTrue="1" operator="greaterThan">
      <formula>0</formula>
    </cfRule>
  </conditionalFormatting>
  <conditionalFormatting sqref="D105:D107">
    <cfRule type="cellIs" dxfId="27" priority="27" stopIfTrue="1" operator="greaterThan">
      <formula>0</formula>
    </cfRule>
    <cfRule type="cellIs" dxfId="26" priority="28" stopIfTrue="1" operator="greaterThan">
      <formula>0</formula>
    </cfRule>
  </conditionalFormatting>
  <conditionalFormatting sqref="D108:D112">
    <cfRule type="cellIs" dxfId="25" priority="25" stopIfTrue="1" operator="greaterThan">
      <formula>0</formula>
    </cfRule>
    <cfRule type="cellIs" dxfId="24" priority="26" stopIfTrue="1" operator="greaterThan">
      <formula>0</formula>
    </cfRule>
  </conditionalFormatting>
  <conditionalFormatting sqref="D192">
    <cfRule type="cellIs" dxfId="23" priority="24" stopIfTrue="1" operator="greaterThan">
      <formula>0</formula>
    </cfRule>
  </conditionalFormatting>
  <conditionalFormatting sqref="D192">
    <cfRule type="cellIs" dxfId="22" priority="22" stopIfTrue="1" operator="greaterThan">
      <formula>0</formula>
    </cfRule>
    <cfRule type="containsText" dxfId="21" priority="23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NOT(ISERROR(SEARCH("1,2,3,4,5,6,7,8,9,10,11,12,13,14,15,16,17,18,19,20,21,22,23,24,25,26,27,28,29,30,31,32,33,34,35,36,37,38,39,40",D192)))</formula>
    </cfRule>
  </conditionalFormatting>
  <conditionalFormatting sqref="D366">
    <cfRule type="cellIs" dxfId="20" priority="20" stopIfTrue="1" operator="greaterThan">
      <formula>0</formula>
    </cfRule>
    <cfRule type="containsText" dxfId="19" priority="21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NOT(ISERROR(SEARCH("1,2,3,4,5,6,7,8,9,10,11,12,13,14,15,16,17,18,19,20,21,22,23,24,25,26,27,28,29,30,31,32,33,34,35,36,37,38,39,40",D366)))</formula>
    </cfRule>
  </conditionalFormatting>
  <conditionalFormatting sqref="D366">
    <cfRule type="cellIs" dxfId="18" priority="19" stopIfTrue="1" operator="greaterThan">
      <formula>0</formula>
    </cfRule>
  </conditionalFormatting>
  <conditionalFormatting sqref="D369">
    <cfRule type="cellIs" dxfId="17" priority="18" stopIfTrue="1" operator="greaterThan">
      <formula>0</formula>
    </cfRule>
  </conditionalFormatting>
  <conditionalFormatting sqref="D370">
    <cfRule type="cellIs" dxfId="16" priority="17" operator="greaterThan">
      <formula>0</formula>
    </cfRule>
  </conditionalFormatting>
  <conditionalFormatting sqref="D368">
    <cfRule type="cellIs" dxfId="15" priority="16" stopIfTrue="1" operator="greaterThan">
      <formula>0</formula>
    </cfRule>
  </conditionalFormatting>
  <conditionalFormatting sqref="D98:D99">
    <cfRule type="cellIs" dxfId="14" priority="14" stopIfTrue="1" operator="greaterThan">
      <formula>0</formula>
    </cfRule>
    <cfRule type="cellIs" dxfId="13" priority="15" stopIfTrue="1" operator="greaterThan">
      <formula>0</formula>
    </cfRule>
  </conditionalFormatting>
  <conditionalFormatting sqref="D217:D218">
    <cfRule type="cellIs" dxfId="12" priority="13" stopIfTrue="1" operator="greaterThan">
      <formula>0</formula>
    </cfRule>
  </conditionalFormatting>
  <conditionalFormatting sqref="D85">
    <cfRule type="cellIs" dxfId="11" priority="11" stopIfTrue="1" operator="greaterThan">
      <formula>0</formula>
    </cfRule>
    <cfRule type="cellIs" dxfId="10" priority="12" stopIfTrue="1" operator="greaterThan">
      <formula>0</formula>
    </cfRule>
  </conditionalFormatting>
  <conditionalFormatting sqref="D38">
    <cfRule type="cellIs" dxfId="9" priority="10" stopIfTrue="1" operator="greaterThan">
      <formula>0</formula>
    </cfRule>
  </conditionalFormatting>
  <conditionalFormatting sqref="D38">
    <cfRule type="cellIs" dxfId="8" priority="8" stopIfTrue="1" operator="greaterThan">
      <formula>0</formula>
    </cfRule>
    <cfRule type="containsText" dxfId="7" priority="9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NOT(ISERROR(SEARCH("1,2,3,4,5,6,7,8,9,10,11,12,13,14,15,16,17,18,19,20,21,22,23,24,25,26,27,28,29,30,31,32,33,34,35,36,37,38,39,40",D38)))</formula>
    </cfRule>
  </conditionalFormatting>
  <conditionalFormatting sqref="D285">
    <cfRule type="cellIs" dxfId="6" priority="7" operator="greaterThan">
      <formula>0</formula>
    </cfRule>
  </conditionalFormatting>
  <conditionalFormatting sqref="D269:D270">
    <cfRule type="cellIs" dxfId="5" priority="6" stopIfTrue="1" operator="greaterThan">
      <formula>0</formula>
    </cfRule>
  </conditionalFormatting>
  <conditionalFormatting sqref="D119:D122">
    <cfRule type="cellIs" dxfId="4" priority="4" stopIfTrue="1" operator="greaterThan">
      <formula>0</formula>
    </cfRule>
    <cfRule type="cellIs" dxfId="3" priority="5" stopIfTrue="1" operator="greaterThan">
      <formula>0</formula>
    </cfRule>
  </conditionalFormatting>
  <conditionalFormatting sqref="D362">
    <cfRule type="cellIs" dxfId="2" priority="3" stopIfTrue="1" operator="greaterThan">
      <formula>0</formula>
    </cfRule>
  </conditionalFormatting>
  <conditionalFormatting sqref="D363">
    <cfRule type="cellIs" dxfId="1" priority="2" stopIfTrue="1" operator="greaterThan">
      <formula>0</formula>
    </cfRule>
  </conditionalFormatting>
  <conditionalFormatting sqref="D364">
    <cfRule type="cellIs" dxfId="0" priority="1" stopIfTrue="1" operator="greaterThan">
      <formula>0</formula>
    </cfRule>
  </conditionalFormatting>
  <hyperlinks>
    <hyperlink ref="B2:C2" r:id="rId1" display="www.rtrus.ru"/>
  </hyperlinks>
  <pageMargins left="0.7" right="0.7" top="0.75" bottom="0.75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Бланк-заказа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2021-09-22T18:28:12Z</dcterms:modified>
</cp:coreProperties>
</file>