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400" windowHeight="5892" tabRatio="329"/>
  </bookViews>
  <sheets>
    <sheet name="ПРАЙС-ЛИСТ" sheetId="1" r:id="rId1"/>
    <sheet name="информация о сортах " sheetId="2" r:id="rId2"/>
  </sheets>
  <definedNames>
    <definedName name="_xlnm._FilterDatabase" localSheetId="0" hidden="1">'ПРАЙС-ЛИСТ'!$B$52:$Q$129</definedName>
    <definedName name="_xlnm.Print_Area" localSheetId="0">'ПРАЙС-ЛИСТ'!$A$1:$J$129</definedName>
  </definedNames>
  <calcPr calcId="162913" refMode="R1C1"/>
</workbook>
</file>

<file path=xl/calcChain.xml><?xml version="1.0" encoding="utf-8"?>
<calcChain xmlns="http://schemas.openxmlformats.org/spreadsheetml/2006/main">
  <c r="J126" i="1" l="1"/>
  <c r="J129" i="1" l="1"/>
  <c r="J128" i="1"/>
  <c r="J127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I50" i="1"/>
  <c r="I49" i="1" l="1"/>
</calcChain>
</file>

<file path=xl/sharedStrings.xml><?xml version="1.0" encoding="utf-8"?>
<sst xmlns="http://schemas.openxmlformats.org/spreadsheetml/2006/main" count="881" uniqueCount="425">
  <si>
    <t>ООО"Центр - Огородник"
Адрес: 140153, Московская обл., Раменский р-н, дер. Верея, стр.500
Тел.: +7 (495) 660-93-73, факс: +7 (495) 992-56-57
http://www.semenasad.ru, info@semenasad.ru</t>
  </si>
  <si>
    <t>Действующие скидки:</t>
  </si>
  <si>
    <t>Свыше 100000 рублей - 5%</t>
  </si>
  <si>
    <t>Свыше 200 000 рублей - 8%</t>
  </si>
  <si>
    <t>Свыше 300 000 рублей - 10%</t>
  </si>
  <si>
    <t>Свыше 400 000 рублей - 12%</t>
  </si>
  <si>
    <t>Свыше 500 000 рублей - 15%</t>
  </si>
  <si>
    <t>Свыше 750 000 рублей - 17%</t>
  </si>
  <si>
    <t>Свыше 900 000 рублей - Индивидуальная скидка</t>
  </si>
  <si>
    <t>При изменении курса валюты компания оставляет за собой право изменить цены</t>
  </si>
  <si>
    <t>Дополнительно обсудить эту информацию Вы можете с нашими менеджерами.</t>
  </si>
  <si>
    <t>* - Фирма Поиск оставляет за собой право на допустимый процент брака 2% на единовременную поставку товара.</t>
  </si>
  <si>
    <t>*- Фирма Поиск оставляет за собой право не принимать рекламации, поступившие более чем через 3 рабочих дня с момента получения товара Покупателем.</t>
  </si>
  <si>
    <t>Для заполнения клиентом</t>
  </si>
  <si>
    <t>Дата заявки</t>
  </si>
  <si>
    <t>Заказчик</t>
  </si>
  <si>
    <t>Адрес</t>
  </si>
  <si>
    <t>Телефон/email</t>
  </si>
  <si>
    <t>Получение товара (самовывоз, отправка ТК)</t>
  </si>
  <si>
    <t>Менеджер (№телефона)</t>
  </si>
  <si>
    <t>Примечание</t>
  </si>
  <si>
    <t>Сумма к оплате, руб</t>
  </si>
  <si>
    <t>Количество вашего заказа, шт</t>
  </si>
  <si>
    <t>Культура</t>
  </si>
  <si>
    <t>Сорт</t>
  </si>
  <si>
    <t>Описание</t>
  </si>
  <si>
    <t>Фасовка</t>
  </si>
  <si>
    <t>Код</t>
  </si>
  <si>
    <t>Цена</t>
  </si>
  <si>
    <t>Заказ</t>
  </si>
  <si>
    <t>Сумма</t>
  </si>
  <si>
    <t>Фото</t>
  </si>
  <si>
    <t>Нов. Селекции</t>
  </si>
  <si>
    <t>Лидер Продаж</t>
  </si>
  <si>
    <t>ШК</t>
  </si>
  <si>
    <t>Латынь</t>
  </si>
  <si>
    <t>Клематис ботанический (капер)</t>
  </si>
  <si>
    <t xml:space="preserve">Арабелла </t>
  </si>
  <si>
    <t>голубовато-фиолетовый</t>
  </si>
  <si>
    <t xml:space="preserve">Arabella </t>
  </si>
  <si>
    <t>III (сильная)</t>
  </si>
  <si>
    <t xml:space="preserve">Пурпуреа Плена Элеганс </t>
  </si>
  <si>
    <t>пурпурно-красный, махровый</t>
  </si>
  <si>
    <t>Лидер продаж</t>
  </si>
  <si>
    <t>Purpurea Plena Elegans</t>
  </si>
  <si>
    <t>Клематис ботанический (капер) Люкс</t>
  </si>
  <si>
    <t>Краковяк</t>
  </si>
  <si>
    <t>ярко-розовый с красно-розовой полосой посередине</t>
  </si>
  <si>
    <t>Новинка селекции</t>
  </si>
  <si>
    <t>Krakowiak</t>
  </si>
  <si>
    <t>Клематис крупноцветковый (капер)</t>
  </si>
  <si>
    <t xml:space="preserve">Ай Нор </t>
  </si>
  <si>
    <t>светло-розовый</t>
  </si>
  <si>
    <t>Новинка прайса</t>
  </si>
  <si>
    <t>Ai-Nor</t>
  </si>
  <si>
    <t>II (слабая)</t>
  </si>
  <si>
    <t>Акаиши</t>
  </si>
  <si>
    <t>фиолетово-пурпурный с красной полосой</t>
  </si>
  <si>
    <t>Akaishi</t>
  </si>
  <si>
    <t>розовый</t>
  </si>
  <si>
    <t>Багатель</t>
  </si>
  <si>
    <t>розово-фиолетовый</t>
  </si>
  <si>
    <t>Bagatelle</t>
  </si>
  <si>
    <t>Барбара Джэкман</t>
  </si>
  <si>
    <t>голубовато-сиреневый с полосой сливового цвета по центру</t>
  </si>
  <si>
    <t>Barbara Jackman</t>
  </si>
  <si>
    <t>голубой</t>
  </si>
  <si>
    <t xml:space="preserve">Блю Экспложен  </t>
  </si>
  <si>
    <t>голубой с розовым прокрашиванием на вершинах чашелистков</t>
  </si>
  <si>
    <t>Blue Explosion</t>
  </si>
  <si>
    <t>Вадас Праймроуз</t>
  </si>
  <si>
    <t>светло-кремовый</t>
  </si>
  <si>
    <t>Wada's Primrose</t>
  </si>
  <si>
    <t xml:space="preserve">Варшавска Найк </t>
  </si>
  <si>
    <t>пурпурный</t>
  </si>
  <si>
    <t>Warszawska Nike</t>
  </si>
  <si>
    <t>красный</t>
  </si>
  <si>
    <t xml:space="preserve">Виль де Лион </t>
  </si>
  <si>
    <t>карминно-красный</t>
  </si>
  <si>
    <t>Ville de Lyon</t>
  </si>
  <si>
    <t>фиолетово-синий</t>
  </si>
  <si>
    <t xml:space="preserve">Глэдис Пикард  </t>
  </si>
  <si>
    <t>светло-фиолетовый с белой полосой по середине</t>
  </si>
  <si>
    <t>Gladys Picard</t>
  </si>
  <si>
    <t xml:space="preserve">Дачес оф Эдинбург </t>
  </si>
  <si>
    <t>белый, махровый</t>
  </si>
  <si>
    <t>Duchess of Edinburgh</t>
  </si>
  <si>
    <t>белый</t>
  </si>
  <si>
    <t xml:space="preserve">Дженси Крим </t>
  </si>
  <si>
    <t>Guernsey Cream</t>
  </si>
  <si>
    <t xml:space="preserve">Джипси Квин </t>
  </si>
  <si>
    <t>фиолетовый</t>
  </si>
  <si>
    <t>Gipsy Queen</t>
  </si>
  <si>
    <t xml:space="preserve">Доктор Раппел </t>
  </si>
  <si>
    <t>темно-розовый с карминной полосой</t>
  </si>
  <si>
    <t>Doctor Ruppel</t>
  </si>
  <si>
    <t xml:space="preserve">Дороти Валтон </t>
  </si>
  <si>
    <t>Dorothy Walton</t>
  </si>
  <si>
    <t>Дэннис Дабл</t>
  </si>
  <si>
    <t>светло-лилово-сиреневый</t>
  </si>
  <si>
    <t>Denny's Double</t>
  </si>
  <si>
    <t xml:space="preserve">Жакмани </t>
  </si>
  <si>
    <t>Jackmanii</t>
  </si>
  <si>
    <t xml:space="preserve">Кардинал Вишинский </t>
  </si>
  <si>
    <t>ярко-красный</t>
  </si>
  <si>
    <t>Kardynał Wyszyński</t>
  </si>
  <si>
    <t xml:space="preserve">Комтис де Бушо </t>
  </si>
  <si>
    <t>Comtesse de Bouchaud</t>
  </si>
  <si>
    <t xml:space="preserve">Криспина </t>
  </si>
  <si>
    <t>розово-бордовый</t>
  </si>
  <si>
    <t>Kryspina</t>
  </si>
  <si>
    <t xml:space="preserve">Лех Качинский </t>
  </si>
  <si>
    <t>пурпурно-фиолетовый</t>
  </si>
  <si>
    <t>Lech Kaczyński</t>
  </si>
  <si>
    <t xml:space="preserve">Литтл Мермэйд </t>
  </si>
  <si>
    <t>лососево-розовый</t>
  </si>
  <si>
    <t>Little Mermaid</t>
  </si>
  <si>
    <t xml:space="preserve">Мадам Ле Культр </t>
  </si>
  <si>
    <t>Mme Le Coultre</t>
  </si>
  <si>
    <t xml:space="preserve">Мария Качинская </t>
  </si>
  <si>
    <t>Maria Kaczyńska</t>
  </si>
  <si>
    <t xml:space="preserve">Мисс Бейтмен </t>
  </si>
  <si>
    <t>белый с зеленой полосой</t>
  </si>
  <si>
    <t>Miss bateman</t>
  </si>
  <si>
    <t xml:space="preserve">Миссис Холмонделей </t>
  </si>
  <si>
    <t>Mrs. Cholmondeley</t>
  </si>
  <si>
    <t>II-III (средняя)</t>
  </si>
  <si>
    <t xml:space="preserve">Мульти Блю </t>
  </si>
  <si>
    <t>синий, махровый</t>
  </si>
  <si>
    <t>Multi Blue</t>
  </si>
  <si>
    <t xml:space="preserve">Нелли Мозер </t>
  </si>
  <si>
    <t>мальвово-розовый с карминной полосой</t>
  </si>
  <si>
    <t>Nelly Moser</t>
  </si>
  <si>
    <t xml:space="preserve">Омоширо </t>
  </si>
  <si>
    <t>белый с розовыми краями</t>
  </si>
  <si>
    <t>Omoshiro</t>
  </si>
  <si>
    <t xml:space="preserve">Перида </t>
  </si>
  <si>
    <t>Perida</t>
  </si>
  <si>
    <t xml:space="preserve">Пиилу </t>
  </si>
  <si>
    <t>розово-лиловый, полумахровый</t>
  </si>
  <si>
    <t>Piilu</t>
  </si>
  <si>
    <t xml:space="preserve">Полиш Спирит </t>
  </si>
  <si>
    <t>сине-фиолетовый</t>
  </si>
  <si>
    <t>Polish Spirit</t>
  </si>
  <si>
    <t xml:space="preserve">Президент </t>
  </si>
  <si>
    <t>темно-фиолетовый</t>
  </si>
  <si>
    <t>President</t>
  </si>
  <si>
    <t>Рамона</t>
  </si>
  <si>
    <t>Ramona</t>
  </si>
  <si>
    <t xml:space="preserve">Роко-Колла </t>
  </si>
  <si>
    <t>кремово-белый с желто-зеленой полосой</t>
  </si>
  <si>
    <t>Roko-Kolla</t>
  </si>
  <si>
    <t xml:space="preserve">Руж Кардинал </t>
  </si>
  <si>
    <t>Rouge Cardinal</t>
  </si>
  <si>
    <t>Руриокоши</t>
  </si>
  <si>
    <t>светло-голубовато-фиолетовый</t>
  </si>
  <si>
    <t>Ruriokoshi</t>
  </si>
  <si>
    <t xml:space="preserve">Солидарность </t>
  </si>
  <si>
    <t>ярко-красный, бархатистый</t>
  </si>
  <si>
    <t>Solidarność</t>
  </si>
  <si>
    <t xml:space="preserve">Сувенир ду Капитан Тюйо </t>
  </si>
  <si>
    <t>светло-розовый с темно-розовой полосой</t>
  </si>
  <si>
    <t>Souvenir du Capitan Thuilleaux</t>
  </si>
  <si>
    <t xml:space="preserve">Сэн-но-Кадзэ </t>
  </si>
  <si>
    <t>белый с зелёным и розовым оттенком</t>
  </si>
  <si>
    <t>Sen-no-Kaze</t>
  </si>
  <si>
    <t xml:space="preserve">Токи </t>
  </si>
  <si>
    <t>Toki</t>
  </si>
  <si>
    <t xml:space="preserve">Фую-но-Таби </t>
  </si>
  <si>
    <t>кремово-белый</t>
  </si>
  <si>
    <t>Fuju-no-Tabi</t>
  </si>
  <si>
    <t xml:space="preserve">Хакуокан </t>
  </si>
  <si>
    <t>фиолетовый с кремовыми тычинками</t>
  </si>
  <si>
    <t>Hakuookan</t>
  </si>
  <si>
    <t xml:space="preserve">Халина Нолл </t>
  </si>
  <si>
    <t>белый со светло-розовыми тенями, махровый</t>
  </si>
  <si>
    <t>Halina Noll</t>
  </si>
  <si>
    <t xml:space="preserve">Ханиа </t>
  </si>
  <si>
    <t>красный с розовой каймой</t>
  </si>
  <si>
    <t>Hania</t>
  </si>
  <si>
    <t xml:space="preserve">Хегли Хайбрид </t>
  </si>
  <si>
    <t>розовый, душистый</t>
  </si>
  <si>
    <t>Hagley Hybrid</t>
  </si>
  <si>
    <t xml:space="preserve">Хоши-но-Фламенко </t>
  </si>
  <si>
    <t>Hoshi-no-flamenco</t>
  </si>
  <si>
    <t xml:space="preserve">Эрнест Макхем </t>
  </si>
  <si>
    <t>красно-фиолетовый</t>
  </si>
  <si>
    <t>Ernest Markham</t>
  </si>
  <si>
    <t xml:space="preserve">Этуаль Виолетт </t>
  </si>
  <si>
    <t>Etoile Violette</t>
  </si>
  <si>
    <t xml:space="preserve">Юлька </t>
  </si>
  <si>
    <t>темно-фиолетовый с темно-красной полосой, бархатистый</t>
  </si>
  <si>
    <t>Julka</t>
  </si>
  <si>
    <t xml:space="preserve">Юста </t>
  </si>
  <si>
    <t>светло-голубовато-розовый</t>
  </si>
  <si>
    <t>Justa`</t>
  </si>
  <si>
    <t xml:space="preserve">Ян Павел II </t>
  </si>
  <si>
    <t>бело-розовый</t>
  </si>
  <si>
    <t>Jan Paweł II</t>
  </si>
  <si>
    <t>Клематис крупноцветковый (капер) Люкс</t>
  </si>
  <si>
    <t xml:space="preserve">Блю Лайт  </t>
  </si>
  <si>
    <t>светло-голубой, махровый</t>
  </si>
  <si>
    <t>Blue Light</t>
  </si>
  <si>
    <t xml:space="preserve">Вива Полония </t>
  </si>
  <si>
    <t>красно-пурпурный с белой полоской посередине</t>
  </si>
  <si>
    <t>Viva Polonia</t>
  </si>
  <si>
    <t>Грин Пешн</t>
  </si>
  <si>
    <t>зеленый с белыми кончиками</t>
  </si>
  <si>
    <t>Green Passion</t>
  </si>
  <si>
    <t xml:space="preserve">Даймонд Болл </t>
  </si>
  <si>
    <t>бело-голубой, махровый</t>
  </si>
  <si>
    <t>Diamond Ball</t>
  </si>
  <si>
    <t>Дансинг Смайл</t>
  </si>
  <si>
    <t>розово-сиреневый, цветки всегда махровые</t>
  </si>
  <si>
    <t>Dancing Smile</t>
  </si>
  <si>
    <t>Инносент Блаш</t>
  </si>
  <si>
    <t>светло-розовый с более темным румянцем, махровый</t>
  </si>
  <si>
    <t>Innocent Blush</t>
  </si>
  <si>
    <t xml:space="preserve">Инносент Глэнс </t>
  </si>
  <si>
    <t>светло-розовые с более темным румянцем</t>
  </si>
  <si>
    <t>Innocent Glance</t>
  </si>
  <si>
    <t xml:space="preserve">Кайзер </t>
  </si>
  <si>
    <t>фиолетово-розовый, махровый</t>
  </si>
  <si>
    <t>Kaiser</t>
  </si>
  <si>
    <t xml:space="preserve">Май Дарлинг </t>
  </si>
  <si>
    <t>пурпурно-красный с розовой полоской, махровый</t>
  </si>
  <si>
    <t>My Darling</t>
  </si>
  <si>
    <t xml:space="preserve">Монинг Скай </t>
  </si>
  <si>
    <t>розово-фиолетовый со светлой серединкой</t>
  </si>
  <si>
    <t>Morning Sky</t>
  </si>
  <si>
    <t>Пикоти</t>
  </si>
  <si>
    <t>цветки белые с тёмной пурпурно-красной каймой</t>
  </si>
  <si>
    <t>Picotee</t>
  </si>
  <si>
    <t>Розалин</t>
  </si>
  <si>
    <t>пурпурно-красный</t>
  </si>
  <si>
    <t>Rosalyn</t>
  </si>
  <si>
    <t>Темптейшн</t>
  </si>
  <si>
    <t>пурпурно-розовый, махровый</t>
  </si>
  <si>
    <t>Temptation</t>
  </si>
  <si>
    <t xml:space="preserve">Чэйндж оф Харт </t>
  </si>
  <si>
    <t>красно-розовый со светлой полоской посередине</t>
  </si>
  <si>
    <t>Change of Heart</t>
  </si>
  <si>
    <t>Ян Фопма</t>
  </si>
  <si>
    <t>фиолетовый, ароматные, цветки можно использовать для срезки</t>
  </si>
  <si>
    <t>Jan Fopma</t>
  </si>
  <si>
    <t>Клематис трехцветковый (капер)</t>
  </si>
  <si>
    <t>Максимовича</t>
  </si>
  <si>
    <t>белый с сильным ароматом</t>
  </si>
  <si>
    <t>Maximowicziana</t>
  </si>
  <si>
    <t>Нов. Прайс-листа</t>
  </si>
  <si>
    <t>Обращаем Ваше внимание на то, что наш питомник находится в свободной от карантинных объектов зоне, поэтому в соответствии с Федеральным законом "О карантине растений" от 21.07.2014 № 206-ФЗ для вывоза посадочного материала за пределы Московской области  оформление карантинного сертификата не требуется.
Актуальная информация об установленных (упраздненных) территориальными Управлениями Россельхознадзора карантинных фитосанитарных зонах, карантинных фитосанитарных режимах, наложении и снятии карантина размещена на официальном сайте Федеральной службы по ветеринарному и фитосанитарному надзору по адресу: www.fsvps.ru в разделе «Полезная информация».</t>
  </si>
  <si>
    <t>Росгоскарантин  изготавливает карантинный сертификат 30 дней, при этом срок действия карантинного сертификата составляет 15 дней со дня оформления документа.</t>
  </si>
  <si>
    <t>Группа</t>
  </si>
  <si>
    <t>Русское наименование</t>
  </si>
  <si>
    <t>Латинское наименование</t>
  </si>
  <si>
    <t>Окраска цветка</t>
  </si>
  <si>
    <t>Клематис ботанический</t>
  </si>
  <si>
    <t xml:space="preserve">Клематис ботанический </t>
  </si>
  <si>
    <t>Арабелла</t>
  </si>
  <si>
    <t xml:space="preserve">Прекрасное растение – все лето обсыпано массой цветов, меняющих окраску с фиолетовой на голубую, с белыми тычинками. Высота 1,5-2 м. Побеги приподнятые, не цепляющиеся за опоры. Может стелиться по земле. Красиво переплетается с другими растениями. Устойчив и неприхотлив.
</t>
  </si>
  <si>
    <t>Пурпуреа Плена Элеганс</t>
  </si>
  <si>
    <t xml:space="preserve">Относится к группе Viticella. Цветки махровые, пурпурно-красные, распускаются постепенно, некрупные, 6-9 см в диаметре. Сохраняют декоративный вид на растении до 25 дней. Цветет с июня по сентябрь на побегах текущего года. Высота 3 м. Обрезка сильная, над 2-3 парой почек (20-50 cм) от земли.
</t>
  </si>
  <si>
    <t xml:space="preserve">Клематис крупноцветковый </t>
  </si>
  <si>
    <t>Ай Нор</t>
  </si>
  <si>
    <t xml:space="preserve">Лиана длиной 2-2,5метра. Цветки крупные, окраска светло-розовая. Цветет с мая по август, на побегах текущего года. 
</t>
  </si>
  <si>
    <t>фиолетово-пурп с красной полосой</t>
  </si>
  <si>
    <t xml:space="preserve">Лиана длиной до 3 метров. Цветки крупные до 15-18 см в диаметре. Окраска фиолетовая с красной полосой. Цветение обильное с мая по июнь, на побегах прошлого и текущего года. 
</t>
  </si>
  <si>
    <t>розово-фиолетовый, звездчатый</t>
  </si>
  <si>
    <t xml:space="preserve">Очень обильноцветущий сорт. Цветки розово-фиолетовые, средние по величине, звёздчатые. Цветет в июне-сентябре. Высота 3 м. Подходит для выращивания в контейнерах.
</t>
  </si>
  <si>
    <t>Клематис крупноцветковый</t>
  </si>
  <si>
    <t>Цветы крупные до 18 см в диаметре, раскрытые, чашелистиков 6, заостренно-эллиптические, заходят друг за друга, голубовато-сиреневые со сливового цвета полосой по центру. Полоса со временем, особенно в южных регионах, истончается. Пыльники кремовые. Цветет в конце мая-июне на побегах прошлого года, затем до морозов — на побегах текущего года. Рекомендуется для вертикального озеленения садовых участков, а также для балконов, лоджий как контейнерная культура. Декоративный, малораспространенный сорт. Морозостоек, неприхотлив, устойчив к болезням. Группа обрезки 2.</t>
  </si>
  <si>
    <t>голубой с розовым прокрашиванием на вершинах чашелистков, полумахровый</t>
  </si>
  <si>
    <t xml:space="preserve"> Цветет обильно. Цветки голубые с розовым прокрашиванием на вершинах чашелистков, диаметр 12-14 см, полураскрытые на прошлогодних побегах в мае-июне, единичные на новых побегах с июня - пол. сентября. Достигает 2,5-3 м высоты. Любит солнечные участки. Для применения со свободностоящими или пристенными подпорами, на ясном фоне. Резать меньше.</t>
  </si>
  <si>
    <t>Высота лианы 2-2,5 м. Цветы от светло-кремового до бледно желтого цвета.  Диаметр 10-16 см. Клематис типично 2 группы обрезки. Несколько цветков в мае-июне, затем перерыв, иногда зацветает в сентябре.</t>
  </si>
  <si>
    <t>Варшавска Найк</t>
  </si>
  <si>
    <t>Обильноцветущий польский сорт. Цветки тёмные, пурпурно-фиолетовые с золотистыми тычинками, раскрываются с июня по сентябрь на побегах прошлого года. Высота 2-3 м. Идеально подходит для посадки у ограждений, стен, беседок, пергол, решёток и пр. Может карабкаться по натуральным опорам, напр. небольшим деревьям и кустарникам. Особенно хорош для выращивания в больших контейнерах на балконах и террасах</t>
  </si>
  <si>
    <t>Виль де Лион</t>
  </si>
  <si>
    <t>карминово-красный</t>
  </si>
  <si>
    <t xml:space="preserve">Устойчивый, обильноцветущий сорт. Цветки округлые, ярко-карминовые с золотистыми тычинками.Цветение с июня по сентябрь на побегах текущего года. Высота 2-3 м. Обрезка сильная на 2-3 пары почек (20-50 cм) от земли.
</t>
  </si>
  <si>
    <t>Глэдис Пикард</t>
  </si>
  <si>
    <t>Цветки светло-фиолетовые, с белой полоской посередине лепестков и волнистыми краями, тычинки жёлтые. При полном цветении цветки белеют, особенно на солнечных местах. Цветёт обильно, в V-VI. Особенно хорош для посадки на тёмном фоне.</t>
  </si>
  <si>
    <t>Дачес оф Эдинбург</t>
  </si>
  <si>
    <t xml:space="preserve">Многолетняя лиана. Цветки белые махровые на прошлогодних побегах и не махровые на побегах текущего года. Высота 2-3 м. Лучше растёт и цветёт на солнечных местах.
</t>
  </si>
  <si>
    <t>Дженси Крим</t>
  </si>
  <si>
    <t xml:space="preserve">Цветет с мая по июль, и в конце августа до заморозков. Цветки белые с желтым оттенком и зеленой полосой в центре, на солнце чисто белые. Более интересен на темном фоне. Высота 2 м. Рекомендуется для одиночных и групповых посадок и контейнеров.
</t>
  </si>
  <si>
    <t>Джипси Квин</t>
  </si>
  <si>
    <t xml:space="preserve">Умеренно растущий и обильно цветущий сорт. Вырастает до 3-4 метров. Цветки тёмно-фиолетово-пурпурные, слегка бархатистые, с красными пыльниками. Цветет с июня до сентября.Идеально подходит для выращивания у ограждений, стен, беседок, пергол, сеток и решёток. Может карабкаться по естественным опорам, например, небольшим деревьям, крупным лиственным или хвойным кустарникам. 
</t>
  </si>
  <si>
    <t>Доктор Раппел</t>
  </si>
  <si>
    <t xml:space="preserve">Умеренно растущий сорт с темно-розовыми цветками с карминовой полосой. Вырастает до 2-3 метров. Цветёт в мае и повторно с июля по сентябрь. Не любит солнечных жарких мест. Особенно хорош для выращивания у ограждений, стен, беседок, решёток. Может карабкаться по натуральным опорам, например небольшим деревьям и кустарникам. Рекомендуется обрезать побеги в начале апреля на высоту 100-150см (или ниже, если растение моложе). 
</t>
  </si>
  <si>
    <t>Дороти Валтон</t>
  </si>
  <si>
    <t>Особенно обильноцветущий сорт. Цветки розово-фиолетовые, средние по величине, звёздчатые, VI-IX. Подходит для выращивания в контейнерах. Цветение на побегах текущего года в июне-сентябре, Обрезка сильная (III группа).</t>
  </si>
  <si>
    <t xml:space="preserve">Сорт английской селекции. Цветки диаметром 13-14 см, махровые, светло-лилово-сиреневые, к концу цветения светло-голубые. Иногда появляются лилово-зелёные лепестки. Цветёт в мае-июне на прошлогодних побегах и в сентябре на побегах текущего года. Тычинки с кремово-жёлтыми пыльниками. Высота 250-350 см. Группа обрезки 2.
</t>
  </si>
  <si>
    <t>Жакмани</t>
  </si>
  <si>
    <t xml:space="preserve">Сорт выведен в Англии. Крупный, устойчивый и обильноцветущий сорт с тёмными цветками: фиолетово-синими, слегка свисающими, с зелёными тычинками. Цветет с июля до октября. Высота 3-4 м. Идеально подходит для выращивания у ограждений, стен, беседок, пергол, решеток. Может карабкаться по натуральным опорам, небольшим деревьям, большим кустарникам лиственным или хвойным.
</t>
  </si>
  <si>
    <t xml:space="preserve">Умереннорастущий и обильноцветущий сорт. Цветки ярко-красные с красно-коричневыми тычинками, распускаются с июня по сентябрь на побегах текущего года. Высота 2-3 м. Очень красиво смотрится на светлом фоне. Обрезка сильная на 2-3 пары почек (20-50 cм) от земли. Идеально подходит для выращивания у ограждений, стен, беседок, пергол, решёток и пр. Может карабкаться по натуральным опорам, например небольшим деревьям и кустарникам или стелиться по земле.
</t>
  </si>
  <si>
    <t xml:space="preserve">розовый   </t>
  </si>
  <si>
    <t xml:space="preserve"> Умереннорастущий сорт, обильноцветущий. Средней величины розовые цветки с кремовыми тычинками распускаются с июня до сентября. Высота 3-4 м. Идеально подходит для выращивания у ограждений, стен, беседок, решёток. Может карабкаться по натуральным опорам, напр. небольшим деревьям и кустарникам. Особенно хорош для выращивания в больших контейнерах на террасах и балконах, для покрытия ограждений.
</t>
  </si>
  <si>
    <t>Криспина</t>
  </si>
  <si>
    <t xml:space="preserve">  розово-бордовый</t>
  </si>
  <si>
    <t>Польский сорт с розово-бордовыми цветками диаметром 12-15 см с 6 овальными, свободно уложенными чашелистиками, с более красной полосой посередине. Пыльники желтые на светло-желто-зеленых нитях. Обильно цветет в июне-августе. Достигает высоты 2,5-4 м. За опоры цепляется листовыми черешками. Особенно подходит для выращивания у ограждений, беседок, пергол и различных садовых опор, напр., решеток, колышков, в солнечных и теплых местах. Очаровательно выглядит, карабкаясь по небольшим деревьям либо кустарникам, как лиственным, так и хвойным.</t>
  </si>
  <si>
    <t xml:space="preserve">Лех Качинский  </t>
  </si>
  <si>
    <t xml:space="preserve"> Lech Kaczyński</t>
  </si>
  <si>
    <t xml:space="preserve">пурпурно-фиолетовый с </t>
  </si>
  <si>
    <t xml:space="preserve"> Новый польский сорт, в продаже с 2017 года. Цветки диаметром 12-16 см, с 8-15 чашелистиками эллипсной формы с ровными краями,  которые сверху интенсивно пурпурно -фиолетовые и аксамитные; а снизу пурпурные. В процессе цветения становятся фиолетовыми. Цветение обильное в июне-июле, цветение продолжается но менее обильно до конца августа. Идеально подходит для использования при небольших садовых опорах, а также при розах, других кустарниках, при хвойных растениях. Хорошо выращивать в контейнерах на балконах и террасах. Особенно красиво выглядит на светлом фоне. Обрезка слабая (II группа).</t>
  </si>
  <si>
    <t>Литтл Мермэйд</t>
  </si>
  <si>
    <t>Японский сорт с редкой, притягивающей внимание, лососево-розовой окраской цветков, с которой великолепно гармонируют ярко-желтые пыльники. Цветки почти округлые, диаметром 8-12 см, складываются из 8 чашелистиков, но в весенних цветках, на старых побегах их может быть значительно больше. Цветет в мае-июне, а после обрезки в августе-сентябре. Достигает высоты 2м. За опоры цепляется листовыми черешками. Используется для выращивания у решеток, колышков и других садовых опор. Может карабкаться по натуральным опорам, напр., лиственным либо хвойным кустарникам, не требующим обрезки.</t>
  </si>
  <si>
    <t>Мадам Ле Культр</t>
  </si>
  <si>
    <t xml:space="preserve">Очень эффектный сорт с чисто-белыми, крупными цветками и жётыми тычинками. Красивые, здоровые, тёмно-зелёные листья. Особенно хорош для выращивания у ограждений, стен, беседок, пергол, решёток и пр. Может карабкаться по натуральным опорам, напр. небольшим деревьям и кустарникам. Хорошо выглядит на тёмном фоне.
</t>
  </si>
  <si>
    <t xml:space="preserve">Мария Качинская          </t>
  </si>
  <si>
    <t xml:space="preserve">Лиана с  сильными побегами, которые вырастают до 1,4-1,7 м. Цветки крупные, белые. Цветет обильно в мае - июле. Сорт морозоустойчивый (зона 4-9). Обрезка слабая (II группа). </t>
  </si>
  <si>
    <t>Мисс Бейтмен</t>
  </si>
  <si>
    <t>Miss Bateman</t>
  </si>
  <si>
    <t xml:space="preserve">Побеги длиной до 2м. Цветки крупные, 10-15 см в диаметре, белые с зеленоватыми полосками, коричнево-красные тычинки. Цветет с мая по июнь, повторное цветение с июля до сентября.Устойчив и зимостоек. Один из популярных и красивейших сортов.  </t>
  </si>
  <si>
    <t>Миссис Холмонделей</t>
  </si>
  <si>
    <t>Mrs Cholmondeley</t>
  </si>
  <si>
    <t xml:space="preserve">Цветки крупные (15-20 см), лавандово-голубые с лиловым оттенком, иногда полумахровые, тычинки светло-коричневые. Цветение - очень обильное и длительное, с мая по август. Если обрезка куста была сильная - цветение продолжается с июля по сентябрь. Растение высотой 2-3 м. Особенно хорошо смотрится на тёмном фоне.
</t>
  </si>
  <si>
    <t>Мульти Блю</t>
  </si>
  <si>
    <t xml:space="preserve">Сорт с махровыми или полумахровыми фиолетово-синими цветками, диаметром 8-12 см. Цветёт с мая по август. Высота 2 м. Подходит для выращивания у ограждений, стен, беседок, пергол, решёток и пр. Может карабкаться по натуральным опорам, напр. небольшим хвойным или лиственным деревьям и кустарникам.
</t>
  </si>
  <si>
    <t>Нелли Мозер</t>
  </si>
  <si>
    <t xml:space="preserve">Умеренно растущий сорт с двуцветными цветками: светло-розово-лиловыми с яркой розовой полоской посередине лепестков и красными тычинками. Цветение обильное, в мае-июне и повторно (но слабее) в июле-сентябре. Высота 2-3 м. Не любит очень солнечных и жарких мест. 
</t>
  </si>
  <si>
    <t>Омоширо</t>
  </si>
  <si>
    <t xml:space="preserve">Японский сорт с белыми или светло-розовыми цветками с розовыми или розово-пурпурными краями лепестков. Цветки диаметром около 16 см, с 6-8 лепестками, розовыми с нижней стороны. Тычинки с фиолетово-красными пыльниками на кремовых нитях. Цветёт в мае - июне и августе - сентябре. Дорастает до 2-3 м.
</t>
  </si>
  <si>
    <t>Перида</t>
  </si>
  <si>
    <t>Очень привлекательный немецкий сорт с красными цветками. Неприхотлив и прост в выращивании. Цветки диаметром 8-12 см с шестью красно-пурпурными остроконечными лепестками. Тычинки с красными пыльниками. Цветёт обильно на побегах текущего года в июне-августе. Рекомендуется для посадки у решёток, обелисков и возле других невысоких садовых конструкций. Может переплетаться с другими растениями, например, с кустарниками. Идеальный сорт для выращивания в контейнерах. Хорошо цветёт на светлых местах, но не любит прямых солнечных лучей. Обрезка сильная (III группа).</t>
  </si>
  <si>
    <t>Пиилу</t>
  </si>
  <si>
    <t xml:space="preserve">Цветки раскрытые, светло-лилово-розовые, по середине проходит темно-розовая полоса, яркие желтые тычинки. В диаметре 10-15 см. Обильное продолжительное цветение с июня по сентябрь на побегах текущего года. На прошлогодних побегах цветки могут быть махровые, появляются в мае - июне. Высота 1,5 м. Цепляется за опоры листовыми черешками. Подходит для посадки у небольших садовых опор, решёток. Особенно хорош для использования в хорошо освещенных местах, на небольших участках и садах.
</t>
  </si>
  <si>
    <t>Полиш Спирит</t>
  </si>
  <si>
    <t>фиолетово-пурпурный, с тёмно-красными тычинками</t>
  </si>
  <si>
    <t>Устойчивый, сильнорослый, очень обильноцветущий польский сорт с красивыми листьями. Цветки фиолетово-пурпурные, с тёмно-красными тычинками. Цветёт с июня до октября. Идеально подходит для выращивания у ограждений, стен, беседок, пергол, решёток и пр. Может карабкаться по натуральным опорам, напр. небольшим хвойным или лиственным деревьям и кустарникам.
Хорош как почвопокровное или заслоняющее растение.</t>
  </si>
  <si>
    <t>Президент</t>
  </si>
  <si>
    <t>The President</t>
  </si>
  <si>
    <t xml:space="preserve">Низкий, обильноцветущий сорт. Цветки крупные, фиолетово-синие, с тёмно-красными тычинками на бело-розовых прутиках. Цветение с мая по июнь, повторно с июля до сентября. Высота 2-2,5 м. Хорош для посадки у ограждений, стен, беседок, пергол, решёток и пр. Может карабкаться по натуральным опорам, например небольшим деревьям и кустарникам.
</t>
  </si>
  <si>
    <t xml:space="preserve">Прекрасный сорт для жарких солнечных мест. Цветки голубые с пурпурными тычинками. Цветёт в июне-августе. Высота 2,5-3 м. Подходит для посадки у беседок, пергол и ограждений, а также у садовых опор, решёток. Может карабкаться по натуральным опорам – небольшим деревьям или кустарникам. 
</t>
  </si>
  <si>
    <t>Роко-Колла</t>
  </si>
  <si>
    <t xml:space="preserve">Эстонский сорт с кремово-белыми цветками и жёлто-зеленоватой полоской посередине лепестка. Тычинки жёлто-кремовые. Цветение очень обильное, с начала VII до начала X. Компактный. </t>
  </si>
  <si>
    <t>Руж Кардинал</t>
  </si>
  <si>
    <t xml:space="preserve">Среднерастущий сорт, долго и обильноцветущий. Цветки темно-красные бархатистые. Цветение с июня по август. Высота 2-3 м. Превосходно подходит для вертикального озеленения заборов, стен, деревьев. Особенно эффектно смотрится на светлом фоне. 
</t>
  </si>
  <si>
    <t xml:space="preserve">Удивительный сорт японской селекции с цветками хамелеонами. Цветки диаметром 8-10 см, махровые, светло-голубовато-фиолетовые. Лепестки заострённые. Тычинки жёлтые и белые. Цветёт в мае-июне на побегах прошлого года. Высота 200 см.На зиму в средней полосе требуется обязательное укрытие. 
</t>
  </si>
  <si>
    <t xml:space="preserve">Солидарность   </t>
  </si>
  <si>
    <t xml:space="preserve">Цветки ярко-красные, бархатистые, диаметром около 16 см. Цветение долгое и обильное, на побегах прошлого года. Цветки диаметром около 16 см. Цветёт долго и обильно, с мая- сентябрь. Компактный. Цепляется за опоры листовыми черешками. Используется для посадки у беседок, пергол, решёток, сеток и других садовых опор. 
</t>
  </si>
  <si>
    <t>Сувенир ду Капитан Тюйо</t>
  </si>
  <si>
    <t xml:space="preserve">Многолетняя лиана. Цветки светло-розовые с тёмно-розовой полосой. Лучше растет в полутени. Цветёт с конца мая - конца июня, и повторно в сентябре. Высота 2-3 м. Не любит сильноосвещенных и жарких мест. 
</t>
  </si>
  <si>
    <t>Сэн-но-Кадзэ</t>
  </si>
  <si>
    <t>Японский, оригинальный сорт с полными цветками диаметром 11-14 см состоящим из более 60 лепестков. Лепестки ланцетные, заострённые, слегка гофрированные с верхушкой направленной вниз, бутоны светло- зелёные с розовым оттенком верхушка, расцветая белеет. В полном расцвете белые, иногда с зелёной полоской по центру, с зелёным оттенком края и розовым оттенком. Лепестки с двух сторон одинакового цвета. Часто под цветками находятся по 6-12 под цветков, расположенных на длинных листовых хвостиках. Тычинки кремовые заметные только при полном цветении. Цветёт на прошлогодних побегах, почти с самого начала отростка, со второй половины мая до июня. Листья тёмно-зелёные, простые или поделенные на три части. Молодые побеги пурпуровые. Достигает высоты 1,5 м. Цепляется листовыми хвостиками.</t>
  </si>
  <si>
    <t>Токи</t>
  </si>
  <si>
    <t>Японский сорт с чисто-белыми цветками и жёлтыми тычинками. Один из ранее цветущих сортов крупноцветковых: с середины мая до середины июня и повторно в июле-августе. Цветёт обильно. Особенно красиво выглядят посаженные на тёмном фоне.</t>
  </si>
  <si>
    <t>Хакуокан</t>
  </si>
  <si>
    <t>Очень оригинальный японский сорт с фиолетовыми цветками и пучком кремовых, исключительно длинных тычинок по середине. Цветёт в мае-июне и повторно в августе. Компактный рост, хорош для выращивания в контейнерах.</t>
  </si>
  <si>
    <r>
      <t xml:space="preserve">Халина Нолл      </t>
    </r>
    <r>
      <rPr>
        <b/>
        <sz val="10"/>
        <color rgb="FFFF0000"/>
        <rFont val="Arial"/>
        <family val="2"/>
        <charset val="204"/>
      </rPr>
      <t xml:space="preserve">   </t>
    </r>
  </si>
  <si>
    <t xml:space="preserve">Польский сорт с белыми цветками и со светло-розовыми тенями, махровыми на прошлогодних побегах, но простыми на новых приростах. Чашелистики от овальных до ромбовидных. Тычинки с желтыми пыльниками на кремовых нитях. Цветет на прошлогодних побегах в мае – июне и повторяет цветение на новых приростах в конце июля – августе. Достигает высоты 2,5 - 4 м. Любит хорошо освещенные места. Особенно хорошо выглядит на темном фоне. </t>
  </si>
  <si>
    <t xml:space="preserve">Польский сорт, награжден бронзовой медалью на выставке «Plantarium 2002» в Голландии. С великолепными крупными двуцветными бархатистыми цветками: искристо-красными с розовой каймой и контрастными золотистыми тычинками в середине. Цветёт долго и обильно с конца мая до августа с перерывом в июле. Не любит очень солнечных, жарких мест. Лучше растёт и цветёт посаженный с восточной, северной или западной стороны. Вырастает до 2-2,5 м.
</t>
  </si>
  <si>
    <t>Хегли Хайбрид</t>
  </si>
  <si>
    <t xml:space="preserve">Цветки светло-розовые с шоколадно-коричневыми тычинками. Обильноцветущий сорт, цветет с июля по сентябрь. Высота 2-3 м. Подходит для выращивания у ограждений, стен, беседок, решёток. Может карабкаться по натуральным опорам, напр. небольшим деревьям и кустарникам. На очень солнечных местах цветение короче, а цветки бледнеют. 
</t>
  </si>
  <si>
    <t>Отличается устойчивостью к низким температурам, засухе, быстрым ростом, ярким, обильным и продолжительным цветением на однолетних-двулетних побегах. Цветки диаметром 10-15 см, красные. Тычинки с жёлтыми пыльниками. Цветёт в мае-июне на прошлогодних побегах и слабее в июле-августе на побегах текущего года. Высота 200 см. На зиму в средней полосе требуется обязательное укрытие. Обрезка слабая (II группа).</t>
  </si>
  <si>
    <t>Эрнест Макхем</t>
  </si>
  <si>
    <t xml:space="preserve">Умеренно растущий сорт, поздно, но обильно цветущий. Цветки искристые, сочно-красные, слегка бархатистые, с кремово-коричневыми тычинками, с июля до октября. Высота 3-4 м. Идеально подходит для выращивания у ограждений, стен, беседок, пергол, сеток и решёток. Может карабкаться по естественным опорам, напр. небольшим деревьям, крупным лиственным или хвойным кустарникам. Особенно хорош для выращивания на солнечных местах.
</t>
  </si>
  <si>
    <t>Этуаль Виолетт</t>
  </si>
  <si>
    <t xml:space="preserve">Крупный, обильноцветущий сорт. Лиана вырастает до 3-4м. С июня по сентябрь покрывается многочисленными тёмно-фиолетовыми цветами. Довольствуется средними почвами. Лучше смотрится на светлом фоне.
</t>
  </si>
  <si>
    <t>Юлька</t>
  </si>
  <si>
    <t xml:space="preserve">Сорт польской селекции. Окраска цветка фиолетовая с пурпурно-красной полоской. Цветки крупные. Цветение продолжительное с июня до августа. Вырастает до 2,5 м., предпочитает полутень. На зиму рекомендуется делать обрезку, оставляя 100-150см. Может расти с восточной, северной или западной стороны. 
</t>
  </si>
  <si>
    <t>Юста</t>
  </si>
  <si>
    <t>Justa</t>
  </si>
  <si>
    <t xml:space="preserve"> светло-голубовато-розовый со светло-пурпурной полосой у основания</t>
  </si>
  <si>
    <t>Литовский сорт компактного роста. Цветки диаметром до 6-8 cм, с 6-8 oвальными, слегка волнистыми по краям, лепестками, светло-голубовато-розовыми со светло-пурпурной полосой у основания. Пыльники светло-жёлтые, на белых нитях. Цветёт обильно и долго, июнь-сентябрь. Цепляется за опоры листовыми черешками. Особенно хорош для выращивания в контейнерах, у низких ограждений, где недостаточно места.</t>
  </si>
  <si>
    <t>Ян Павел II</t>
  </si>
  <si>
    <t xml:space="preserve">Устойчивый, сильнорастущий, долгоцветущий (июнь-сентябрь) польский сорт. Цветки крупные, алебастрово-белые, со светло-розовой полоской, особенно выразительной во время осеннего цветения, тычинки тёмно-красные. Высота 3-4 м. Используется для выращивания у ограждений, стен, беседок, пергол, решеток. Может карабкаться по натуральным опорам, небольшим деревьям, большим кустарникам лиственным.
</t>
  </si>
  <si>
    <r>
      <t xml:space="preserve">Клематис крупноцветковый </t>
    </r>
    <r>
      <rPr>
        <b/>
        <sz val="20"/>
        <color rgb="FFFF0000"/>
        <rFont val="Arial Narrow"/>
        <family val="2"/>
        <charset val="204"/>
      </rPr>
      <t xml:space="preserve">"Серия Люкс" </t>
    </r>
  </si>
  <si>
    <t xml:space="preserve">Блю Лайт </t>
  </si>
  <si>
    <t xml:space="preserve">Исключительно красивый сорт со светло-голубыми, всегда махровыми цветками. Цепляется за опоры листовыми черешками. Высота растения 2 м. Цветёт обильно весной в мае - июне и повторяет цветение в августе - сентябре. 
</t>
  </si>
  <si>
    <t xml:space="preserve"> цветок средний, красно-пурпурный с белой полоской посередине</t>
  </si>
  <si>
    <t>Этот сорт из группы раннецветущих крупноцветковых клематисов достигает в высоту до 2 м. Цветки простые, состоят из 6-8 эллиптических лепестков со слегка волнистыми краями и заостренным верхом, диаметром 12-15 см. Окраска красно-пурпурная с оригинальной белой полоской посередине, которая расширяется ближе к центру цветка. При отцветании приобретает лимонные нотки, обратная сторона лепестков розовая. Цветет с мая по июль. Цветки появляются на высоте 0,3 м. Обрезка – слабая. Местоположение – солнечное место, но не солнцепек.</t>
  </si>
  <si>
    <t xml:space="preserve">
Новый необыкновенныйсорт с постоянно-махровыми зелеными цветками, цветки большие, чашелистики разноокрашенные: от зеленых, бело-зеленых до чисто белых. Цветет  за сезон два раза. Обильное и длительное цветение весной-летом, осеннее - менее интенсивное. Прекрасный сорт для невысоких садовых опор ( 2 м), хорошо смотрится среди различных кустарников, можно выращивать в контейнере.</t>
  </si>
  <si>
    <t xml:space="preserve">Польский сорт в продаже с лета 2012 г. Цветки диаметром 10-12 см, бело-голубые, махровые, шарообразные. А в период полного цветения – полумахровые (30-50 чашелистиков) как на старых, так и на новых побегах . Обсыпан цветами почти от основания растения в июне-июле и чаще всего повторяет цветение в августе, но уже менее обильное. Листья одиночные либо тройчатосложные длиной 7-10 см, шириной 4-6 см, светло-зеленые, блестящие с пурпурными ножками и краями молодых листьев. Достигает высоты 2м. 
</t>
  </si>
  <si>
    <t>розово-сиреневый</t>
  </si>
  <si>
    <t xml:space="preserve">Цветки диаметром 6-8 см, розово-сиреневые, весной шаровидные, при втором цветении более открытые и малочисленные. Цветёт в мае-июне на прошлогодних побегах и в июле-августе на побегах текущего года. Высота 200 см. На зиму в средней полосе требуется обязательное укрытие. 
</t>
  </si>
  <si>
    <t>светло-розовый с более темным румянцем</t>
  </si>
  <si>
    <t xml:space="preserve">Польский сорт в продаже с лета 2012 Цветки на прошлогодних побегах с более вытянутыми внешними чашелистиками и все более короткими по мере приближения к центру. Чашелистики светло-розовые, с более темным, тепло-розовым румянцем по краям, а также в серединной полоске. На побегах текущего года цветки простые диаметром 10-12 см чаще всего с шестью слегка скрученными светло-розовыми чашелистиками. Тычинки со светло-желтыми пыльниками на кремовых нитях. Цветет конец мая – июль и повторяет цветение, но уже более скромно – в сентябре. Достигает высоты 2м.
Местоположение: солнце, полутень.
</t>
  </si>
  <si>
    <t>Превосходный сорт с махровыми цветками на прошлогодних побегах диаметром 14-15 см. Бутоны состоят из 40-60 остроконечных лепестков эллиптической формы с бледно-розовыми чашелистиками, края которых светлеют после пика цветения. На побегах текущего года одиночные цветки состоят из 6-7 бледно-розовых чашелистиков с заостренными к верху концами. Пыльники желтые с белыми тычиночными нитями. Цветет с конца мая до конца июля. Достигает высоты 1-2 метра. Для посадки подойдет солнечное, хорошо освещенное место. Морозостойкий. Обрезка слабая (II группа).</t>
  </si>
  <si>
    <t>Очень привлекательный японский сорт с махровыми цветами розового цвета. Диаметр цветов 10-14 см, с многочисленными чашелистниками от эллиптических вплоть до узких – иглообразных, ярко розовых, иногда почти красных, в холодное время местами становятся зелеными. Тычинки и стаминодии имеют зеленоватую окраску, в период полного цветения розоватую. Цветет обильно с мая по июнь. Цветки покрывают плотно полностью все растение. Листья светлозеленые, состоят чаще всего из трех эллиптических остро законченных листочков. Достигает высоты 1-1,5 м. Цепляется за опоры черешками листьев. Лучше всего высаживать около обелисков, невысоких садовых опор и решеток. Пригодна для возделывания в контейнерах.</t>
  </si>
  <si>
    <t>Новый польский сорт.  Хорош для выращивания в контейнерах. Цветки большие, диаметр 18–23 см, пурпурно-красные с розовой полоской  и белым неровным окрасом; махровыми при первом цветении, простыми и полумахровыми при вторичном. Цветёт обильно июне-июле, может повторять цветение в сентябре. Достигает до 1,5-2 м высоты.</t>
  </si>
  <si>
    <t>Цветки диаметром 8-10 см, светлые, розово-фиолетовые, почти круглые, со светлой серединой и розоватыми прожилками, состоят из 4-6 ромбических лепестков с заострёнными кончиками. Нижняя сторона лепестков светло-фиолетовая с бело-розовой полоской по центру. Тычинки короткие,  контрастные, тычиночные нити жёлтые, пыльники тёмно-фиолетово-пурпурные, почти чёрные. Цветёт обильно с конца июня до середины августа, а иногда до конца сентября на побегах текущего года. Относительно малотребовательный и сильный сорт</t>
  </si>
  <si>
    <t>белый с темной пурпурно-красной каймой</t>
  </si>
  <si>
    <t xml:space="preserve">Сорт голландской селекции. Цветки диаметром 10-14 см, белые с тёмной пурпурно-красной каймой, весной образуют 8-10 лепестков, во второе цветение – 6 лепестков. Тычиночные нити белые, пыльники бледно-пурпурные. Цветёт в мае-июне на прошлогодних побегах и в июле-августе на побегах текущего года. Высота 200 см. На зиму в средней полосе требуется обязательное укрытие. 
</t>
  </si>
  <si>
    <t xml:space="preserve">Этот новый клематис группы Витицелла является довольно уникальным и, несомненно, привлечет тех, кто ищет что-то необычное для своего сада. Богатое обильное цветение постоянно представлено махровыми цветочками необычной формы пурпурно-красного цвета с белыми полосами на нижних чашелистиках .
 </t>
  </si>
  <si>
    <t xml:space="preserve">Очень эффектный сорт высотой 1.5-2м,  на побегах прошлого года цветы махровые, на текущих побегах - простые. Цветы красивой формы яркие, пурпурно-розовые , лепестки широкие, удленённые, с острыми кончиками. Пригоден для выращивания в контейнерах. </t>
  </si>
  <si>
    <t>Польский сорт обильного и длительного цветения с необыкновенными цветками, меняющими окраску. Цветки диаметром 10-13 см, с шестью лепестками, сначала пурпурно-красные, в полном цветении красно-розовые со светлыми розово-голубыми краями и светлой полоской посередине, почти белой у основания. Тычинки с жёлтыми пыльниками на зелёных тычиночных нитях, пестики желтоватые. Цветёт в мае-июле как  на побегах текущего года, так и на прошлогодних.</t>
  </si>
  <si>
    <t>ярко-розовый с красно-розовой полосой по середине</t>
  </si>
  <si>
    <t>Польский сорт, введен в продажу в 2011 г. Цветки ярко-розовые с краснорозовой полосой по середине чашелистков. Цветет обильно с середины июня до сентября. Растет быстро и достигает 3 м высоты.</t>
  </si>
  <si>
    <t>Фую-но-Таби</t>
  </si>
  <si>
    <t>Японский сорт со цветками диаметром 15-18 см, сложенными чаще всего из 8 белых с кремовым оттенком овальных чашелистиков. Тычинки с кремовыми нитями и пурпурными пыльниками. Цветет во второй половине мая - июне и вновь, но менее обильно, в августе - сентябре. Достигает высоты 2 - 2,5 м. За опоры цепляется листовыми черешками. Используется для выращивания у оград, беседок, решеток, колышков и других садовых опор. Может карабкаться по натуральным опорам, например, лиственным либо хвойным кустарникам, а также полукустарникам, не требующим сильной обрезки. Любит хорошо освещенные места. Особенно красиво выглядит на темном фоне. Пригоден для выращивания в контейнерах.</t>
  </si>
  <si>
    <t xml:space="preserve"> Ян Фопма</t>
  </si>
  <si>
    <t>цветки фиолетовые, ароматные</t>
  </si>
  <si>
    <t xml:space="preserve">Цветки диаметром 5-6 см, фиолетовые, ароматные. Цветёт в июне-августе на побегах текущего года. Высота 200 см. Группа обрезки 3 (сильная) 
</t>
  </si>
  <si>
    <r>
      <t>Клематис ботанический</t>
    </r>
    <r>
      <rPr>
        <b/>
        <sz val="20"/>
        <color rgb="FFFF0000"/>
        <rFont val="Arial Narrow"/>
        <family val="2"/>
        <charset val="204"/>
      </rPr>
      <t xml:space="preserve"> "Серия Люкс" </t>
    </r>
  </si>
  <si>
    <t xml:space="preserve">Краковяк               </t>
  </si>
  <si>
    <t xml:space="preserve">Блю Экспложен </t>
  </si>
  <si>
    <r>
      <t xml:space="preserve">Вива Полония  </t>
    </r>
    <r>
      <rPr>
        <b/>
        <sz val="10"/>
        <rFont val="Arial"/>
        <family val="2"/>
        <charset val="204"/>
      </rPr>
      <t xml:space="preserve"> </t>
    </r>
  </si>
  <si>
    <t xml:space="preserve">Грин Пешн                       </t>
  </si>
  <si>
    <t xml:space="preserve">Даймонд Болл    </t>
  </si>
  <si>
    <t xml:space="preserve">Инносент Блаш </t>
  </si>
  <si>
    <r>
      <t xml:space="preserve">Инносент Глэнс </t>
    </r>
    <r>
      <rPr>
        <sz val="10"/>
        <color indexed="10"/>
        <rFont val="Arial"/>
        <family val="2"/>
        <charset val="204"/>
      </rPr>
      <t xml:space="preserve">  </t>
    </r>
  </si>
  <si>
    <t xml:space="preserve">Кайзер                           </t>
  </si>
  <si>
    <t xml:space="preserve">Май Дарлинг                  </t>
  </si>
  <si>
    <t xml:space="preserve">Монинг Скай                   </t>
  </si>
  <si>
    <t xml:space="preserve">Пикоти                </t>
  </si>
  <si>
    <t xml:space="preserve">Розалин                          </t>
  </si>
  <si>
    <t xml:space="preserve">Темптейшн        </t>
  </si>
  <si>
    <t xml:space="preserve">Чэйндж оф Харт   </t>
  </si>
  <si>
    <t>Клематис трехцветковый</t>
  </si>
  <si>
    <t xml:space="preserve">Цветки диаметром 2 см, белые. Аромат сильный. Цветёт очень обильно в августе-октябре на побегах текущего года. Лиана сильнорослая, длиной 400 см. Без опоры стелется по земле как почвопокровное растение. На зиму в средней полосе требуется обязательное укрытие. Группа обрезки 3.
</t>
  </si>
  <si>
    <t>Предварительные заказы принимаются только при внесении предоплаты</t>
  </si>
  <si>
    <t>Минимальная сумма заказа 50 000 рублей по всем группам посадочного материала</t>
  </si>
  <si>
    <r>
      <t xml:space="preserve">Предварительные заказы и предоплата принимаются </t>
    </r>
    <r>
      <rPr>
        <b/>
        <sz val="9"/>
        <color indexed="10"/>
        <rFont val="Arial"/>
        <family val="2"/>
        <charset val="204"/>
      </rPr>
      <t>до 30 ноября 2020 года</t>
    </r>
  </si>
  <si>
    <r>
      <t>Предварительный заказ хранится на складе</t>
    </r>
    <r>
      <rPr>
        <b/>
        <sz val="9"/>
        <color indexed="10"/>
        <rFont val="Arial"/>
        <family val="2"/>
        <charset val="204"/>
      </rPr>
      <t xml:space="preserve"> до 1 апреля </t>
    </r>
  </si>
  <si>
    <r>
      <t xml:space="preserve">Минимальное количество заказа одного наименования </t>
    </r>
    <r>
      <rPr>
        <b/>
        <sz val="9"/>
        <color indexed="10"/>
        <rFont val="Arial"/>
        <family val="2"/>
        <charset val="204"/>
      </rPr>
      <t xml:space="preserve">5 шт. </t>
    </r>
  </si>
  <si>
    <t>Цены за товар представлены из расчета не менее 5 шт каждого наименования</t>
  </si>
  <si>
    <t>При заказе менее 5 шт одного наименования, его цена увеличивается на 30%</t>
  </si>
  <si>
    <t>Оплата производится по ценам на день выставления счета</t>
  </si>
  <si>
    <t>Цены указаны на условиях отгрузки со склада. Доставка не включена.</t>
  </si>
  <si>
    <t>Стандарт поставки саженцев- в красочном капере</t>
  </si>
  <si>
    <t>Группа обрезки</t>
  </si>
  <si>
    <t>26 октября 2020 г.</t>
  </si>
  <si>
    <t>Клематисы в красочном капере (однолетние саженцы)</t>
  </si>
  <si>
    <t>*-  Претензии по браку принимаются только с приложенными фотографиями на каждую единицу товара, этикетка с названием сорта должна быть видна на фото, суть претензии</t>
  </si>
  <si>
    <t>Клематис крупноцветковый (капер) Люкс (сорта, пригодные для срезки)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</si>
</sst>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шт&quot;"/>
  </numFmts>
  <fonts count="28" x14ac:knownFonts="1"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i/>
      <sz val="9"/>
      <name val="Arial"/>
      <family val="2"/>
      <charset val="1"/>
    </font>
    <font>
      <sz val="8"/>
      <color indexed="8"/>
      <name val="Arial"/>
      <family val="2"/>
      <charset val="1"/>
    </font>
    <font>
      <u/>
      <sz val="8"/>
      <color theme="10"/>
      <name val="Arial"/>
      <family val="2"/>
      <charset val="1"/>
    </font>
    <font>
      <b/>
      <sz val="9"/>
      <color rgb="FFFF0000"/>
      <name val="Arial"/>
      <family val="2"/>
      <charset val="1"/>
    </font>
    <font>
      <sz val="8"/>
      <color rgb="FFFF0000"/>
      <name val="Arial"/>
      <family val="2"/>
      <charset val="1"/>
    </font>
    <font>
      <b/>
      <sz val="8"/>
      <color rgb="FFFF0000"/>
      <name val="Arial"/>
      <family val="2"/>
      <charset val="1"/>
    </font>
    <font>
      <sz val="10"/>
      <name val="Arial Cyr"/>
      <charset val="204"/>
    </font>
    <font>
      <b/>
      <sz val="10"/>
      <color rgb="FFFFFFFF"/>
      <name val="Arial Narrow"/>
      <family val="2"/>
      <charset val="204"/>
    </font>
    <font>
      <sz val="10"/>
      <name val="Arial"/>
      <family val="2"/>
      <charset val="204"/>
    </font>
    <font>
      <b/>
      <sz val="9"/>
      <color indexed="9"/>
      <name val="Arial Narrow"/>
      <family val="2"/>
      <charset val="204"/>
    </font>
    <font>
      <b/>
      <sz val="20"/>
      <name val="Arial Narrow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8"/>
      <name val="Arial"/>
      <family val="2"/>
      <charset val="204"/>
    </font>
    <font>
      <b/>
      <sz val="11"/>
      <color rgb="FFFF0000"/>
      <name val="Times New Roman"/>
      <family val="1"/>
      <charset val="204"/>
    </font>
    <font>
      <b/>
      <sz val="10"/>
      <color rgb="FFFF0000"/>
      <name val="Arial"/>
      <family val="2"/>
      <charset val="204"/>
    </font>
    <font>
      <b/>
      <sz val="20"/>
      <color rgb="FFFF0000"/>
      <name val="Arial Narrow"/>
      <family val="2"/>
      <charset val="204"/>
    </font>
    <font>
      <b/>
      <sz val="10"/>
      <name val="Arial"/>
      <family val="2"/>
      <charset val="204"/>
    </font>
    <font>
      <sz val="10"/>
      <color indexed="10"/>
      <name val="Arial"/>
      <family val="2"/>
      <charset val="204"/>
    </font>
    <font>
      <b/>
      <sz val="9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sz val="9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0070C0"/>
        <bgColor indexed="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/>
    <xf numFmtId="0" fontId="11" fillId="0" borderId="0"/>
    <xf numFmtId="0" fontId="13" fillId="0" borderId="0"/>
    <xf numFmtId="0" fontId="16" fillId="0" borderId="0"/>
  </cellStyleXfs>
  <cellXfs count="109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1" xfId="0" applyFont="1" applyBorder="1" applyAlignment="1">
      <alignment horizontal="left"/>
    </xf>
    <xf numFmtId="0" fontId="5" fillId="2" borderId="0" xfId="0" applyNumberFormat="1" applyFont="1" applyFill="1" applyAlignment="1">
      <alignment horizontal="left"/>
    </xf>
    <xf numFmtId="0" fontId="1" fillId="2" borderId="0" xfId="0" applyNumberFormat="1" applyFont="1" applyFill="1" applyAlignment="1">
      <alignment horizontal="left"/>
    </xf>
    <xf numFmtId="0" fontId="0" fillId="2" borderId="0" xfId="0" applyNumberFormat="1" applyFill="1" applyAlignment="1">
      <alignment horizontal="left"/>
    </xf>
    <xf numFmtId="0" fontId="0" fillId="0" borderId="1" xfId="0" applyNumberFormat="1" applyFont="1" applyBorder="1" applyAlignment="1">
      <alignment horizontal="left" wrapText="1"/>
    </xf>
    <xf numFmtId="0" fontId="6" fillId="0" borderId="1" xfId="0" applyNumberFormat="1" applyFont="1" applyBorder="1" applyAlignment="1">
      <alignment horizontal="left" wrapText="1"/>
    </xf>
    <xf numFmtId="164" fontId="0" fillId="0" borderId="1" xfId="0" applyNumberFormat="1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1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center"/>
    </xf>
    <xf numFmtId="0" fontId="7" fillId="0" borderId="1" xfId="1" applyNumberFormat="1" applyBorder="1" applyAlignment="1">
      <alignment horizontal="center"/>
    </xf>
    <xf numFmtId="2" fontId="0" fillId="0" borderId="1" xfId="0" applyNumberFormat="1" applyFont="1" applyBorder="1" applyAlignment="1">
      <alignment horizontal="right"/>
    </xf>
    <xf numFmtId="2" fontId="1" fillId="2" borderId="0" xfId="0" applyNumberFormat="1" applyFont="1" applyFill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2" borderId="0" xfId="0" applyNumberFormat="1" applyFont="1" applyFill="1" applyAlignment="1">
      <alignment horizontal="left"/>
    </xf>
    <xf numFmtId="0" fontId="10" fillId="0" borderId="1" xfId="0" applyNumberFormat="1" applyFont="1" applyBorder="1" applyAlignment="1">
      <alignment horizontal="center" wrapText="1"/>
    </xf>
    <xf numFmtId="0" fontId="12" fillId="4" borderId="5" xfId="2" applyFont="1" applyFill="1" applyBorder="1" applyAlignment="1">
      <alignment horizontal="center" vertical="center" wrapText="1"/>
    </xf>
    <xf numFmtId="0" fontId="14" fillId="5" borderId="6" xfId="3" applyFont="1" applyFill="1" applyBorder="1" applyAlignment="1">
      <alignment horizontal="center" vertical="center" wrapText="1" shrinkToFit="1"/>
    </xf>
    <xf numFmtId="0" fontId="14" fillId="5" borderId="6" xfId="3" applyFont="1" applyFill="1" applyBorder="1" applyAlignment="1">
      <alignment horizontal="center" vertical="center" wrapText="1"/>
    </xf>
    <xf numFmtId="0" fontId="14" fillId="5" borderId="6" xfId="3" applyFont="1" applyFill="1" applyBorder="1" applyAlignment="1">
      <alignment horizontal="center" vertical="center"/>
    </xf>
    <xf numFmtId="0" fontId="14" fillId="5" borderId="7" xfId="3" applyFont="1" applyFill="1" applyBorder="1" applyAlignment="1">
      <alignment horizontal="center" vertical="center"/>
    </xf>
    <xf numFmtId="49" fontId="14" fillId="5" borderId="8" xfId="3" applyNumberFormat="1" applyFont="1" applyFill="1" applyBorder="1" applyAlignment="1">
      <alignment horizontal="center" vertical="center" shrinkToFit="1"/>
    </xf>
    <xf numFmtId="0" fontId="13" fillId="0" borderId="0" xfId="3" applyBorder="1"/>
    <xf numFmtId="0" fontId="13" fillId="0" borderId="0" xfId="3"/>
    <xf numFmtId="0" fontId="16" fillId="0" borderId="1" xfId="4" applyBorder="1"/>
    <xf numFmtId="0" fontId="17" fillId="0" borderId="1" xfId="4" applyFont="1" applyBorder="1" applyAlignment="1">
      <alignment horizontal="center" vertical="center" wrapText="1"/>
    </xf>
    <xf numFmtId="0" fontId="17" fillId="7" borderId="1" xfId="4" applyFont="1" applyFill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/>
    </xf>
    <xf numFmtId="0" fontId="17" fillId="0" borderId="8" xfId="4" applyFont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center" vertical="center" wrapText="1"/>
    </xf>
    <xf numFmtId="0" fontId="16" fillId="0" borderId="0" xfId="4" applyBorder="1"/>
    <xf numFmtId="0" fontId="16" fillId="0" borderId="0" xfId="4"/>
    <xf numFmtId="0" fontId="17" fillId="7" borderId="1" xfId="4" applyFont="1" applyFill="1" applyBorder="1" applyAlignment="1">
      <alignment horizontal="center" vertical="center"/>
    </xf>
    <xf numFmtId="0" fontId="13" fillId="0" borderId="1" xfId="4" applyFont="1" applyBorder="1" applyAlignment="1">
      <alignment horizontal="center" vertical="center" wrapText="1"/>
    </xf>
    <xf numFmtId="0" fontId="13" fillId="0" borderId="0" xfId="4" applyFont="1" applyBorder="1" applyAlignment="1">
      <alignment horizontal="center" vertical="center" wrapText="1"/>
    </xf>
    <xf numFmtId="0" fontId="16" fillId="0" borderId="0" xfId="4" applyBorder="1" applyAlignment="1">
      <alignment horizontal="center" vertical="center" wrapText="1"/>
    </xf>
    <xf numFmtId="0" fontId="16" fillId="0" borderId="0" xfId="4" applyBorder="1" applyAlignment="1">
      <alignment horizontal="center" vertical="center"/>
    </xf>
    <xf numFmtId="0" fontId="13" fillId="0" borderId="1" xfId="4" applyFont="1" applyBorder="1" applyAlignment="1">
      <alignment horizontal="center" vertical="center"/>
    </xf>
    <xf numFmtId="0" fontId="13" fillId="0" borderId="1" xfId="3" applyBorder="1"/>
    <xf numFmtId="0" fontId="13" fillId="0" borderId="1" xfId="3" applyFont="1" applyBorder="1" applyAlignment="1">
      <alignment horizontal="center" vertical="center" wrapText="1"/>
    </xf>
    <xf numFmtId="0" fontId="13" fillId="7" borderId="1" xfId="3" applyFont="1" applyFill="1" applyBorder="1" applyAlignment="1">
      <alignment horizontal="center" vertical="center"/>
    </xf>
    <xf numFmtId="0" fontId="13" fillId="0" borderId="1" xfId="3" applyFont="1" applyBorder="1" applyAlignment="1">
      <alignment horizontal="center" vertical="center"/>
    </xf>
    <xf numFmtId="0" fontId="18" fillId="0" borderId="1" xfId="3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13" fillId="0" borderId="0" xfId="3" applyBorder="1" applyAlignment="1">
      <alignment horizontal="center" vertical="center" wrapText="1"/>
    </xf>
    <xf numFmtId="0" fontId="13" fillId="0" borderId="0" xfId="3" applyBorder="1" applyAlignment="1">
      <alignment horizontal="center" vertical="center"/>
    </xf>
    <xf numFmtId="0" fontId="13" fillId="7" borderId="1" xfId="4" applyFont="1" applyFill="1" applyBorder="1" applyAlignment="1">
      <alignment horizontal="center" vertical="center"/>
    </xf>
    <xf numFmtId="0" fontId="13" fillId="7" borderId="1" xfId="4" applyFont="1" applyFill="1" applyBorder="1" applyAlignment="1">
      <alignment horizontal="center" vertical="center" wrapText="1"/>
    </xf>
    <xf numFmtId="0" fontId="19" fillId="0" borderId="0" xfId="4" applyFont="1" applyBorder="1" applyAlignment="1">
      <alignment horizontal="center" wrapText="1"/>
    </xf>
    <xf numFmtId="0" fontId="13" fillId="7" borderId="1" xfId="3" applyFont="1" applyFill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13" fillId="0" borderId="8" xfId="4" applyFont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0" fillId="0" borderId="1" xfId="0" applyBorder="1"/>
    <xf numFmtId="0" fontId="1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8" fillId="0" borderId="1" xfId="0" applyFont="1" applyFill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13" fillId="0" borderId="0" xfId="3" applyBorder="1" applyAlignment="1">
      <alignment horizontal="center"/>
    </xf>
    <xf numFmtId="0" fontId="13" fillId="0" borderId="0" xfId="3" applyAlignment="1">
      <alignment horizontal="center" vertical="center"/>
    </xf>
    <xf numFmtId="0" fontId="13" fillId="0" borderId="0" xfId="3" applyAlignment="1">
      <alignment horizontal="center" vertical="center" wrapText="1"/>
    </xf>
    <xf numFmtId="0" fontId="13" fillId="0" borderId="8" xfId="3" applyBorder="1" applyAlignment="1">
      <alignment horizontal="center"/>
    </xf>
    <xf numFmtId="0" fontId="0" fillId="0" borderId="0" xfId="0" applyAlignment="1">
      <alignment horizontal="left"/>
    </xf>
    <xf numFmtId="0" fontId="7" fillId="0" borderId="0" xfId="1" applyAlignment="1">
      <alignment horizontal="center"/>
    </xf>
    <xf numFmtId="0" fontId="0" fillId="7" borderId="1" xfId="0" applyNumberFormat="1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27" fillId="0" borderId="0" xfId="0" applyFont="1"/>
    <xf numFmtId="0" fontId="27" fillId="0" borderId="0" xfId="0" applyFont="1" applyAlignment="1">
      <alignment horizontal="left"/>
    </xf>
    <xf numFmtId="0" fontId="0" fillId="0" borderId="1" xfId="0" applyNumberFormat="1" applyFont="1" applyBorder="1" applyAlignment="1">
      <alignment horizontal="left" wrapText="1"/>
    </xf>
    <xf numFmtId="0" fontId="3" fillId="0" borderId="4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right"/>
    </xf>
    <xf numFmtId="2" fontId="4" fillId="0" borderId="1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1" fillId="0" borderId="0" xfId="0" applyNumberFormat="1" applyFont="1" applyAlignment="1">
      <alignment horizontal="left" vertical="top" wrapText="1"/>
    </xf>
    <xf numFmtId="0" fontId="2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justify" wrapText="1"/>
    </xf>
    <xf numFmtId="0" fontId="26" fillId="0" borderId="0" xfId="0" applyNumberFormat="1" applyFont="1" applyAlignment="1">
      <alignment horizontal="justify" wrapText="1"/>
    </xf>
    <xf numFmtId="0" fontId="0" fillId="0" borderId="0" xfId="0" applyAlignment="1">
      <alignment horizontal="left"/>
    </xf>
    <xf numFmtId="0" fontId="24" fillId="3" borderId="0" xfId="0" applyNumberFormat="1" applyFont="1" applyFill="1" applyAlignment="1">
      <alignment horizontal="center" wrapText="1"/>
    </xf>
    <xf numFmtId="0" fontId="0" fillId="0" borderId="0" xfId="0" applyAlignment="1">
      <alignment horizontal="center"/>
    </xf>
    <xf numFmtId="0" fontId="15" fillId="6" borderId="9" xfId="3" applyFont="1" applyFill="1" applyBorder="1" applyAlignment="1">
      <alignment horizontal="center" vertical="center" wrapText="1"/>
    </xf>
    <xf numFmtId="0" fontId="15" fillId="6" borderId="10" xfId="3" applyFont="1" applyFill="1" applyBorder="1" applyAlignment="1">
      <alignment horizontal="center" vertical="center" wrapText="1"/>
    </xf>
  </cellXfs>
  <cellStyles count="5">
    <cellStyle name="0,0_x000d__x000a_NA_x000d__x000a_" xfId="2"/>
    <cellStyle name="Гиперссылка" xfId="1" builtinId="8"/>
    <cellStyle name="Обычный" xfId="0" builtinId="0"/>
    <cellStyle name="Обычный 2" xfId="4"/>
    <cellStyle name="Обычный 2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DC143C"/>
      <rgbColor rgb="00993366"/>
      <rgbColor rgb="007FFFD4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6.jpeg"/><Relationship Id="rId18" Type="http://schemas.openxmlformats.org/officeDocument/2006/relationships/image" Target="../media/image21.jpeg"/><Relationship Id="rId26" Type="http://schemas.openxmlformats.org/officeDocument/2006/relationships/image" Target="../media/image29.jpeg"/><Relationship Id="rId39" Type="http://schemas.openxmlformats.org/officeDocument/2006/relationships/image" Target="../media/image42.jpeg"/><Relationship Id="rId21" Type="http://schemas.openxmlformats.org/officeDocument/2006/relationships/image" Target="../media/image24.jpeg"/><Relationship Id="rId34" Type="http://schemas.openxmlformats.org/officeDocument/2006/relationships/image" Target="../media/image37.jpeg"/><Relationship Id="rId42" Type="http://schemas.openxmlformats.org/officeDocument/2006/relationships/image" Target="../media/image45.jpeg"/><Relationship Id="rId47" Type="http://schemas.openxmlformats.org/officeDocument/2006/relationships/image" Target="../media/image50.jpeg"/><Relationship Id="rId50" Type="http://schemas.openxmlformats.org/officeDocument/2006/relationships/image" Target="../media/image53.jpeg"/><Relationship Id="rId55" Type="http://schemas.openxmlformats.org/officeDocument/2006/relationships/image" Target="../media/image58.jpeg"/><Relationship Id="rId63" Type="http://schemas.openxmlformats.org/officeDocument/2006/relationships/image" Target="../media/image66.jpeg"/><Relationship Id="rId68" Type="http://schemas.openxmlformats.org/officeDocument/2006/relationships/image" Target="../media/image71.jpeg"/><Relationship Id="rId7" Type="http://schemas.openxmlformats.org/officeDocument/2006/relationships/image" Target="../media/image10.jpeg"/><Relationship Id="rId71" Type="http://schemas.openxmlformats.org/officeDocument/2006/relationships/image" Target="../media/image74.jpeg"/><Relationship Id="rId2" Type="http://schemas.openxmlformats.org/officeDocument/2006/relationships/image" Target="../media/image5.jpeg"/><Relationship Id="rId16" Type="http://schemas.openxmlformats.org/officeDocument/2006/relationships/image" Target="../media/image19.jpeg"/><Relationship Id="rId29" Type="http://schemas.openxmlformats.org/officeDocument/2006/relationships/image" Target="../media/image32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24" Type="http://schemas.openxmlformats.org/officeDocument/2006/relationships/image" Target="../media/image27.jpeg"/><Relationship Id="rId32" Type="http://schemas.openxmlformats.org/officeDocument/2006/relationships/image" Target="../media/image35.png"/><Relationship Id="rId37" Type="http://schemas.openxmlformats.org/officeDocument/2006/relationships/image" Target="../media/image40.jpeg"/><Relationship Id="rId40" Type="http://schemas.openxmlformats.org/officeDocument/2006/relationships/image" Target="../media/image43.jpeg"/><Relationship Id="rId45" Type="http://schemas.openxmlformats.org/officeDocument/2006/relationships/image" Target="../media/image48.jpeg"/><Relationship Id="rId53" Type="http://schemas.openxmlformats.org/officeDocument/2006/relationships/image" Target="../media/image56.jpeg"/><Relationship Id="rId58" Type="http://schemas.openxmlformats.org/officeDocument/2006/relationships/image" Target="../media/image61.jpeg"/><Relationship Id="rId66" Type="http://schemas.openxmlformats.org/officeDocument/2006/relationships/image" Target="../media/image69.jpeg"/><Relationship Id="rId5" Type="http://schemas.openxmlformats.org/officeDocument/2006/relationships/image" Target="../media/image8.jpeg"/><Relationship Id="rId15" Type="http://schemas.openxmlformats.org/officeDocument/2006/relationships/image" Target="../media/image18.jpeg"/><Relationship Id="rId23" Type="http://schemas.openxmlformats.org/officeDocument/2006/relationships/image" Target="../media/image26.jpeg"/><Relationship Id="rId28" Type="http://schemas.openxmlformats.org/officeDocument/2006/relationships/image" Target="../media/image31.jpeg"/><Relationship Id="rId36" Type="http://schemas.openxmlformats.org/officeDocument/2006/relationships/image" Target="../media/image39.jpeg"/><Relationship Id="rId49" Type="http://schemas.openxmlformats.org/officeDocument/2006/relationships/image" Target="../media/image52.jpeg"/><Relationship Id="rId57" Type="http://schemas.openxmlformats.org/officeDocument/2006/relationships/image" Target="../media/image60.jpeg"/><Relationship Id="rId61" Type="http://schemas.openxmlformats.org/officeDocument/2006/relationships/image" Target="../media/image64.jpeg"/><Relationship Id="rId10" Type="http://schemas.openxmlformats.org/officeDocument/2006/relationships/image" Target="../media/image13.jpeg"/><Relationship Id="rId19" Type="http://schemas.openxmlformats.org/officeDocument/2006/relationships/image" Target="../media/image22.jpeg"/><Relationship Id="rId31" Type="http://schemas.openxmlformats.org/officeDocument/2006/relationships/image" Target="../media/image34.jpeg"/><Relationship Id="rId44" Type="http://schemas.openxmlformats.org/officeDocument/2006/relationships/image" Target="../media/image47.jpeg"/><Relationship Id="rId52" Type="http://schemas.openxmlformats.org/officeDocument/2006/relationships/image" Target="../media/image55.jpeg"/><Relationship Id="rId60" Type="http://schemas.openxmlformats.org/officeDocument/2006/relationships/image" Target="../media/image63.jpeg"/><Relationship Id="rId65" Type="http://schemas.openxmlformats.org/officeDocument/2006/relationships/image" Target="../media/image68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Relationship Id="rId14" Type="http://schemas.openxmlformats.org/officeDocument/2006/relationships/image" Target="../media/image17.jpeg"/><Relationship Id="rId22" Type="http://schemas.openxmlformats.org/officeDocument/2006/relationships/image" Target="../media/image25.jpeg"/><Relationship Id="rId27" Type="http://schemas.openxmlformats.org/officeDocument/2006/relationships/image" Target="../media/image30.jpeg"/><Relationship Id="rId30" Type="http://schemas.openxmlformats.org/officeDocument/2006/relationships/image" Target="../media/image33.jpeg"/><Relationship Id="rId35" Type="http://schemas.openxmlformats.org/officeDocument/2006/relationships/image" Target="../media/image38.jpeg"/><Relationship Id="rId43" Type="http://schemas.openxmlformats.org/officeDocument/2006/relationships/image" Target="../media/image46.jpeg"/><Relationship Id="rId48" Type="http://schemas.openxmlformats.org/officeDocument/2006/relationships/image" Target="../media/image51.jpeg"/><Relationship Id="rId56" Type="http://schemas.openxmlformats.org/officeDocument/2006/relationships/image" Target="../media/image59.jpeg"/><Relationship Id="rId64" Type="http://schemas.openxmlformats.org/officeDocument/2006/relationships/image" Target="../media/image67.jpeg"/><Relationship Id="rId69" Type="http://schemas.openxmlformats.org/officeDocument/2006/relationships/image" Target="../media/image72.jpeg"/><Relationship Id="rId8" Type="http://schemas.openxmlformats.org/officeDocument/2006/relationships/image" Target="../media/image11.jpeg"/><Relationship Id="rId51" Type="http://schemas.openxmlformats.org/officeDocument/2006/relationships/image" Target="../media/image54.jpeg"/><Relationship Id="rId3" Type="http://schemas.openxmlformats.org/officeDocument/2006/relationships/image" Target="../media/image6.jpeg"/><Relationship Id="rId12" Type="http://schemas.openxmlformats.org/officeDocument/2006/relationships/image" Target="../media/image15.jpeg"/><Relationship Id="rId17" Type="http://schemas.openxmlformats.org/officeDocument/2006/relationships/image" Target="../media/image20.jpeg"/><Relationship Id="rId25" Type="http://schemas.openxmlformats.org/officeDocument/2006/relationships/image" Target="../media/image28.jpeg"/><Relationship Id="rId33" Type="http://schemas.openxmlformats.org/officeDocument/2006/relationships/image" Target="../media/image36.jpeg"/><Relationship Id="rId38" Type="http://schemas.openxmlformats.org/officeDocument/2006/relationships/image" Target="../media/image41.jpeg"/><Relationship Id="rId46" Type="http://schemas.openxmlformats.org/officeDocument/2006/relationships/image" Target="../media/image49.jpeg"/><Relationship Id="rId59" Type="http://schemas.openxmlformats.org/officeDocument/2006/relationships/image" Target="../media/image62.jpeg"/><Relationship Id="rId67" Type="http://schemas.openxmlformats.org/officeDocument/2006/relationships/image" Target="../media/image70.jpeg"/><Relationship Id="rId20" Type="http://schemas.openxmlformats.org/officeDocument/2006/relationships/image" Target="../media/image23.jpeg"/><Relationship Id="rId41" Type="http://schemas.openxmlformats.org/officeDocument/2006/relationships/image" Target="../media/image44.jpeg"/><Relationship Id="rId54" Type="http://schemas.openxmlformats.org/officeDocument/2006/relationships/image" Target="../media/image57.jpeg"/><Relationship Id="rId62" Type="http://schemas.openxmlformats.org/officeDocument/2006/relationships/image" Target="../media/image65.jpeg"/><Relationship Id="rId70" Type="http://schemas.openxmlformats.org/officeDocument/2006/relationships/image" Target="../media/image7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114300</xdr:colOff>
      <xdr:row>7</xdr:row>
      <xdr:rowOff>133350</xdr:rowOff>
    </xdr:to>
    <xdr:pic>
      <xdr:nvPicPr>
        <xdr:cNvPr id="3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7905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200025</xdr:colOff>
      <xdr:row>8</xdr:row>
      <xdr:rowOff>28575</xdr:rowOff>
    </xdr:from>
    <xdr:to>
      <xdr:col>13</xdr:col>
      <xdr:colOff>178688</xdr:colOff>
      <xdr:row>19</xdr:row>
      <xdr:rowOff>104775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58175" y="1200150"/>
          <a:ext cx="2340863" cy="1762125"/>
        </a:xfrm>
        <a:prstGeom prst="rect">
          <a:avLst/>
        </a:prstGeom>
      </xdr:spPr>
    </xdr:pic>
    <xdr:clientData/>
  </xdr:twoCellAnchor>
  <xdr:twoCellAnchor editAs="oneCell">
    <xdr:from>
      <xdr:col>10</xdr:col>
      <xdr:colOff>219077</xdr:colOff>
      <xdr:row>20</xdr:row>
      <xdr:rowOff>28578</xdr:rowOff>
    </xdr:from>
    <xdr:to>
      <xdr:col>11</xdr:col>
      <xdr:colOff>702473</xdr:colOff>
      <xdr:row>30</xdr:row>
      <xdr:rowOff>552455</xdr:rowOff>
    </xdr:to>
    <xdr:pic>
      <xdr:nvPicPr>
        <xdr:cNvPr id="4" name="Рисунок 3"/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2712"/>
        <a:stretch/>
      </xdr:blipFill>
      <xdr:spPr>
        <a:xfrm rot="5400000">
          <a:off x="7928374" y="3387331"/>
          <a:ext cx="1962152" cy="12644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1647825</xdr:colOff>
      <xdr:row>75</xdr:row>
      <xdr:rowOff>0</xdr:rowOff>
    </xdr:from>
    <xdr:ext cx="0" cy="342900"/>
    <xdr:pic>
      <xdr:nvPicPr>
        <xdr:cNvPr id="2" name="Picture 155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9719310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1647825</xdr:colOff>
      <xdr:row>75</xdr:row>
      <xdr:rowOff>0</xdr:rowOff>
    </xdr:from>
    <xdr:ext cx="0" cy="342900"/>
    <xdr:pic>
      <xdr:nvPicPr>
        <xdr:cNvPr id="3" name="Picture 156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9719310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1647825</xdr:colOff>
      <xdr:row>75</xdr:row>
      <xdr:rowOff>0</xdr:rowOff>
    </xdr:from>
    <xdr:ext cx="0" cy="342900"/>
    <xdr:pic>
      <xdr:nvPicPr>
        <xdr:cNvPr id="4" name="Picture 157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9719310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1647825</xdr:colOff>
      <xdr:row>75</xdr:row>
      <xdr:rowOff>0</xdr:rowOff>
    </xdr:from>
    <xdr:ext cx="0" cy="342900"/>
    <xdr:pic>
      <xdr:nvPicPr>
        <xdr:cNvPr id="5" name="Picture 165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9719310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57150</xdr:colOff>
      <xdr:row>25</xdr:row>
      <xdr:rowOff>28575</xdr:rowOff>
    </xdr:from>
    <xdr:ext cx="956310" cy="818286"/>
    <xdr:pic>
      <xdr:nvPicPr>
        <xdr:cNvPr id="6" name="Рисунок 53" descr="00000005440_s.jpg"/>
        <xdr:cNvPicPr>
          <a:picLocks noChangeAspect="1"/>
        </xdr:cNvPicPr>
      </xdr:nvPicPr>
      <xdr:blipFill>
        <a:blip xmlns:r="http://schemas.openxmlformats.org/officeDocument/2006/relationships" r:embed="rId2" cstate="email"/>
        <a:srcRect/>
        <a:stretch>
          <a:fillRect/>
        </a:stretch>
      </xdr:blipFill>
      <xdr:spPr bwMode="auto">
        <a:xfrm>
          <a:off x="304800" y="36614100"/>
          <a:ext cx="956310" cy="818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1647825</xdr:colOff>
      <xdr:row>75</xdr:row>
      <xdr:rowOff>0</xdr:rowOff>
    </xdr:from>
    <xdr:ext cx="0" cy="342900"/>
    <xdr:pic>
      <xdr:nvPicPr>
        <xdr:cNvPr id="7" name="Picture 163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9719310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1647825</xdr:colOff>
      <xdr:row>75</xdr:row>
      <xdr:rowOff>0</xdr:rowOff>
    </xdr:from>
    <xdr:ext cx="0" cy="342900"/>
    <xdr:pic>
      <xdr:nvPicPr>
        <xdr:cNvPr id="8" name="Picture 159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9719310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1647825</xdr:colOff>
      <xdr:row>75</xdr:row>
      <xdr:rowOff>0</xdr:rowOff>
    </xdr:from>
    <xdr:ext cx="0" cy="342900"/>
    <xdr:pic>
      <xdr:nvPicPr>
        <xdr:cNvPr id="9" name="Picture 160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9719310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1647825</xdr:colOff>
      <xdr:row>75</xdr:row>
      <xdr:rowOff>0</xdr:rowOff>
    </xdr:from>
    <xdr:ext cx="0" cy="342900"/>
    <xdr:pic>
      <xdr:nvPicPr>
        <xdr:cNvPr id="10" name="Picture 161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9719310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47625</xdr:colOff>
      <xdr:row>32</xdr:row>
      <xdr:rowOff>19050</xdr:rowOff>
    </xdr:from>
    <xdr:ext cx="952500" cy="819150"/>
    <xdr:pic>
      <xdr:nvPicPr>
        <xdr:cNvPr id="11" name="Рисунок 62" descr="00000005451_s.jpg"/>
        <xdr:cNvPicPr>
          <a:picLocks noChangeAspect="1"/>
        </xdr:cNvPicPr>
      </xdr:nvPicPr>
      <xdr:blipFill>
        <a:blip xmlns:r="http://schemas.openxmlformats.org/officeDocument/2006/relationships" r:embed="rId3" cstate="email"/>
        <a:srcRect/>
        <a:stretch>
          <a:fillRect/>
        </a:stretch>
      </xdr:blipFill>
      <xdr:spPr bwMode="auto">
        <a:xfrm>
          <a:off x="295275" y="47920275"/>
          <a:ext cx="952500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57150</xdr:colOff>
      <xdr:row>37</xdr:row>
      <xdr:rowOff>19050</xdr:rowOff>
    </xdr:from>
    <xdr:ext cx="923925" cy="800100"/>
    <xdr:pic>
      <xdr:nvPicPr>
        <xdr:cNvPr id="12" name="Рисунок 70" descr="00000005458_s.jpg"/>
        <xdr:cNvPicPr>
          <a:picLocks noChangeAspect="1"/>
        </xdr:cNvPicPr>
      </xdr:nvPicPr>
      <xdr:blipFill>
        <a:blip xmlns:r="http://schemas.openxmlformats.org/officeDocument/2006/relationships" r:embed="rId4" cstate="email"/>
        <a:srcRect/>
        <a:stretch>
          <a:fillRect/>
        </a:stretch>
      </xdr:blipFill>
      <xdr:spPr bwMode="auto">
        <a:xfrm>
          <a:off x="304800" y="55721250"/>
          <a:ext cx="923925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38100</xdr:colOff>
      <xdr:row>39</xdr:row>
      <xdr:rowOff>38100</xdr:rowOff>
    </xdr:from>
    <xdr:ext cx="952500" cy="800100"/>
    <xdr:pic>
      <xdr:nvPicPr>
        <xdr:cNvPr id="13" name="Рисунок 73" descr="00000005461_s.jpg"/>
        <xdr:cNvPicPr>
          <a:picLocks noChangeAspect="1"/>
        </xdr:cNvPicPr>
      </xdr:nvPicPr>
      <xdr:blipFill>
        <a:blip xmlns:r="http://schemas.openxmlformats.org/officeDocument/2006/relationships" r:embed="rId5" cstate="email"/>
        <a:srcRect/>
        <a:stretch>
          <a:fillRect/>
        </a:stretch>
      </xdr:blipFill>
      <xdr:spPr bwMode="auto">
        <a:xfrm>
          <a:off x="285750" y="57473850"/>
          <a:ext cx="95250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57150</xdr:colOff>
      <xdr:row>15</xdr:row>
      <xdr:rowOff>28575</xdr:rowOff>
    </xdr:from>
    <xdr:ext cx="923925" cy="790575"/>
    <xdr:pic>
      <xdr:nvPicPr>
        <xdr:cNvPr id="14" name="Рисунок 34" descr="00000005423_s.jpg"/>
        <xdr:cNvPicPr>
          <a:picLocks noChangeAspect="1"/>
        </xdr:cNvPicPr>
      </xdr:nvPicPr>
      <xdr:blipFill>
        <a:blip xmlns:r="http://schemas.openxmlformats.org/officeDocument/2006/relationships" r:embed="rId6" cstate="email"/>
        <a:srcRect/>
        <a:stretch>
          <a:fillRect/>
        </a:stretch>
      </xdr:blipFill>
      <xdr:spPr bwMode="auto">
        <a:xfrm>
          <a:off x="304800" y="19278600"/>
          <a:ext cx="92392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38100</xdr:colOff>
      <xdr:row>14</xdr:row>
      <xdr:rowOff>28575</xdr:rowOff>
    </xdr:from>
    <xdr:ext cx="942975" cy="800100"/>
    <xdr:pic>
      <xdr:nvPicPr>
        <xdr:cNvPr id="15" name="Рисунок 30" descr="00000005419_s.jpg"/>
        <xdr:cNvPicPr>
          <a:picLocks noChangeAspect="1"/>
        </xdr:cNvPicPr>
      </xdr:nvPicPr>
      <xdr:blipFill>
        <a:blip xmlns:r="http://schemas.openxmlformats.org/officeDocument/2006/relationships" r:embed="rId7" cstate="email"/>
        <a:srcRect/>
        <a:stretch>
          <a:fillRect/>
        </a:stretch>
      </xdr:blipFill>
      <xdr:spPr bwMode="auto">
        <a:xfrm>
          <a:off x="285750" y="16678275"/>
          <a:ext cx="942975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38100</xdr:colOff>
      <xdr:row>23</xdr:row>
      <xdr:rowOff>38100</xdr:rowOff>
    </xdr:from>
    <xdr:ext cx="952500" cy="800100"/>
    <xdr:pic>
      <xdr:nvPicPr>
        <xdr:cNvPr id="16" name="Picture 14010"/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/>
        <a:srcRect/>
        <a:stretch>
          <a:fillRect/>
        </a:stretch>
      </xdr:blipFill>
      <xdr:spPr bwMode="auto">
        <a:xfrm>
          <a:off x="285750" y="31422975"/>
          <a:ext cx="952500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28575</xdr:colOff>
      <xdr:row>31</xdr:row>
      <xdr:rowOff>66675</xdr:rowOff>
    </xdr:from>
    <xdr:ext cx="962025" cy="762000"/>
    <xdr:pic>
      <xdr:nvPicPr>
        <xdr:cNvPr id="17" name="Picture 764"/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/>
        <a:srcRect/>
        <a:stretch>
          <a:fillRect/>
        </a:stretch>
      </xdr:blipFill>
      <xdr:spPr bwMode="auto">
        <a:xfrm>
          <a:off x="276225" y="47101125"/>
          <a:ext cx="962025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66675</xdr:colOff>
      <xdr:row>42</xdr:row>
      <xdr:rowOff>38100</xdr:rowOff>
    </xdr:from>
    <xdr:ext cx="904875" cy="790575"/>
    <xdr:pic>
      <xdr:nvPicPr>
        <xdr:cNvPr id="18" name="Picture 1390"/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/>
        <a:srcRect/>
        <a:stretch>
          <a:fillRect/>
        </a:stretch>
      </xdr:blipFill>
      <xdr:spPr bwMode="auto">
        <a:xfrm>
          <a:off x="314325" y="63541275"/>
          <a:ext cx="904875" cy="790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28575</xdr:colOff>
      <xdr:row>52</xdr:row>
      <xdr:rowOff>28574</xdr:rowOff>
    </xdr:from>
    <xdr:ext cx="952500" cy="809625"/>
    <xdr:pic>
      <xdr:nvPicPr>
        <xdr:cNvPr id="19" name="Picture 1589"/>
        <xdr:cNvPicPr>
          <a:picLocks noChangeAspect="1" noChangeArrowheads="1"/>
        </xdr:cNvPicPr>
      </xdr:nvPicPr>
      <xdr:blipFill>
        <a:blip xmlns:r="http://schemas.openxmlformats.org/officeDocument/2006/relationships" r:embed="rId11" cstate="email"/>
        <a:srcRect/>
        <a:stretch>
          <a:fillRect/>
        </a:stretch>
      </xdr:blipFill>
      <xdr:spPr bwMode="auto">
        <a:xfrm>
          <a:off x="276225" y="75666599"/>
          <a:ext cx="952500" cy="809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66675</xdr:colOff>
      <xdr:row>12</xdr:row>
      <xdr:rowOff>22860</xdr:rowOff>
    </xdr:from>
    <xdr:ext cx="904762" cy="824865"/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14325" y="13205460"/>
          <a:ext cx="904762" cy="824865"/>
        </a:xfrm>
        <a:prstGeom prst="rect">
          <a:avLst/>
        </a:prstGeom>
      </xdr:spPr>
    </xdr:pic>
    <xdr:clientData/>
  </xdr:oneCellAnchor>
  <xdr:oneCellAnchor>
    <xdr:from>
      <xdr:col>1</xdr:col>
      <xdr:colOff>47625</xdr:colOff>
      <xdr:row>28</xdr:row>
      <xdr:rowOff>28575</xdr:rowOff>
    </xdr:from>
    <xdr:ext cx="923925" cy="809625"/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95275" y="39214425"/>
          <a:ext cx="923925" cy="809625"/>
        </a:xfrm>
        <a:prstGeom prst="rect">
          <a:avLst/>
        </a:prstGeom>
      </xdr:spPr>
    </xdr:pic>
    <xdr:clientData/>
  </xdr:oneCellAnchor>
  <xdr:oneCellAnchor>
    <xdr:from>
      <xdr:col>1</xdr:col>
      <xdr:colOff>28575</xdr:colOff>
      <xdr:row>44</xdr:row>
      <xdr:rowOff>38100</xdr:rowOff>
    </xdr:from>
    <xdr:ext cx="952500" cy="809625"/>
    <xdr:pic>
      <xdr:nvPicPr>
        <xdr:cNvPr id="24" name="Рисунок 83" descr="00000005471_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76225" y="66141600"/>
          <a:ext cx="9525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47626</xdr:colOff>
      <xdr:row>58</xdr:row>
      <xdr:rowOff>28575</xdr:rowOff>
    </xdr:from>
    <xdr:ext cx="942974" cy="824442"/>
    <xdr:pic>
      <xdr:nvPicPr>
        <xdr:cNvPr id="25" name="Picture 5632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295276" y="81781650"/>
          <a:ext cx="942974" cy="824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59055</xdr:colOff>
      <xdr:row>65</xdr:row>
      <xdr:rowOff>22860</xdr:rowOff>
    </xdr:from>
    <xdr:ext cx="962025" cy="847725"/>
    <xdr:pic>
      <xdr:nvPicPr>
        <xdr:cNvPr id="26" name="Picture 144" descr="Clematis Innocent Blush (2)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 t="5319"/>
        <a:stretch>
          <a:fillRect/>
        </a:stretch>
      </xdr:blipFill>
      <xdr:spPr bwMode="auto">
        <a:xfrm>
          <a:off x="306705" y="87262335"/>
          <a:ext cx="96202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30480</xdr:colOff>
      <xdr:row>9</xdr:row>
      <xdr:rowOff>38100</xdr:rowOff>
    </xdr:from>
    <xdr:ext cx="952500" cy="800100"/>
    <xdr:pic>
      <xdr:nvPicPr>
        <xdr:cNvPr id="29" name="Picture 4280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278130" y="6286500"/>
          <a:ext cx="952500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38100</xdr:colOff>
      <xdr:row>63</xdr:row>
      <xdr:rowOff>38246</xdr:rowOff>
    </xdr:from>
    <xdr:ext cx="971550" cy="784713"/>
    <xdr:pic>
      <xdr:nvPicPr>
        <xdr:cNvPr id="30" name="Picture 143" descr="Clematis Diamond Ball PBR (3)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85750" y="85544171"/>
          <a:ext cx="971550" cy="784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38100</xdr:colOff>
      <xdr:row>20</xdr:row>
      <xdr:rowOff>38100</xdr:rowOff>
    </xdr:from>
    <xdr:ext cx="982980" cy="807720"/>
    <xdr:pic>
      <xdr:nvPicPr>
        <xdr:cNvPr id="31" name="Рисунок 43" descr="00000005431_s.jpg"/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285750" y="27955875"/>
          <a:ext cx="982980" cy="80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45720</xdr:colOff>
      <xdr:row>17</xdr:row>
      <xdr:rowOff>7620</xdr:rowOff>
    </xdr:from>
    <xdr:ext cx="982980" cy="822960"/>
    <xdr:pic>
      <xdr:nvPicPr>
        <xdr:cNvPr id="32" name="Рисунок 40" descr="00000005428_s.jpg"/>
        <xdr:cNvPicPr>
          <a:picLocks noChangeAspect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93370" y="25325070"/>
          <a:ext cx="982980" cy="822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60960</xdr:colOff>
      <xdr:row>54</xdr:row>
      <xdr:rowOff>38100</xdr:rowOff>
    </xdr:from>
    <xdr:ext cx="963930" cy="792480"/>
    <xdr:pic>
      <xdr:nvPicPr>
        <xdr:cNvPr id="33" name="Рисунок 96" descr="00000005482_s.jpg"/>
        <xdr:cNvPicPr>
          <a:picLocks noChangeAspect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308610" y="78324075"/>
          <a:ext cx="963930" cy="792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30480</xdr:colOff>
      <xdr:row>55</xdr:row>
      <xdr:rowOff>7620</xdr:rowOff>
    </xdr:from>
    <xdr:ext cx="982980" cy="807720"/>
    <xdr:pic>
      <xdr:nvPicPr>
        <xdr:cNvPr id="34" name="Рисунок 97" descr="00000005483_s.jpg"/>
        <xdr:cNvPicPr>
          <a:picLocks noChangeAspect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278130" y="79160370"/>
          <a:ext cx="982980" cy="80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45720</xdr:colOff>
      <xdr:row>18</xdr:row>
      <xdr:rowOff>38100</xdr:rowOff>
    </xdr:from>
    <xdr:ext cx="982980" cy="792480"/>
    <xdr:pic>
      <xdr:nvPicPr>
        <xdr:cNvPr id="35" name="Рисунок 41" descr="00000005429_s.jpg"/>
        <xdr:cNvPicPr>
          <a:picLocks noChangeAspect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293370" y="26222325"/>
          <a:ext cx="982980" cy="792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30480</xdr:colOff>
      <xdr:row>51</xdr:row>
      <xdr:rowOff>15240</xdr:rowOff>
    </xdr:from>
    <xdr:ext cx="982980" cy="807720"/>
    <xdr:pic>
      <xdr:nvPicPr>
        <xdr:cNvPr id="36" name="Рисунок 93" descr="00000005479_s.jpg"/>
        <xdr:cNvPicPr>
          <a:picLocks noChangeAspect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278130" y="74786490"/>
          <a:ext cx="982980" cy="80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38100</xdr:colOff>
      <xdr:row>49</xdr:row>
      <xdr:rowOff>7620</xdr:rowOff>
    </xdr:from>
    <xdr:ext cx="989140" cy="838200"/>
    <xdr:pic>
      <xdr:nvPicPr>
        <xdr:cNvPr id="37" name="Picture 16997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 t="10179"/>
        <a:stretch>
          <a:fillRect/>
        </a:stretch>
      </xdr:blipFill>
      <xdr:spPr bwMode="auto">
        <a:xfrm>
          <a:off x="285750" y="73045320"/>
          <a:ext cx="989140" cy="838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38100</xdr:colOff>
      <xdr:row>33</xdr:row>
      <xdr:rowOff>7620</xdr:rowOff>
    </xdr:from>
    <xdr:ext cx="982980" cy="838200"/>
    <xdr:pic>
      <xdr:nvPicPr>
        <xdr:cNvPr id="40" name="Рисунок 65" descr="00000005453_s.jpg"/>
        <xdr:cNvPicPr>
          <a:picLocks noChangeAspect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85750" y="49642395"/>
          <a:ext cx="98298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60960</xdr:colOff>
      <xdr:row>34</xdr:row>
      <xdr:rowOff>38100</xdr:rowOff>
    </xdr:from>
    <xdr:ext cx="963930" cy="828675"/>
    <xdr:pic>
      <xdr:nvPicPr>
        <xdr:cNvPr id="41" name="Рисунок 67" descr="00000005455_s.jpg"/>
        <xdr:cNvPicPr>
          <a:picLocks noChangeAspect="1"/>
        </xdr:cNvPicPr>
      </xdr:nvPicPr>
      <xdr:blipFill>
        <a:blip xmlns:r="http://schemas.openxmlformats.org/officeDocument/2006/relationships" r:embed="rId27" cstate="print"/>
        <a:srcRect t="18797"/>
        <a:stretch>
          <a:fillRect/>
        </a:stretch>
      </xdr:blipFill>
      <xdr:spPr bwMode="auto">
        <a:xfrm>
          <a:off x="308610" y="51406425"/>
          <a:ext cx="96393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1691640</xdr:colOff>
      <xdr:row>2</xdr:row>
      <xdr:rowOff>0</xdr:rowOff>
    </xdr:from>
    <xdr:ext cx="3810" cy="342900"/>
    <xdr:pic>
      <xdr:nvPicPr>
        <xdr:cNvPr id="45" name="Picture 155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4840" y="762000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45720</xdr:colOff>
      <xdr:row>2</xdr:row>
      <xdr:rowOff>22860</xdr:rowOff>
    </xdr:from>
    <xdr:ext cx="952500" cy="822960"/>
    <xdr:pic>
      <xdr:nvPicPr>
        <xdr:cNvPr id="46" name="Рисунок 2" descr="00000005400_s.jpg"/>
        <xdr:cNvPicPr>
          <a:picLocks noChangeAspect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293370" y="784860"/>
          <a:ext cx="952500" cy="822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1691640</xdr:colOff>
      <xdr:row>7</xdr:row>
      <xdr:rowOff>0</xdr:rowOff>
    </xdr:from>
    <xdr:ext cx="3810" cy="342900"/>
    <xdr:pic>
      <xdr:nvPicPr>
        <xdr:cNvPr id="47" name="Picture 156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4840" y="5095875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1691640</xdr:colOff>
      <xdr:row>7</xdr:row>
      <xdr:rowOff>0</xdr:rowOff>
    </xdr:from>
    <xdr:ext cx="3810" cy="342900"/>
    <xdr:pic>
      <xdr:nvPicPr>
        <xdr:cNvPr id="48" name="Picture 157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4840" y="5095875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1691640</xdr:colOff>
      <xdr:row>7</xdr:row>
      <xdr:rowOff>0</xdr:rowOff>
    </xdr:from>
    <xdr:ext cx="3810" cy="342900"/>
    <xdr:pic>
      <xdr:nvPicPr>
        <xdr:cNvPr id="49" name="Picture 165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4840" y="5095875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1691640</xdr:colOff>
      <xdr:row>7</xdr:row>
      <xdr:rowOff>0</xdr:rowOff>
    </xdr:from>
    <xdr:ext cx="3810" cy="342900"/>
    <xdr:pic>
      <xdr:nvPicPr>
        <xdr:cNvPr id="50" name="Picture 163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4840" y="5095875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1691640</xdr:colOff>
      <xdr:row>7</xdr:row>
      <xdr:rowOff>0</xdr:rowOff>
    </xdr:from>
    <xdr:ext cx="3810" cy="342900"/>
    <xdr:pic>
      <xdr:nvPicPr>
        <xdr:cNvPr id="51" name="Picture 159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4840" y="5095875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1691640</xdr:colOff>
      <xdr:row>7</xdr:row>
      <xdr:rowOff>0</xdr:rowOff>
    </xdr:from>
    <xdr:ext cx="3810" cy="342900"/>
    <xdr:pic>
      <xdr:nvPicPr>
        <xdr:cNvPr id="52" name="Picture 160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4840" y="5095875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1691640</xdr:colOff>
      <xdr:row>7</xdr:row>
      <xdr:rowOff>0</xdr:rowOff>
    </xdr:from>
    <xdr:ext cx="3810" cy="342900"/>
    <xdr:pic>
      <xdr:nvPicPr>
        <xdr:cNvPr id="53" name="Picture 161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4840" y="5095875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1691640</xdr:colOff>
      <xdr:row>7</xdr:row>
      <xdr:rowOff>0</xdr:rowOff>
    </xdr:from>
    <xdr:ext cx="3810" cy="342900"/>
    <xdr:pic>
      <xdr:nvPicPr>
        <xdr:cNvPr id="54" name="Picture 165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4840" y="5095875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76200</xdr:colOff>
      <xdr:row>38</xdr:row>
      <xdr:rowOff>38100</xdr:rowOff>
    </xdr:from>
    <xdr:ext cx="904875" cy="809625"/>
    <xdr:pic>
      <xdr:nvPicPr>
        <xdr:cNvPr id="55" name="Picture 1158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323850" y="56607075"/>
          <a:ext cx="904875" cy="809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76200</xdr:colOff>
      <xdr:row>72</xdr:row>
      <xdr:rowOff>47625</xdr:rowOff>
    </xdr:from>
    <xdr:ext cx="923925" cy="800100"/>
    <xdr:pic>
      <xdr:nvPicPr>
        <xdr:cNvPr id="56" name="Picture 36107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323850" y="94497525"/>
          <a:ext cx="923925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47625</xdr:colOff>
      <xdr:row>66</xdr:row>
      <xdr:rowOff>19050</xdr:rowOff>
    </xdr:from>
    <xdr:ext cx="923925" cy="819150"/>
    <xdr:pic>
      <xdr:nvPicPr>
        <xdr:cNvPr id="57" name="Picture 30994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95275" y="88258650"/>
          <a:ext cx="923925" cy="8191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45720</xdr:colOff>
      <xdr:row>46</xdr:row>
      <xdr:rowOff>19050</xdr:rowOff>
    </xdr:from>
    <xdr:ext cx="944767" cy="803910"/>
    <xdr:pic>
      <xdr:nvPicPr>
        <xdr:cNvPr id="58" name="Рисунок 57"/>
        <xdr:cNvPicPr>
          <a:picLocks noChangeAspect="1"/>
        </xdr:cNvPicPr>
      </xdr:nvPicPr>
      <xdr:blipFill>
        <a:blip xmlns:r="http://schemas.openxmlformats.org/officeDocument/2006/relationships" r:embed="rId32" cstate="print"/>
        <a:srcRect b="5791"/>
        <a:stretch>
          <a:fillRect/>
        </a:stretch>
      </xdr:blipFill>
      <xdr:spPr>
        <a:xfrm>
          <a:off x="293370" y="70456425"/>
          <a:ext cx="944767" cy="80391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67</xdr:row>
      <xdr:rowOff>28575</xdr:rowOff>
    </xdr:from>
    <xdr:ext cx="914400" cy="809625"/>
    <xdr:pic>
      <xdr:nvPicPr>
        <xdr:cNvPr id="59" name="Picture 17847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314325" y="89182575"/>
          <a:ext cx="914400" cy="809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1647825</xdr:colOff>
      <xdr:row>7</xdr:row>
      <xdr:rowOff>0</xdr:rowOff>
    </xdr:from>
    <xdr:ext cx="3810" cy="342900"/>
    <xdr:pic>
      <xdr:nvPicPr>
        <xdr:cNvPr id="60" name="Picture 161" descr="снежинка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5095875"/>
          <a:ext cx="381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53340</xdr:colOff>
      <xdr:row>53</xdr:row>
      <xdr:rowOff>0</xdr:rowOff>
    </xdr:from>
    <xdr:ext cx="962660" cy="906780"/>
    <xdr:pic>
      <xdr:nvPicPr>
        <xdr:cNvPr id="62" name="Рисунок 61" descr="___Clematis_Hoshi-no-flamenco.jpg"/>
        <xdr:cNvPicPr>
          <a:picLocks noChangeAspect="1"/>
        </xdr:cNvPicPr>
      </xdr:nvPicPr>
      <xdr:blipFill>
        <a:blip xmlns:r="http://schemas.openxmlformats.org/officeDocument/2006/relationships" r:embed="rId34" cstate="print"/>
        <a:srcRect l="5250" b="40500"/>
        <a:stretch>
          <a:fillRect/>
        </a:stretch>
      </xdr:blipFill>
      <xdr:spPr>
        <a:xfrm>
          <a:off x="300990" y="76504800"/>
          <a:ext cx="962660" cy="906780"/>
        </a:xfrm>
        <a:prstGeom prst="rect">
          <a:avLst/>
        </a:prstGeom>
      </xdr:spPr>
    </xdr:pic>
    <xdr:clientData/>
  </xdr:oneCellAnchor>
  <xdr:oneCellAnchor>
    <xdr:from>
      <xdr:col>1</xdr:col>
      <xdr:colOff>30480</xdr:colOff>
      <xdr:row>68</xdr:row>
      <xdr:rowOff>53340</xdr:rowOff>
    </xdr:from>
    <xdr:ext cx="941070" cy="833798"/>
    <xdr:pic>
      <xdr:nvPicPr>
        <xdr:cNvPr id="63" name="Рисунок 62" descr="___Clematis-My-DarlingPBR_K5.jpg"/>
        <xdr:cNvPicPr>
          <a:picLocks noChangeAspect="1"/>
        </xdr:cNvPicPr>
      </xdr:nvPicPr>
      <xdr:blipFill>
        <a:blip xmlns:r="http://schemas.openxmlformats.org/officeDocument/2006/relationships" r:embed="rId35" cstate="print"/>
        <a:srcRect t="11399" b="29534"/>
        <a:stretch>
          <a:fillRect/>
        </a:stretch>
      </xdr:blipFill>
      <xdr:spPr>
        <a:xfrm>
          <a:off x="278130" y="90940890"/>
          <a:ext cx="941070" cy="833798"/>
        </a:xfrm>
        <a:prstGeom prst="rect">
          <a:avLst/>
        </a:prstGeom>
      </xdr:spPr>
    </xdr:pic>
    <xdr:clientData/>
  </xdr:oneCellAnchor>
  <xdr:oneCellAnchor>
    <xdr:from>
      <xdr:col>1</xdr:col>
      <xdr:colOff>68580</xdr:colOff>
      <xdr:row>60</xdr:row>
      <xdr:rowOff>15241</xdr:rowOff>
    </xdr:from>
    <xdr:ext cx="912495" cy="812520"/>
    <xdr:pic>
      <xdr:nvPicPr>
        <xdr:cNvPr id="65" name="Рисунок 64" descr="_Clematis_Blue_Light_K1.jpg"/>
        <xdr:cNvPicPr>
          <a:picLocks noChangeAspect="1"/>
        </xdr:cNvPicPr>
      </xdr:nvPicPr>
      <xdr:blipFill>
        <a:blip xmlns:r="http://schemas.openxmlformats.org/officeDocument/2006/relationships" r:embed="rId36" cstate="print"/>
        <a:srcRect t="8854" b="33333"/>
        <a:stretch>
          <a:fillRect/>
        </a:stretch>
      </xdr:blipFill>
      <xdr:spPr>
        <a:xfrm>
          <a:off x="316230" y="82920841"/>
          <a:ext cx="912495" cy="81252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66676</xdr:colOff>
      <xdr:row>62</xdr:row>
      <xdr:rowOff>38352</xdr:rowOff>
    </xdr:from>
    <xdr:to>
      <xdr:col>1</xdr:col>
      <xdr:colOff>971550</xdr:colOff>
      <xdr:row>62</xdr:row>
      <xdr:rowOff>857250</xdr:rowOff>
    </xdr:to>
    <xdr:pic>
      <xdr:nvPicPr>
        <xdr:cNvPr id="66" name="Рисунок 65" descr="iRLY9MU6Z.jpg"/>
        <xdr:cNvPicPr>
          <a:picLocks noChangeAspect="1"/>
        </xdr:cNvPicPr>
      </xdr:nvPicPr>
      <xdr:blipFill>
        <a:blip xmlns:r="http://schemas.openxmlformats.org/officeDocument/2006/relationships" r:embed="rId37" cstate="print"/>
        <a:srcRect t="5000" r="1574" b="5926"/>
        <a:stretch>
          <a:fillRect/>
        </a:stretch>
      </xdr:blipFill>
      <xdr:spPr>
        <a:xfrm>
          <a:off x="314326" y="84677502"/>
          <a:ext cx="904874" cy="81889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64</xdr:row>
      <xdr:rowOff>21477</xdr:rowOff>
    </xdr:from>
    <xdr:to>
      <xdr:col>1</xdr:col>
      <xdr:colOff>1000125</xdr:colOff>
      <xdr:row>64</xdr:row>
      <xdr:rowOff>856894</xdr:rowOff>
    </xdr:to>
    <xdr:pic>
      <xdr:nvPicPr>
        <xdr:cNvPr id="67" name="Рисунок 66" descr="m_55299.jpg"/>
        <xdr:cNvPicPr>
          <a:picLocks noChangeAspect="1"/>
        </xdr:cNvPicPr>
      </xdr:nvPicPr>
      <xdr:blipFill>
        <a:blip xmlns:r="http://schemas.openxmlformats.org/officeDocument/2006/relationships" r:embed="rId38" cstate="print"/>
        <a:srcRect l="1136" t="1948" r="3247" b="4870"/>
        <a:stretch>
          <a:fillRect/>
        </a:stretch>
      </xdr:blipFill>
      <xdr:spPr>
        <a:xfrm>
          <a:off x="314325" y="86394177"/>
          <a:ext cx="933450" cy="835417"/>
        </a:xfrm>
        <a:prstGeom prst="rect">
          <a:avLst/>
        </a:prstGeom>
      </xdr:spPr>
    </xdr:pic>
    <xdr:clientData/>
  </xdr:twoCellAnchor>
  <xdr:twoCellAnchor editAs="oneCell">
    <xdr:from>
      <xdr:col>1</xdr:col>
      <xdr:colOff>57151</xdr:colOff>
      <xdr:row>70</xdr:row>
      <xdr:rowOff>27147</xdr:rowOff>
    </xdr:from>
    <xdr:to>
      <xdr:col>1</xdr:col>
      <xdr:colOff>1000125</xdr:colOff>
      <xdr:row>70</xdr:row>
      <xdr:rowOff>828674</xdr:rowOff>
    </xdr:to>
    <xdr:pic>
      <xdr:nvPicPr>
        <xdr:cNvPr id="68" name="Рисунок 67" descr="picotee%20new%201%20web.jpg"/>
        <xdr:cNvPicPr>
          <a:picLocks noChangeAspect="1"/>
        </xdr:cNvPicPr>
      </xdr:nvPicPr>
      <xdr:blipFill>
        <a:blip xmlns:r="http://schemas.openxmlformats.org/officeDocument/2006/relationships" r:embed="rId39" cstate="print"/>
        <a:srcRect l="11917" t="4222" r="3917" b="5000"/>
        <a:stretch>
          <a:fillRect/>
        </a:stretch>
      </xdr:blipFill>
      <xdr:spPr>
        <a:xfrm>
          <a:off x="304801" y="92743497"/>
          <a:ext cx="942974" cy="801527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71</xdr:row>
      <xdr:rowOff>28576</xdr:rowOff>
    </xdr:from>
    <xdr:to>
      <xdr:col>1</xdr:col>
      <xdr:colOff>1004828</xdr:colOff>
      <xdr:row>71</xdr:row>
      <xdr:rowOff>838199</xdr:rowOff>
    </xdr:to>
    <xdr:pic>
      <xdr:nvPicPr>
        <xdr:cNvPr id="69" name="Рисунок 68" descr="clematis-rosalyn.jpg"/>
        <xdr:cNvPicPr>
          <a:picLocks noChangeAspect="1"/>
        </xdr:cNvPicPr>
      </xdr:nvPicPr>
      <xdr:blipFill>
        <a:blip xmlns:r="http://schemas.openxmlformats.org/officeDocument/2006/relationships" r:embed="rId40" cstate="print"/>
        <a:srcRect l="5366" t="6000" r="4784" b="9223"/>
        <a:stretch>
          <a:fillRect/>
        </a:stretch>
      </xdr:blipFill>
      <xdr:spPr>
        <a:xfrm>
          <a:off x="276225" y="93611701"/>
          <a:ext cx="976253" cy="809623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13</xdr:row>
      <xdr:rowOff>28575</xdr:rowOff>
    </xdr:from>
    <xdr:to>
      <xdr:col>1</xdr:col>
      <xdr:colOff>1019699</xdr:colOff>
      <xdr:row>13</xdr:row>
      <xdr:rowOff>857250</xdr:rowOff>
    </xdr:to>
    <xdr:pic>
      <xdr:nvPicPr>
        <xdr:cNvPr id="70" name="Рисунок 69" descr="wadas%20primrose%20big%20web%203.jpg"/>
        <xdr:cNvPicPr>
          <a:picLocks noChangeAspect="1"/>
        </xdr:cNvPicPr>
      </xdr:nvPicPr>
      <xdr:blipFill>
        <a:blip xmlns:r="http://schemas.openxmlformats.org/officeDocument/2006/relationships" r:embed="rId41" cstate="print"/>
        <a:srcRect l="12333" t="3333" r="5917" b="1889"/>
        <a:stretch>
          <a:fillRect/>
        </a:stretch>
      </xdr:blipFill>
      <xdr:spPr>
        <a:xfrm>
          <a:off x="314325" y="14944725"/>
          <a:ext cx="953024" cy="828675"/>
        </a:xfrm>
        <a:prstGeom prst="rect">
          <a:avLst/>
        </a:prstGeom>
      </xdr:spPr>
    </xdr:pic>
    <xdr:clientData/>
  </xdr:twoCellAnchor>
  <xdr:oneCellAnchor>
    <xdr:from>
      <xdr:col>1</xdr:col>
      <xdr:colOff>38100</xdr:colOff>
      <xdr:row>16</xdr:row>
      <xdr:rowOff>28575</xdr:rowOff>
    </xdr:from>
    <xdr:ext cx="942975" cy="809625"/>
    <xdr:pic>
      <xdr:nvPicPr>
        <xdr:cNvPr id="72" name="Picture 141"/>
        <xdr:cNvPicPr>
          <a:picLocks noChangeAspect="1" noChangeArrowheads="1"/>
        </xdr:cNvPicPr>
      </xdr:nvPicPr>
      <xdr:blipFill>
        <a:blip xmlns:r="http://schemas.openxmlformats.org/officeDocument/2006/relationships" r:embed="rId42" cstate="email"/>
        <a:srcRect/>
        <a:stretch>
          <a:fillRect/>
        </a:stretch>
      </xdr:blipFill>
      <xdr:spPr bwMode="auto">
        <a:xfrm>
          <a:off x="285750" y="21878925"/>
          <a:ext cx="942975" cy="809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24764</xdr:colOff>
      <xdr:row>21</xdr:row>
      <xdr:rowOff>30480</xdr:rowOff>
    </xdr:from>
    <xdr:ext cx="1021355" cy="800100"/>
    <xdr:pic>
      <xdr:nvPicPr>
        <xdr:cNvPr id="73" name="Picture 287"/>
        <xdr:cNvPicPr>
          <a:picLocks noChangeAspect="1" noChangeArrowheads="1"/>
        </xdr:cNvPicPr>
      </xdr:nvPicPr>
      <xdr:blipFill>
        <a:blip xmlns:r="http://schemas.openxmlformats.org/officeDocument/2006/relationships" r:embed="rId43" cstate="email"/>
        <a:srcRect t="5618"/>
        <a:stretch>
          <a:fillRect/>
        </a:stretch>
      </xdr:blipFill>
      <xdr:spPr bwMode="auto">
        <a:xfrm>
          <a:off x="272414" y="28815030"/>
          <a:ext cx="1021355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66675</xdr:colOff>
      <xdr:row>22</xdr:row>
      <xdr:rowOff>28576</xdr:rowOff>
    </xdr:from>
    <xdr:to>
      <xdr:col>1</xdr:col>
      <xdr:colOff>990600</xdr:colOff>
      <xdr:row>22</xdr:row>
      <xdr:rowOff>828676</xdr:rowOff>
    </xdr:to>
    <xdr:pic>
      <xdr:nvPicPr>
        <xdr:cNvPr id="74" name="Рисунок 73" descr="dennys%20double%205%20web.jpg"/>
        <xdr:cNvPicPr>
          <a:picLocks noChangeAspect="1"/>
        </xdr:cNvPicPr>
      </xdr:nvPicPr>
      <xdr:blipFill>
        <a:blip xmlns:r="http://schemas.openxmlformats.org/officeDocument/2006/relationships" r:embed="rId44" cstate="print"/>
        <a:srcRect l="15000" r="6333"/>
        <a:stretch>
          <a:fillRect/>
        </a:stretch>
      </xdr:blipFill>
      <xdr:spPr>
        <a:xfrm>
          <a:off x="314325" y="29679901"/>
          <a:ext cx="923925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29</xdr:row>
      <xdr:rowOff>38100</xdr:rowOff>
    </xdr:from>
    <xdr:to>
      <xdr:col>1</xdr:col>
      <xdr:colOff>990600</xdr:colOff>
      <xdr:row>29</xdr:row>
      <xdr:rowOff>847725</xdr:rowOff>
    </xdr:to>
    <xdr:pic>
      <xdr:nvPicPr>
        <xdr:cNvPr id="76" name="Picture 695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285750" y="41824275"/>
          <a:ext cx="952500" cy="809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</xdr:colOff>
      <xdr:row>43</xdr:row>
      <xdr:rowOff>28575</xdr:rowOff>
    </xdr:from>
    <xdr:to>
      <xdr:col>1</xdr:col>
      <xdr:colOff>1000125</xdr:colOff>
      <xdr:row>43</xdr:row>
      <xdr:rowOff>857250</xdr:rowOff>
    </xdr:to>
    <xdr:pic>
      <xdr:nvPicPr>
        <xdr:cNvPr id="79" name="Рисунок 78" descr="1544552993.jpg"/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276225" y="64398525"/>
          <a:ext cx="971550" cy="828675"/>
        </a:xfrm>
        <a:prstGeom prst="rect">
          <a:avLst/>
        </a:prstGeom>
      </xdr:spPr>
    </xdr:pic>
    <xdr:clientData/>
  </xdr:twoCellAnchor>
  <xdr:oneCellAnchor>
    <xdr:from>
      <xdr:col>1</xdr:col>
      <xdr:colOff>47625</xdr:colOff>
      <xdr:row>45</xdr:row>
      <xdr:rowOff>47625</xdr:rowOff>
    </xdr:from>
    <xdr:ext cx="952500" cy="809625"/>
    <xdr:pic>
      <xdr:nvPicPr>
        <xdr:cNvPr id="80" name="Рисунок 84" descr="00000005472_s.jpg"/>
        <xdr:cNvPicPr>
          <a:picLocks noChangeAspect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295275" y="69618225"/>
          <a:ext cx="9525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47625</xdr:colOff>
      <xdr:row>57</xdr:row>
      <xdr:rowOff>47625</xdr:rowOff>
    </xdr:from>
    <xdr:ext cx="952500" cy="809625"/>
    <xdr:pic>
      <xdr:nvPicPr>
        <xdr:cNvPr id="81" name="Picture 1710"/>
        <xdr:cNvPicPr>
          <a:picLocks noChangeAspect="1" noChangeArrowheads="1"/>
        </xdr:cNvPicPr>
      </xdr:nvPicPr>
      <xdr:blipFill>
        <a:blip xmlns:r="http://schemas.openxmlformats.org/officeDocument/2006/relationships" r:embed="rId48" cstate="email"/>
        <a:srcRect/>
        <a:stretch>
          <a:fillRect/>
        </a:stretch>
      </xdr:blipFill>
      <xdr:spPr bwMode="auto">
        <a:xfrm>
          <a:off x="295275" y="80933925"/>
          <a:ext cx="952500" cy="809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47625</xdr:colOff>
      <xdr:row>3</xdr:row>
      <xdr:rowOff>19050</xdr:rowOff>
    </xdr:from>
    <xdr:ext cx="933450" cy="809625"/>
    <xdr:pic>
      <xdr:nvPicPr>
        <xdr:cNvPr id="82" name="Picture 7933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295275" y="3381375"/>
          <a:ext cx="933450" cy="809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19050</xdr:colOff>
      <xdr:row>8</xdr:row>
      <xdr:rowOff>38101</xdr:rowOff>
    </xdr:from>
    <xdr:to>
      <xdr:col>1</xdr:col>
      <xdr:colOff>1004748</xdr:colOff>
      <xdr:row>8</xdr:row>
      <xdr:rowOff>838201</xdr:rowOff>
    </xdr:to>
    <xdr:pic>
      <xdr:nvPicPr>
        <xdr:cNvPr id="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 t="23328"/>
        <a:stretch>
          <a:fillRect/>
        </a:stretch>
      </xdr:blipFill>
      <xdr:spPr bwMode="auto">
        <a:xfrm>
          <a:off x="266700" y="5419726"/>
          <a:ext cx="985698" cy="800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30480</xdr:colOff>
      <xdr:row>10</xdr:row>
      <xdr:rowOff>30480</xdr:rowOff>
    </xdr:from>
    <xdr:to>
      <xdr:col>1</xdr:col>
      <xdr:colOff>998220</xdr:colOff>
      <xdr:row>10</xdr:row>
      <xdr:rowOff>845820</xdr:rowOff>
    </xdr:to>
    <xdr:pic>
      <xdr:nvPicPr>
        <xdr:cNvPr id="84" name="Рисунок 18" descr="00000005244_s.jpg"/>
        <xdr:cNvPicPr>
          <a:picLocks noChangeAspect="1"/>
        </xdr:cNvPicPr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278130" y="9745980"/>
          <a:ext cx="967740" cy="815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66675</xdr:colOff>
      <xdr:row>11</xdr:row>
      <xdr:rowOff>47625</xdr:rowOff>
    </xdr:from>
    <xdr:to>
      <xdr:col>1</xdr:col>
      <xdr:colOff>983757</xdr:colOff>
      <xdr:row>11</xdr:row>
      <xdr:rowOff>847725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00" r="9600"/>
        <a:stretch/>
      </xdr:blipFill>
      <xdr:spPr>
        <a:xfrm>
          <a:off x="314325" y="11496675"/>
          <a:ext cx="917082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19</xdr:row>
      <xdr:rowOff>30480</xdr:rowOff>
    </xdr:from>
    <xdr:to>
      <xdr:col>1</xdr:col>
      <xdr:colOff>1024890</xdr:colOff>
      <xdr:row>19</xdr:row>
      <xdr:rowOff>822960</xdr:rowOff>
    </xdr:to>
    <xdr:pic>
      <xdr:nvPicPr>
        <xdr:cNvPr id="87" name="Рисунок 42" descr="00000005430_s.jpg"/>
        <xdr:cNvPicPr>
          <a:picLocks noChangeAspect="1"/>
        </xdr:cNvPicPr>
      </xdr:nvPicPr>
      <xdr:blipFill>
        <a:blip xmlns:r="http://schemas.openxmlformats.org/officeDocument/2006/relationships" r:embed="rId53" cstate="print"/>
        <a:srcRect/>
        <a:stretch>
          <a:fillRect/>
        </a:stretch>
      </xdr:blipFill>
      <xdr:spPr bwMode="auto">
        <a:xfrm>
          <a:off x="308610" y="27081480"/>
          <a:ext cx="963930" cy="792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60960</xdr:colOff>
      <xdr:row>24</xdr:row>
      <xdr:rowOff>7620</xdr:rowOff>
    </xdr:from>
    <xdr:to>
      <xdr:col>1</xdr:col>
      <xdr:colOff>1024890</xdr:colOff>
      <xdr:row>24</xdr:row>
      <xdr:rowOff>815340</xdr:rowOff>
    </xdr:to>
    <xdr:pic>
      <xdr:nvPicPr>
        <xdr:cNvPr id="88" name="Рисунок 49" descr="00000005437_s.jpg"/>
        <xdr:cNvPicPr>
          <a:picLocks noChangeAspect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308610" y="33992820"/>
          <a:ext cx="963930" cy="80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47625</xdr:colOff>
      <xdr:row>26</xdr:row>
      <xdr:rowOff>28575</xdr:rowOff>
    </xdr:from>
    <xdr:ext cx="933450" cy="800100"/>
    <xdr:pic>
      <xdr:nvPicPr>
        <xdr:cNvPr id="89" name="Picture 27823"/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295275" y="37480875"/>
          <a:ext cx="933450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38100</xdr:colOff>
      <xdr:row>27</xdr:row>
      <xdr:rowOff>38100</xdr:rowOff>
    </xdr:from>
    <xdr:to>
      <xdr:col>1</xdr:col>
      <xdr:colOff>990600</xdr:colOff>
      <xdr:row>27</xdr:row>
      <xdr:rowOff>809626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66" b="37334"/>
        <a:stretch/>
      </xdr:blipFill>
      <xdr:spPr>
        <a:xfrm>
          <a:off x="285750" y="38357175"/>
          <a:ext cx="952500" cy="771526"/>
        </a:xfrm>
        <a:prstGeom prst="rect">
          <a:avLst/>
        </a:prstGeom>
      </xdr:spPr>
    </xdr:pic>
    <xdr:clientData/>
  </xdr:twoCellAnchor>
  <xdr:twoCellAnchor editAs="oneCell">
    <xdr:from>
      <xdr:col>1</xdr:col>
      <xdr:colOff>76201</xdr:colOff>
      <xdr:row>30</xdr:row>
      <xdr:rowOff>19050</xdr:rowOff>
    </xdr:from>
    <xdr:to>
      <xdr:col>2</xdr:col>
      <xdr:colOff>19051</xdr:colOff>
      <xdr:row>30</xdr:row>
      <xdr:rowOff>847725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3137"/>
        <a:stretch/>
      </xdr:blipFill>
      <xdr:spPr>
        <a:xfrm>
          <a:off x="323851" y="45272325"/>
          <a:ext cx="971550" cy="828675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</xdr:colOff>
      <xdr:row>35</xdr:row>
      <xdr:rowOff>38100</xdr:rowOff>
    </xdr:from>
    <xdr:to>
      <xdr:col>1</xdr:col>
      <xdr:colOff>1013460</xdr:colOff>
      <xdr:row>35</xdr:row>
      <xdr:rowOff>838200</xdr:rowOff>
    </xdr:to>
    <xdr:pic>
      <xdr:nvPicPr>
        <xdr:cNvPr id="93" name="Picture 7058"/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316230" y="53139975"/>
          <a:ext cx="944880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76200</xdr:colOff>
      <xdr:row>36</xdr:row>
      <xdr:rowOff>19050</xdr:rowOff>
    </xdr:from>
    <xdr:to>
      <xdr:col>1</xdr:col>
      <xdr:colOff>990600</xdr:colOff>
      <xdr:row>36</xdr:row>
      <xdr:rowOff>828675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111" b="29861"/>
        <a:stretch/>
      </xdr:blipFill>
      <xdr:spPr>
        <a:xfrm>
          <a:off x="323850" y="54854475"/>
          <a:ext cx="914400" cy="8096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40</xdr:row>
      <xdr:rowOff>22860</xdr:rowOff>
    </xdr:from>
    <xdr:to>
      <xdr:col>1</xdr:col>
      <xdr:colOff>1021080</xdr:colOff>
      <xdr:row>40</xdr:row>
      <xdr:rowOff>830580</xdr:rowOff>
    </xdr:to>
    <xdr:pic>
      <xdr:nvPicPr>
        <xdr:cNvPr id="95" name="Рисунок 75" descr="00000005463_s.jpg"/>
        <xdr:cNvPicPr>
          <a:picLocks noChangeAspect="1"/>
        </xdr:cNvPicPr>
      </xdr:nvPicPr>
      <xdr:blipFill>
        <a:blip xmlns:r="http://schemas.openxmlformats.org/officeDocument/2006/relationships" r:embed="rId60" cstate="print"/>
        <a:srcRect/>
        <a:stretch>
          <a:fillRect/>
        </a:stretch>
      </xdr:blipFill>
      <xdr:spPr bwMode="auto">
        <a:xfrm>
          <a:off x="285750" y="59192160"/>
          <a:ext cx="982980" cy="80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60960</xdr:colOff>
      <xdr:row>41</xdr:row>
      <xdr:rowOff>22860</xdr:rowOff>
    </xdr:from>
    <xdr:to>
      <xdr:col>1</xdr:col>
      <xdr:colOff>990600</xdr:colOff>
      <xdr:row>41</xdr:row>
      <xdr:rowOff>853440</xdr:rowOff>
    </xdr:to>
    <xdr:pic>
      <xdr:nvPicPr>
        <xdr:cNvPr id="96" name="Picture 17995"/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/>
        <a:srcRect/>
        <a:stretch>
          <a:fillRect/>
        </a:stretch>
      </xdr:blipFill>
      <xdr:spPr bwMode="auto">
        <a:xfrm>
          <a:off x="308610" y="62659260"/>
          <a:ext cx="929640" cy="8305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</xdr:colOff>
      <xdr:row>47</xdr:row>
      <xdr:rowOff>19050</xdr:rowOff>
    </xdr:from>
    <xdr:to>
      <xdr:col>1</xdr:col>
      <xdr:colOff>981075</xdr:colOff>
      <xdr:row>47</xdr:row>
      <xdr:rowOff>828675</xdr:rowOff>
    </xdr:to>
    <xdr:pic>
      <xdr:nvPicPr>
        <xdr:cNvPr id="99" name="Picture 29241"/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/>
        <a:srcRect/>
        <a:stretch>
          <a:fillRect/>
        </a:stretch>
      </xdr:blipFill>
      <xdr:spPr bwMode="auto">
        <a:xfrm>
          <a:off x="276225" y="71323200"/>
          <a:ext cx="952500" cy="809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66675</xdr:colOff>
      <xdr:row>50</xdr:row>
      <xdr:rowOff>38100</xdr:rowOff>
    </xdr:from>
    <xdr:ext cx="923925" cy="791936"/>
    <xdr:pic>
      <xdr:nvPicPr>
        <xdr:cNvPr id="100" name="Picture 17274"/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/>
        <a:srcRect/>
        <a:stretch>
          <a:fillRect/>
        </a:stretch>
      </xdr:blipFill>
      <xdr:spPr bwMode="auto">
        <a:xfrm>
          <a:off x="314325" y="73942575"/>
          <a:ext cx="923925" cy="79193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60960</xdr:colOff>
      <xdr:row>56</xdr:row>
      <xdr:rowOff>7620</xdr:rowOff>
    </xdr:from>
    <xdr:to>
      <xdr:col>1</xdr:col>
      <xdr:colOff>1024890</xdr:colOff>
      <xdr:row>56</xdr:row>
      <xdr:rowOff>845820</xdr:rowOff>
    </xdr:to>
    <xdr:pic>
      <xdr:nvPicPr>
        <xdr:cNvPr id="101" name="Рисунок 98" descr="00000005484_s.jpg"/>
        <xdr:cNvPicPr>
          <a:picLocks noChangeAspect="1"/>
        </xdr:cNvPicPr>
      </xdr:nvPicPr>
      <xdr:blipFill>
        <a:blip xmlns:r="http://schemas.openxmlformats.org/officeDocument/2006/relationships" r:embed="rId64" cstate="print"/>
        <a:srcRect/>
        <a:stretch>
          <a:fillRect/>
        </a:stretch>
      </xdr:blipFill>
      <xdr:spPr bwMode="auto">
        <a:xfrm>
          <a:off x="308610" y="80027145"/>
          <a:ext cx="96393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57150</xdr:colOff>
      <xdr:row>61</xdr:row>
      <xdr:rowOff>38100</xdr:rowOff>
    </xdr:from>
    <xdr:ext cx="923810" cy="819150"/>
    <xdr:pic>
      <xdr:nvPicPr>
        <xdr:cNvPr id="102" name="Рисунок 101"/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4800" y="83810475"/>
          <a:ext cx="923810" cy="819150"/>
        </a:xfrm>
        <a:prstGeom prst="rect">
          <a:avLst/>
        </a:prstGeom>
      </xdr:spPr>
    </xdr:pic>
    <xdr:clientData/>
  </xdr:oneCellAnchor>
  <xdr:twoCellAnchor editAs="oneCell">
    <xdr:from>
      <xdr:col>1</xdr:col>
      <xdr:colOff>7620</xdr:colOff>
      <xdr:row>69</xdr:row>
      <xdr:rowOff>22860</xdr:rowOff>
    </xdr:from>
    <xdr:to>
      <xdr:col>1</xdr:col>
      <xdr:colOff>1013460</xdr:colOff>
      <xdr:row>69</xdr:row>
      <xdr:rowOff>883920</xdr:rowOff>
    </xdr:to>
    <xdr:pic>
      <xdr:nvPicPr>
        <xdr:cNvPr id="104" name="Рисунок 103" descr="pix_Clematis_MorningSky_K3.jpg"/>
        <xdr:cNvPicPr>
          <a:picLocks noChangeAspect="1"/>
        </xdr:cNvPicPr>
      </xdr:nvPicPr>
      <xdr:blipFill>
        <a:blip xmlns:r="http://schemas.openxmlformats.org/officeDocument/2006/relationships" r:embed="rId66" cstate="print"/>
        <a:srcRect t="9091" b="33838"/>
        <a:stretch>
          <a:fillRect/>
        </a:stretch>
      </xdr:blipFill>
      <xdr:spPr>
        <a:xfrm>
          <a:off x="255270" y="91824810"/>
          <a:ext cx="1005840" cy="861060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73</xdr:row>
      <xdr:rowOff>7620</xdr:rowOff>
    </xdr:from>
    <xdr:to>
      <xdr:col>2</xdr:col>
      <xdr:colOff>2540</xdr:colOff>
      <xdr:row>73</xdr:row>
      <xdr:rowOff>899160</xdr:rowOff>
    </xdr:to>
    <xdr:pic>
      <xdr:nvPicPr>
        <xdr:cNvPr id="105" name="Рисунок 104" descr="pix_change-of-heart-1.jpg"/>
        <xdr:cNvPicPr>
          <a:picLocks noChangeAspect="1"/>
        </xdr:cNvPicPr>
      </xdr:nvPicPr>
      <xdr:blipFill>
        <a:blip xmlns:r="http://schemas.openxmlformats.org/officeDocument/2006/relationships" r:embed="rId67" cstate="print"/>
        <a:srcRect l="4500" b="41500"/>
        <a:stretch>
          <a:fillRect/>
        </a:stretch>
      </xdr:blipFill>
      <xdr:spPr>
        <a:xfrm>
          <a:off x="308610" y="96286320"/>
          <a:ext cx="970280" cy="89154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5</xdr:row>
      <xdr:rowOff>15240</xdr:rowOff>
    </xdr:from>
    <xdr:to>
      <xdr:col>1</xdr:col>
      <xdr:colOff>1026795</xdr:colOff>
      <xdr:row>5</xdr:row>
      <xdr:rowOff>815340</xdr:rowOff>
    </xdr:to>
    <xdr:pic>
      <xdr:nvPicPr>
        <xdr:cNvPr id="131" name="Рисунок 130" descr="pix806_clematis_krakowiak_k1.jpg"/>
        <xdr:cNvPicPr>
          <a:picLocks noChangeAspect="1"/>
        </xdr:cNvPicPr>
      </xdr:nvPicPr>
      <xdr:blipFill>
        <a:blip xmlns:r="http://schemas.openxmlformats.org/officeDocument/2006/relationships" r:embed="rId68" cstate="print"/>
        <a:srcRect l="4380" b="48905"/>
        <a:stretch>
          <a:fillRect/>
        </a:stretch>
      </xdr:blipFill>
      <xdr:spPr>
        <a:xfrm>
          <a:off x="285750" y="46821090"/>
          <a:ext cx="988695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48</xdr:row>
      <xdr:rowOff>38100</xdr:rowOff>
    </xdr:from>
    <xdr:to>
      <xdr:col>1</xdr:col>
      <xdr:colOff>981075</xdr:colOff>
      <xdr:row>48</xdr:row>
      <xdr:rowOff>838200</xdr:rowOff>
    </xdr:to>
    <xdr:pic>
      <xdr:nvPicPr>
        <xdr:cNvPr id="132" name="Picture 30256"/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/>
        <a:srcRect/>
        <a:stretch>
          <a:fillRect/>
        </a:stretch>
      </xdr:blipFill>
      <xdr:spPr bwMode="auto">
        <a:xfrm>
          <a:off x="304800" y="192519300"/>
          <a:ext cx="923925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6</xdr:row>
      <xdr:rowOff>19050</xdr:rowOff>
    </xdr:from>
    <xdr:to>
      <xdr:col>1</xdr:col>
      <xdr:colOff>1019176</xdr:colOff>
      <xdr:row>7</xdr:row>
      <xdr:rowOff>0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476"/>
        <a:stretch/>
      </xdr:blipFill>
      <xdr:spPr>
        <a:xfrm>
          <a:off x="295276" y="40995600"/>
          <a:ext cx="971550" cy="8477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74</xdr:row>
      <xdr:rowOff>38100</xdr:rowOff>
    </xdr:from>
    <xdr:to>
      <xdr:col>1</xdr:col>
      <xdr:colOff>990600</xdr:colOff>
      <xdr:row>74</xdr:row>
      <xdr:rowOff>809625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3662" r="8333" b="11616"/>
        <a:stretch/>
      </xdr:blipFill>
      <xdr:spPr>
        <a:xfrm>
          <a:off x="257176" y="15068550"/>
          <a:ext cx="952499" cy="77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emenasad.ru/rasteniya-v-upakovke/item/klematisy/klematis-krupnocvetkovyj-dzhensi-krim.html" TargetMode="External"/><Relationship Id="rId18" Type="http://schemas.openxmlformats.org/officeDocument/2006/relationships/hyperlink" Target="http://www.semenasad.ru/rasteniya-v-upakovke/item/klematisy/klematis-krupnocvetkovyj-zhakmani.html" TargetMode="External"/><Relationship Id="rId26" Type="http://schemas.openxmlformats.org/officeDocument/2006/relationships/hyperlink" Target="http://www.semenasad.ru/rasteniya-v-upakovke/item/klematisy/klematis-krupnocvetkovyj-miss-bejtmen.html" TargetMode="External"/><Relationship Id="rId39" Type="http://schemas.openxmlformats.org/officeDocument/2006/relationships/hyperlink" Target="http://www.semenasad.ru/rasteniya-v-upakovke/item/klematisy/klematis-krupnocvetkovyj-solidarnost.html" TargetMode="External"/><Relationship Id="rId21" Type="http://schemas.openxmlformats.org/officeDocument/2006/relationships/hyperlink" Target="http://www.semenasad.ru/rasteniya-v-upakovke/item/klematisy/klematis-krupnocvetkovyj-krispina.html" TargetMode="External"/><Relationship Id="rId34" Type="http://schemas.openxmlformats.org/officeDocument/2006/relationships/hyperlink" Target="http://www.semenasad.ru/rasteniya-v-upakovke/item/klematisy/klematis-krupnocvetkovyj-prezident.html" TargetMode="External"/><Relationship Id="rId42" Type="http://schemas.openxmlformats.org/officeDocument/2006/relationships/hyperlink" Target="http://www.semenasad.ru/rasteniya-v-upakovke/item/klematisy/klematis-krupnocvetkovyj-toki.html" TargetMode="External"/><Relationship Id="rId47" Type="http://schemas.openxmlformats.org/officeDocument/2006/relationships/hyperlink" Target="http://www.semenasad.ru/rasteniya-v-upakovke/item/klematisy/klematis-krupnocvetkovyj-hegli-hajbrid-2.html" TargetMode="External"/><Relationship Id="rId50" Type="http://schemas.openxmlformats.org/officeDocument/2006/relationships/hyperlink" Target="http://www.semenasad.ru/rasteniya-v-upakovke/item/klematisy/klematis-krupnocvetkovyj-etual-violett.html" TargetMode="External"/><Relationship Id="rId55" Type="http://schemas.openxmlformats.org/officeDocument/2006/relationships/hyperlink" Target="http://www.semenasad.ru/rasteniya-v-upakovke/item/klematisy/klematis-krupnocvetkovyj-viva.html" TargetMode="External"/><Relationship Id="rId63" Type="http://schemas.openxmlformats.org/officeDocument/2006/relationships/hyperlink" Target="http://www.semenasad.ru/item/klematis-krupnocvetkovyj-moning-skaj.html" TargetMode="External"/><Relationship Id="rId68" Type="http://schemas.openxmlformats.org/officeDocument/2006/relationships/hyperlink" Target="http://www.semenasad.ru/item/klematis-botanicheskij-yan-fopma.html" TargetMode="External"/><Relationship Id="rId7" Type="http://schemas.openxmlformats.org/officeDocument/2006/relationships/hyperlink" Target="http://www.semenasad.ru/rasteniya-v-upakovke/item/klematisy/klematis-krupnocvetkovyj-blyu-eksplozhen.html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http://www.semenasad.ru/rasteniya-v-upakovke/item/klematisy/klematis-botanicheskij-purpurea-plena-elegans.html" TargetMode="External"/><Relationship Id="rId16" Type="http://schemas.openxmlformats.org/officeDocument/2006/relationships/hyperlink" Target="http://www.semenasad.ru/rasteniya-v-upakovke/item/klematisy/klematis-krupnocvetkovyj-bagatel-doroti-valton.html" TargetMode="External"/><Relationship Id="rId29" Type="http://schemas.openxmlformats.org/officeDocument/2006/relationships/hyperlink" Target="http://www.semenasad.ru/rasteniya-v-upakovke/item/klematisy/klematis-krupnocvetkovyj-nelli-mozer.html" TargetMode="External"/><Relationship Id="rId1" Type="http://schemas.openxmlformats.org/officeDocument/2006/relationships/hyperlink" Target="http://www.semenasad.ru/rasteniya-v-upakovke/item/klematisy/klematis-botanicheskij-arabella.html" TargetMode="External"/><Relationship Id="rId6" Type="http://schemas.openxmlformats.org/officeDocument/2006/relationships/hyperlink" Target="http://www.semenasad.ru/rasteniya-v-upakovke/item/klematisy/klematis-krupnocvetkovyj-bagatel-doroti-valton.html" TargetMode="External"/><Relationship Id="rId11" Type="http://schemas.openxmlformats.org/officeDocument/2006/relationships/hyperlink" Target="http://www.semenasad.ru/rasteniya-v-upakovke/item/klematisy/klematis-krupnocvetkovyj-gledis-pikard.html" TargetMode="External"/><Relationship Id="rId24" Type="http://schemas.openxmlformats.org/officeDocument/2006/relationships/hyperlink" Target="http://www.semenasad.ru/rasteniya-v-upakovke/item/klematisy/klematis-krupnocvetkovyj-madam-le-kultr.html" TargetMode="External"/><Relationship Id="rId32" Type="http://schemas.openxmlformats.org/officeDocument/2006/relationships/hyperlink" Target="http://www.semenasad.ru/rasteniya-v-upakovke/item/klematisy/klematis-krupnocvetkovyj-piilu.html" TargetMode="External"/><Relationship Id="rId37" Type="http://schemas.openxmlformats.org/officeDocument/2006/relationships/hyperlink" Target="http://www.semenasad.ru/rasteniya-v-upakovke/item/klematisy/klematis-krupnocvetkovyj-ruzh-kardinal-2.html" TargetMode="External"/><Relationship Id="rId40" Type="http://schemas.openxmlformats.org/officeDocument/2006/relationships/hyperlink" Target="http://www.semenasad.ru/rasteniya-v-upakovke/item/klematisy/klematis-krupnocvetkovyj-suvenir-du-kapitan-tyujo-2.html" TargetMode="External"/><Relationship Id="rId45" Type="http://schemas.openxmlformats.org/officeDocument/2006/relationships/hyperlink" Target="http://www.semenasad.ru/rasteniya-v-upakovke/item/klematisy/klematis-krupnocvetkovyj-halina-noll.html" TargetMode="External"/><Relationship Id="rId53" Type="http://schemas.openxmlformats.org/officeDocument/2006/relationships/hyperlink" Target="http://www.semenasad.ru/rasteniya-v-upakovke/item/klematisy/klematis-krupnocvetkovyj-yan-pavel-ii-2.html" TargetMode="External"/><Relationship Id="rId58" Type="http://schemas.openxmlformats.org/officeDocument/2006/relationships/hyperlink" Target="http://www.semenasad.ru/item/klematis-krupnocvetkovyj-dansing-smajl.html" TargetMode="External"/><Relationship Id="rId66" Type="http://schemas.openxmlformats.org/officeDocument/2006/relationships/hyperlink" Target="http://www.semenasad.ru/rasteniya-v-upakovke/item/klematisy/klematis-krupnocvetkovyj-temptejshn.html" TargetMode="External"/><Relationship Id="rId5" Type="http://schemas.openxmlformats.org/officeDocument/2006/relationships/hyperlink" Target="http://www.semenasad.ru/rasteniya-v-upakovke/item/klematisy/klematis-krupnocvetkovyj-akaishi.html" TargetMode="External"/><Relationship Id="rId15" Type="http://schemas.openxmlformats.org/officeDocument/2006/relationships/hyperlink" Target="http://www.semenasad.ru/rasteniya-v-upakovke/item/klematisy/klematis-krupnocvetkovyj-doktor-rappel-2.html" TargetMode="External"/><Relationship Id="rId23" Type="http://schemas.openxmlformats.org/officeDocument/2006/relationships/hyperlink" Target="http://www.semenasad.ru/item/klematis-krupnocvetkovyj-littl-murmejd.html" TargetMode="External"/><Relationship Id="rId28" Type="http://schemas.openxmlformats.org/officeDocument/2006/relationships/hyperlink" Target="http://www.semenasad.ru/rasteniya-v-upakovke/item/klematisy/klematis-krupnocvetkovyj-multi-blyu.html" TargetMode="External"/><Relationship Id="rId36" Type="http://schemas.openxmlformats.org/officeDocument/2006/relationships/hyperlink" Target="http://www.semenasad.ru/rasteniya-v-upakovke/item/klematisy/klematis-krupnocvetkovyj-roko-kolla.html" TargetMode="External"/><Relationship Id="rId49" Type="http://schemas.openxmlformats.org/officeDocument/2006/relationships/hyperlink" Target="http://www.semenasad.ru/rasteniya-v-upakovke/item/klematisy/klematis-krupnocvetkovyj-ernest-makhem.html" TargetMode="External"/><Relationship Id="rId57" Type="http://schemas.openxmlformats.org/officeDocument/2006/relationships/hyperlink" Target="http://www.semenasad.ru/rasteniya-v-upakovke/item/klematisy/klematis-krupnocvetkovyj-dajmond-boll.html" TargetMode="External"/><Relationship Id="rId61" Type="http://schemas.openxmlformats.org/officeDocument/2006/relationships/hyperlink" Target="http://www.semenasad.ru/rasteniya-v-upakovke/item/klematisy/klematis-krupnocvetkovyj-kajzer.html" TargetMode="External"/><Relationship Id="rId10" Type="http://schemas.openxmlformats.org/officeDocument/2006/relationships/hyperlink" Target="http://www.semenasad.ru/rasteniya-v-upakovke/item/klematisy/klematis-krupnocvetkovyj-vil-de-lion.html" TargetMode="External"/><Relationship Id="rId19" Type="http://schemas.openxmlformats.org/officeDocument/2006/relationships/hyperlink" Target="http://www.semenasad.ru/rasteniya-v-upakovke/item/klematisy/klematis-krupnocvetkovyj-kardinal-vishinskij-2.html" TargetMode="External"/><Relationship Id="rId31" Type="http://schemas.openxmlformats.org/officeDocument/2006/relationships/hyperlink" Target="http://www.semenasad.ru/item/klematis-krupnocvetkovyj-perida.html" TargetMode="External"/><Relationship Id="rId44" Type="http://schemas.openxmlformats.org/officeDocument/2006/relationships/hyperlink" Target="http://www.semenasad.ru/rasteniya-v-upakovke/item/klematisy/klematis-krupnocvetkovyj-hakuokan.html" TargetMode="External"/><Relationship Id="rId52" Type="http://schemas.openxmlformats.org/officeDocument/2006/relationships/hyperlink" Target="http://www.semenasad.ru/item/klematis-krupnocvetkovyj-yusta-2.html" TargetMode="External"/><Relationship Id="rId60" Type="http://schemas.openxmlformats.org/officeDocument/2006/relationships/hyperlink" Target="http://www.semenasad.ru/item/klematis-krupnocvetkovyj-innosent-glens.html" TargetMode="External"/><Relationship Id="rId65" Type="http://schemas.openxmlformats.org/officeDocument/2006/relationships/hyperlink" Target="http://www.semenasad.ru/item/klematis-krupnocvetkovyj-rozalin.html" TargetMode="External"/><Relationship Id="rId4" Type="http://schemas.openxmlformats.org/officeDocument/2006/relationships/hyperlink" Target="http://www.semenasad.ru/item/klematis-krupnocvetkovyj-aj-nor.html" TargetMode="External"/><Relationship Id="rId9" Type="http://schemas.openxmlformats.org/officeDocument/2006/relationships/hyperlink" Target="http://www.semenasad.ru/rasteniya-v-upakovke/item/klematisy/klematis-krupnocvetkovyj-varshavska-najk.html" TargetMode="External"/><Relationship Id="rId14" Type="http://schemas.openxmlformats.org/officeDocument/2006/relationships/hyperlink" Target="http://www.semenasad.ru/rasteniya-v-upakovke/item/klematisy/klematis-krupnocvetkovyj-dzhipsi-kvin-2.html" TargetMode="External"/><Relationship Id="rId22" Type="http://schemas.openxmlformats.org/officeDocument/2006/relationships/hyperlink" Target="http://www.semenasad.ru/item/klematis-krupnocvetkovyj-leh-kachinskij.html" TargetMode="External"/><Relationship Id="rId27" Type="http://schemas.openxmlformats.org/officeDocument/2006/relationships/hyperlink" Target="http://www.semenasad.ru/rasteniya-v-upakovke/item/klematisy/klematis-krupnocvetkovyj-missis-holmondelej-2.html" TargetMode="External"/><Relationship Id="rId30" Type="http://schemas.openxmlformats.org/officeDocument/2006/relationships/hyperlink" Target="http://www.semenasad.ru/rasteniya-v-upakovke/item/klematisy/klematis-krupnocvetkovyj-omoshiro-2.html" TargetMode="External"/><Relationship Id="rId35" Type="http://schemas.openxmlformats.org/officeDocument/2006/relationships/hyperlink" Target="http://www.semenasad.ru/rasteniya-v-upakovke/item/klematisy/klematis-krupnocvetkovyj-ramona.html" TargetMode="External"/><Relationship Id="rId43" Type="http://schemas.openxmlformats.org/officeDocument/2006/relationships/hyperlink" Target="http://www.semenasad.ru/rasteniya-v-kontejnerah/item/klematisy-2/klematis-krupnocvetkovyj-fuyu-no-tabi-2.html" TargetMode="External"/><Relationship Id="rId48" Type="http://schemas.openxmlformats.org/officeDocument/2006/relationships/hyperlink" Target="http://www.semenasad.ru/item/klematis-krupnocvetkovyj-hoshi-no-flamenko.html" TargetMode="External"/><Relationship Id="rId56" Type="http://schemas.openxmlformats.org/officeDocument/2006/relationships/hyperlink" Target="http://www.semenasad.ru/item/klematis-krupnocvetkovyj-grin-passion.html" TargetMode="External"/><Relationship Id="rId64" Type="http://schemas.openxmlformats.org/officeDocument/2006/relationships/hyperlink" Target="http://www.semenasad.ru/item/klematis-krupnocvetkovyj-pikoti.html" TargetMode="External"/><Relationship Id="rId69" Type="http://schemas.openxmlformats.org/officeDocument/2006/relationships/hyperlink" Target="http://www.semenasad.ru/item/klematis-krupnocvetkovyj-aj-nor.html" TargetMode="External"/><Relationship Id="rId8" Type="http://schemas.openxmlformats.org/officeDocument/2006/relationships/hyperlink" Target="http://www.semenasad.ru/item/klematis-krupnocvetkovyj-vadas-prajmrouz.html" TargetMode="External"/><Relationship Id="rId51" Type="http://schemas.openxmlformats.org/officeDocument/2006/relationships/hyperlink" Target="http://www.semenasad.ru/rasteniya-v-upakovke/item/klematisy/klematis-krupnocvetkovyj-yulka-2.html" TargetMode="External"/><Relationship Id="rId72" Type="http://schemas.openxmlformats.org/officeDocument/2006/relationships/drawing" Target="../drawings/drawing1.xml"/><Relationship Id="rId3" Type="http://schemas.openxmlformats.org/officeDocument/2006/relationships/hyperlink" Target="http://www.semenasad.ru/rasteniya-v-upakovke/item/klematisy/klematis-botanicheskij-krakovyak.html" TargetMode="External"/><Relationship Id="rId12" Type="http://schemas.openxmlformats.org/officeDocument/2006/relationships/hyperlink" Target="http://www.semenasad.ru/rasteniya-v-upakovke/item/klematisy/klematis-krupnocvetkovyj-daches-of-edinburg.html" TargetMode="External"/><Relationship Id="rId17" Type="http://schemas.openxmlformats.org/officeDocument/2006/relationships/hyperlink" Target="http://www.semenasad.ru/item/klematis-krupnocvetkovyj-dennis-dabl.html" TargetMode="External"/><Relationship Id="rId25" Type="http://schemas.openxmlformats.org/officeDocument/2006/relationships/hyperlink" Target="http://www.semenasad.ru/item/klematis-krupnocvetkovyj-mariya-kachinskaya.html" TargetMode="External"/><Relationship Id="rId33" Type="http://schemas.openxmlformats.org/officeDocument/2006/relationships/hyperlink" Target="http://www.semenasad.ru/rasteniya-v-upakovke/item/klematisy/klematis-krupnocvetkovyj-polish-spirit-2.html" TargetMode="External"/><Relationship Id="rId38" Type="http://schemas.openxmlformats.org/officeDocument/2006/relationships/hyperlink" Target="http://www.semenasad.ru/item/klematis-krupnocvetkovyj-ruriokoshi.html" TargetMode="External"/><Relationship Id="rId46" Type="http://schemas.openxmlformats.org/officeDocument/2006/relationships/hyperlink" Target="http://www.semenasad.ru/rasteniya-v-upakovke/item/klematisy/klematis-krupnocvetkovyj-hania.html" TargetMode="External"/><Relationship Id="rId59" Type="http://schemas.openxmlformats.org/officeDocument/2006/relationships/hyperlink" Target="http://www.semenasad.ru/rasteniya-v-upakovke/item/klematisy/klematis-krupnocvetkovyj-innosent-blash.html" TargetMode="External"/><Relationship Id="rId67" Type="http://schemas.openxmlformats.org/officeDocument/2006/relationships/hyperlink" Target="http://www.semenasad.ru/item/klematis-krupnocvetkovyj-chejndzh-of-hart.html" TargetMode="External"/><Relationship Id="rId20" Type="http://schemas.openxmlformats.org/officeDocument/2006/relationships/hyperlink" Target="http://www.semenasad.ru/rasteniya-v-upakovke/item/klematisy/klematis-krupnocvetkovyj-komtis-de-busho.html" TargetMode="External"/><Relationship Id="rId41" Type="http://schemas.openxmlformats.org/officeDocument/2006/relationships/hyperlink" Target="http://www.semenasad.ru/item/klematis-krupnocvetkovyj-sen-no-kadze.html" TargetMode="External"/><Relationship Id="rId54" Type="http://schemas.openxmlformats.org/officeDocument/2006/relationships/hyperlink" Target="http://www.semenasad.ru/rasteniya-v-upakovke/item/klematisy/klematis-krupnocvetkovyj-blyu-lajt.html" TargetMode="External"/><Relationship Id="rId62" Type="http://schemas.openxmlformats.org/officeDocument/2006/relationships/hyperlink" Target="http://www.semenasad.ru/item/klematis-krupnocvetkovyj-maj-darling.html" TargetMode="External"/><Relationship Id="rId70" Type="http://schemas.openxmlformats.org/officeDocument/2006/relationships/hyperlink" Target="http://www.semenasad.ru/item/klematis-krupnocvetkovyj-barbara-dzhekman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Q129"/>
  <sheetViews>
    <sheetView tabSelected="1" view="pageBreakPreview" zoomScaleNormal="100" zoomScaleSheetLayoutView="100" workbookViewId="0">
      <selection activeCell="A37" sqref="A37"/>
    </sheetView>
  </sheetViews>
  <sheetFormatPr defaultColWidth="10.7109375" defaultRowHeight="10.199999999999999" x14ac:dyDescent="0.2"/>
  <cols>
    <col min="1" max="1" width="3.28515625" style="1" customWidth="1"/>
    <col min="2" max="2" width="11.85546875" style="1" customWidth="1"/>
    <col min="3" max="3" width="22.140625" style="1" customWidth="1"/>
    <col min="4" max="4" width="16" style="1" customWidth="1"/>
    <col min="5" max="5" width="31.7109375" style="1" customWidth="1"/>
    <col min="6" max="6" width="10.28515625" style="1" customWidth="1"/>
    <col min="7" max="7" width="11.28515625" style="1" customWidth="1"/>
    <col min="8" max="9" width="10.28515625" style="1" customWidth="1"/>
    <col min="10" max="11" width="13.7109375" style="1" customWidth="1"/>
    <col min="12" max="13" width="13.85546875" style="18" customWidth="1"/>
    <col min="14" max="14" width="14.140625" style="18" customWidth="1"/>
    <col min="15" max="15" width="20.42578125" style="1" customWidth="1"/>
    <col min="16" max="16" width="27.85546875" style="1" customWidth="1"/>
    <col min="17" max="17" width="20.140625" style="1" customWidth="1"/>
  </cols>
  <sheetData>
    <row r="1" spans="2:10" x14ac:dyDescent="0.2">
      <c r="D1" s="100" t="s">
        <v>0</v>
      </c>
      <c r="E1" s="100"/>
      <c r="F1" s="100"/>
      <c r="G1" s="100"/>
      <c r="H1" s="100"/>
      <c r="I1" s="100"/>
      <c r="J1" s="100"/>
    </row>
    <row r="2" spans="2:10" x14ac:dyDescent="0.2">
      <c r="D2" s="100"/>
      <c r="E2" s="100"/>
      <c r="F2" s="100"/>
      <c r="G2" s="100"/>
      <c r="H2" s="100"/>
      <c r="I2" s="100"/>
      <c r="J2" s="100"/>
    </row>
    <row r="3" spans="2:10" x14ac:dyDescent="0.2">
      <c r="D3" s="100"/>
      <c r="E3" s="100"/>
      <c r="F3" s="100"/>
      <c r="G3" s="100"/>
      <c r="H3" s="100"/>
      <c r="I3" s="100"/>
      <c r="J3" s="100"/>
    </row>
    <row r="4" spans="2:10" x14ac:dyDescent="0.2">
      <c r="D4" s="100"/>
      <c r="E4" s="100"/>
      <c r="F4" s="100"/>
      <c r="G4" s="100"/>
      <c r="H4" s="100"/>
      <c r="I4" s="100"/>
      <c r="J4" s="100"/>
    </row>
    <row r="5" spans="2:10" x14ac:dyDescent="0.2">
      <c r="D5" s="100"/>
      <c r="E5" s="100"/>
      <c r="F5" s="100"/>
      <c r="G5" s="100"/>
      <c r="H5" s="100"/>
      <c r="I5" s="100"/>
      <c r="J5" s="100"/>
    </row>
    <row r="6" spans="2:10" ht="13.2" x14ac:dyDescent="0.25">
      <c r="D6" s="101" t="s">
        <v>422</v>
      </c>
      <c r="E6" s="101"/>
      <c r="F6" s="101"/>
      <c r="G6" s="101"/>
      <c r="H6" s="101"/>
      <c r="I6" s="101"/>
      <c r="J6" s="101"/>
    </row>
    <row r="8" spans="2:10" ht="12" x14ac:dyDescent="0.25">
      <c r="G8" s="92" t="s">
        <v>421</v>
      </c>
      <c r="H8" s="92"/>
      <c r="I8" s="92"/>
      <c r="J8" s="92"/>
    </row>
    <row r="9" spans="2:10" ht="12" x14ac:dyDescent="0.25">
      <c r="B9" s="2" t="s">
        <v>1</v>
      </c>
    </row>
    <row r="10" spans="2:10" ht="12" x14ac:dyDescent="0.25">
      <c r="B10" s="2" t="s">
        <v>2</v>
      </c>
    </row>
    <row r="11" spans="2:10" ht="12" x14ac:dyDescent="0.25">
      <c r="B11" s="2" t="s">
        <v>3</v>
      </c>
    </row>
    <row r="12" spans="2:10" ht="12" x14ac:dyDescent="0.25">
      <c r="B12" s="2" t="s">
        <v>4</v>
      </c>
    </row>
    <row r="13" spans="2:10" ht="12" x14ac:dyDescent="0.25">
      <c r="B13" s="2" t="s">
        <v>5</v>
      </c>
    </row>
    <row r="14" spans="2:10" ht="12" x14ac:dyDescent="0.25">
      <c r="B14" s="2" t="s">
        <v>6</v>
      </c>
    </row>
    <row r="15" spans="2:10" ht="12" x14ac:dyDescent="0.25">
      <c r="B15" s="2" t="s">
        <v>7</v>
      </c>
    </row>
    <row r="16" spans="2:10" ht="12" x14ac:dyDescent="0.25">
      <c r="B16" s="2" t="s">
        <v>8</v>
      </c>
    </row>
    <row r="18" spans="1:17" ht="12" customHeight="1" x14ac:dyDescent="0.25">
      <c r="A18" s="82"/>
      <c r="B18" s="105" t="s">
        <v>410</v>
      </c>
      <c r="C18" s="105"/>
      <c r="D18" s="105"/>
      <c r="E18" s="105"/>
      <c r="F18" s="105"/>
      <c r="G18" s="105"/>
      <c r="H18" s="105"/>
      <c r="I18" s="105"/>
      <c r="J18" s="105"/>
      <c r="K18" s="82"/>
      <c r="L18" s="82"/>
      <c r="M18" s="82"/>
      <c r="N18"/>
      <c r="O18"/>
      <c r="P18"/>
      <c r="Q18"/>
    </row>
    <row r="19" spans="1:17" ht="13.5" customHeight="1" x14ac:dyDescent="0.25">
      <c r="A19" s="82"/>
      <c r="B19" s="105" t="s">
        <v>411</v>
      </c>
      <c r="C19" s="105"/>
      <c r="D19" s="105"/>
      <c r="E19" s="105"/>
      <c r="F19" s="105"/>
      <c r="G19" s="105"/>
      <c r="H19" s="105"/>
      <c r="I19" s="105"/>
      <c r="J19" s="105"/>
      <c r="K19" s="82"/>
      <c r="L19" s="82"/>
      <c r="M19" s="82"/>
      <c r="N19"/>
      <c r="O19"/>
      <c r="P19"/>
      <c r="Q19"/>
    </row>
    <row r="20" spans="1:17" ht="12" customHeight="1" x14ac:dyDescent="0.25">
      <c r="A20" s="82"/>
      <c r="B20" s="105" t="s">
        <v>419</v>
      </c>
      <c r="C20" s="106"/>
      <c r="D20" s="106"/>
      <c r="E20" s="106"/>
      <c r="F20" s="106"/>
      <c r="G20" s="106"/>
      <c r="H20" s="106"/>
      <c r="I20" s="106"/>
      <c r="J20" s="106"/>
      <c r="K20" s="82"/>
      <c r="L20" s="82"/>
      <c r="M20" s="82"/>
      <c r="N20"/>
      <c r="O20"/>
      <c r="P20"/>
      <c r="Q20"/>
    </row>
    <row r="21" spans="1:17" ht="11.4" x14ac:dyDescent="0.2">
      <c r="A21" s="82"/>
      <c r="B21" s="102"/>
      <c r="C21" s="102"/>
      <c r="D21" s="102"/>
      <c r="E21" s="102"/>
      <c r="F21" s="102"/>
      <c r="G21" s="102"/>
      <c r="H21" s="102"/>
      <c r="I21" s="102"/>
      <c r="J21" s="102"/>
      <c r="K21" s="82"/>
      <c r="L21" s="82"/>
      <c r="M21" s="82"/>
      <c r="N21"/>
      <c r="O21"/>
      <c r="P21"/>
      <c r="Q21"/>
    </row>
    <row r="22" spans="1:17" ht="12" customHeight="1" x14ac:dyDescent="0.25">
      <c r="A22" s="82"/>
      <c r="B22" s="102" t="s">
        <v>412</v>
      </c>
      <c r="C22" s="102"/>
      <c r="D22" s="102"/>
      <c r="E22" s="102"/>
      <c r="F22" s="102"/>
      <c r="G22" s="102"/>
      <c r="H22" s="102"/>
      <c r="I22" s="102"/>
      <c r="J22" s="102"/>
      <c r="K22" s="82"/>
      <c r="L22" s="82"/>
      <c r="M22" s="82"/>
      <c r="N22"/>
      <c r="O22"/>
      <c r="P22"/>
      <c r="Q22"/>
    </row>
    <row r="23" spans="1:17" ht="12" customHeight="1" x14ac:dyDescent="0.25">
      <c r="A23" s="82"/>
      <c r="B23" s="102" t="s">
        <v>413</v>
      </c>
      <c r="C23" s="102"/>
      <c r="D23" s="102"/>
      <c r="E23" s="102"/>
      <c r="F23" s="102"/>
      <c r="G23" s="102"/>
      <c r="H23" s="102"/>
      <c r="I23" s="102"/>
      <c r="J23" s="102"/>
      <c r="K23" s="82"/>
      <c r="L23" s="82"/>
      <c r="M23" s="82"/>
      <c r="N23"/>
      <c r="O23"/>
      <c r="P23"/>
      <c r="Q23"/>
    </row>
    <row r="24" spans="1:17" ht="12" customHeight="1" x14ac:dyDescent="0.25">
      <c r="A24" s="82"/>
      <c r="B24" s="102" t="s">
        <v>414</v>
      </c>
      <c r="C24" s="102"/>
      <c r="D24" s="102"/>
      <c r="E24" s="102"/>
      <c r="F24" s="102"/>
      <c r="G24" s="102"/>
      <c r="H24" s="102"/>
      <c r="I24" s="102"/>
      <c r="J24" s="102"/>
      <c r="K24" s="82"/>
      <c r="L24" s="82"/>
      <c r="M24" s="82"/>
      <c r="N24"/>
      <c r="O24"/>
      <c r="P24"/>
      <c r="Q24"/>
    </row>
    <row r="25" spans="1:17" ht="12" customHeight="1" x14ac:dyDescent="0.2">
      <c r="A25" s="82"/>
      <c r="B25" s="102" t="s">
        <v>415</v>
      </c>
      <c r="C25" s="102"/>
      <c r="D25" s="102"/>
      <c r="E25" s="102"/>
      <c r="F25" s="102"/>
      <c r="G25" s="102"/>
      <c r="H25" s="102"/>
      <c r="I25" s="102"/>
      <c r="J25" s="102"/>
      <c r="K25" s="82"/>
      <c r="L25" s="82"/>
      <c r="M25" s="82"/>
      <c r="N25"/>
      <c r="O25"/>
      <c r="P25"/>
      <c r="Q25"/>
    </row>
    <row r="26" spans="1:17" ht="12" customHeight="1" x14ac:dyDescent="0.25">
      <c r="A26" s="82"/>
      <c r="B26" s="103" t="s">
        <v>416</v>
      </c>
      <c r="C26" s="103"/>
      <c r="D26" s="103"/>
      <c r="E26" s="103"/>
      <c r="F26" s="103"/>
      <c r="G26" s="103"/>
      <c r="H26" s="103"/>
      <c r="I26" s="103"/>
      <c r="J26" s="103"/>
      <c r="K26" s="82"/>
      <c r="L26" s="82"/>
      <c r="M26" s="82"/>
      <c r="N26"/>
      <c r="O26"/>
      <c r="P26"/>
      <c r="Q26"/>
    </row>
    <row r="27" spans="1:17" ht="12" customHeight="1" x14ac:dyDescent="0.2">
      <c r="A27" s="82"/>
      <c r="B27" s="102" t="s">
        <v>417</v>
      </c>
      <c r="C27" s="102"/>
      <c r="D27" s="102"/>
      <c r="E27" s="102"/>
      <c r="F27" s="102"/>
      <c r="G27" s="102"/>
      <c r="H27" s="102"/>
      <c r="I27" s="102"/>
      <c r="J27" s="102"/>
      <c r="K27" s="82"/>
      <c r="L27" s="82"/>
      <c r="M27" s="82"/>
      <c r="N27"/>
      <c r="O27"/>
      <c r="P27"/>
      <c r="Q27"/>
    </row>
    <row r="28" spans="1:17" ht="12" customHeight="1" x14ac:dyDescent="0.2">
      <c r="A28" s="82"/>
      <c r="B28" s="102" t="s">
        <v>418</v>
      </c>
      <c r="C28" s="102"/>
      <c r="D28" s="102"/>
      <c r="E28" s="102"/>
      <c r="F28" s="102"/>
      <c r="G28" s="102"/>
      <c r="H28" s="102"/>
      <c r="I28" s="102"/>
      <c r="J28" s="102"/>
      <c r="K28" s="82"/>
      <c r="L28" s="82"/>
      <c r="M28" s="82"/>
      <c r="N28"/>
      <c r="O28"/>
      <c r="P28"/>
      <c r="Q28"/>
    </row>
    <row r="29" spans="1:17" ht="12" x14ac:dyDescent="0.25">
      <c r="A29" s="82"/>
      <c r="B29" s="17" t="s">
        <v>9</v>
      </c>
      <c r="C29" s="82"/>
      <c r="D29" s="82"/>
      <c r="E29" s="82"/>
      <c r="F29" s="82"/>
      <c r="G29" s="82"/>
      <c r="H29" s="82"/>
      <c r="I29" s="82"/>
      <c r="J29" s="82"/>
      <c r="K29" s="82"/>
      <c r="O29" s="82"/>
      <c r="P29" s="82"/>
      <c r="Q29"/>
    </row>
    <row r="30" spans="1:17" s="1" customFormat="1" ht="5.25" customHeight="1" x14ac:dyDescent="0.2">
      <c r="L30" s="18"/>
      <c r="M30" s="18"/>
      <c r="N30" s="18"/>
    </row>
    <row r="31" spans="1:17" ht="78" customHeight="1" x14ac:dyDescent="0.2">
      <c r="A31"/>
      <c r="B31" s="102" t="s">
        <v>250</v>
      </c>
      <c r="C31" s="102"/>
      <c r="D31" s="102"/>
      <c r="E31" s="102"/>
      <c r="F31" s="102"/>
      <c r="G31" s="102"/>
      <c r="H31" s="102"/>
      <c r="I31" s="102"/>
      <c r="J31" s="102"/>
      <c r="K31"/>
      <c r="L31" s="19"/>
      <c r="M31" s="19"/>
      <c r="N31" s="19"/>
      <c r="O31"/>
      <c r="P31"/>
      <c r="Q31"/>
    </row>
    <row r="32" spans="1:17" s="1" customFormat="1" ht="3.75" customHeight="1" x14ac:dyDescent="0.2">
      <c r="L32" s="18"/>
      <c r="M32" s="18"/>
      <c r="N32" s="18"/>
    </row>
    <row r="33" spans="1:17" ht="23.85" customHeight="1" x14ac:dyDescent="0.2">
      <c r="A33"/>
      <c r="B33" s="102" t="s">
        <v>251</v>
      </c>
      <c r="C33" s="102"/>
      <c r="D33" s="102"/>
      <c r="E33" s="102"/>
      <c r="F33" s="102"/>
      <c r="G33" s="102"/>
      <c r="H33" s="102"/>
      <c r="I33" s="102"/>
      <c r="J33" s="102"/>
      <c r="K33"/>
      <c r="L33" s="19"/>
      <c r="M33" s="19"/>
      <c r="N33" s="19"/>
      <c r="O33"/>
      <c r="P33"/>
      <c r="Q33"/>
    </row>
    <row r="34" spans="1:17" s="1" customFormat="1" ht="4.5" customHeight="1" x14ac:dyDescent="0.2">
      <c r="L34" s="18"/>
      <c r="M34" s="18"/>
      <c r="N34" s="18"/>
    </row>
    <row r="35" spans="1:17" ht="11.4" x14ac:dyDescent="0.2">
      <c r="B35" s="3" t="s">
        <v>10</v>
      </c>
    </row>
    <row r="36" spans="1:17" ht="23.85" customHeight="1" x14ac:dyDescent="0.2">
      <c r="A36"/>
      <c r="B36" s="102" t="s">
        <v>11</v>
      </c>
      <c r="C36" s="102"/>
      <c r="D36" s="102"/>
      <c r="E36" s="102"/>
      <c r="F36" s="102"/>
      <c r="G36" s="102"/>
      <c r="H36" s="102"/>
      <c r="I36" s="102"/>
      <c r="J36" s="102"/>
      <c r="K36"/>
      <c r="L36" s="19"/>
      <c r="M36" s="19"/>
      <c r="N36" s="19"/>
      <c r="O36"/>
      <c r="P36"/>
      <c r="Q36"/>
    </row>
    <row r="37" spans="1:17" s="86" customFormat="1" ht="23.85" customHeight="1" x14ac:dyDescent="0.25">
      <c r="B37" s="103" t="s">
        <v>12</v>
      </c>
      <c r="C37" s="103"/>
      <c r="D37" s="103"/>
      <c r="E37" s="103"/>
      <c r="F37" s="103"/>
      <c r="G37" s="103"/>
      <c r="H37" s="103"/>
      <c r="I37" s="103"/>
      <c r="J37" s="103"/>
    </row>
    <row r="38" spans="1:17" s="86" customFormat="1" ht="22.5" customHeight="1" x14ac:dyDescent="0.25">
      <c r="A38" s="87"/>
      <c r="B38" s="103" t="s">
        <v>423</v>
      </c>
      <c r="C38" s="103"/>
      <c r="D38" s="103"/>
      <c r="E38" s="103"/>
      <c r="F38" s="103"/>
      <c r="G38" s="103"/>
      <c r="H38" s="103"/>
      <c r="I38" s="103"/>
      <c r="J38" s="103"/>
      <c r="K38" s="87"/>
      <c r="L38" s="87"/>
      <c r="M38" s="87"/>
      <c r="N38" s="87"/>
      <c r="O38" s="87"/>
      <c r="P38" s="87"/>
    </row>
    <row r="40" spans="1:17" x14ac:dyDescent="0.2">
      <c r="B40" s="104" t="s">
        <v>13</v>
      </c>
      <c r="C40" s="104"/>
      <c r="D40" s="104"/>
      <c r="E40" s="104"/>
    </row>
    <row r="41" spans="1:17" ht="12" x14ac:dyDescent="0.25">
      <c r="B41" s="98" t="s">
        <v>14</v>
      </c>
      <c r="C41" s="98"/>
      <c r="D41" s="98"/>
      <c r="E41" s="98"/>
      <c r="F41" s="99"/>
      <c r="G41" s="99"/>
      <c r="H41" s="99"/>
      <c r="I41" s="99"/>
      <c r="J41" s="99"/>
    </row>
    <row r="42" spans="1:17" ht="12" x14ac:dyDescent="0.25">
      <c r="B42" s="98" t="s">
        <v>15</v>
      </c>
      <c r="C42" s="98"/>
      <c r="D42" s="98"/>
      <c r="E42" s="98"/>
      <c r="F42" s="99"/>
      <c r="G42" s="99"/>
      <c r="H42" s="99"/>
      <c r="I42" s="99"/>
      <c r="J42" s="99"/>
    </row>
    <row r="43" spans="1:17" ht="12" x14ac:dyDescent="0.25">
      <c r="B43" s="98" t="s">
        <v>16</v>
      </c>
      <c r="C43" s="98"/>
      <c r="D43" s="98"/>
      <c r="E43" s="98"/>
      <c r="F43" s="99"/>
      <c r="G43" s="99"/>
      <c r="H43" s="99"/>
      <c r="I43" s="99"/>
      <c r="J43" s="99"/>
    </row>
    <row r="44" spans="1:17" ht="12" x14ac:dyDescent="0.25">
      <c r="B44" s="98" t="s">
        <v>17</v>
      </c>
      <c r="C44" s="98"/>
      <c r="D44" s="98"/>
      <c r="E44" s="98"/>
      <c r="F44" s="99"/>
      <c r="G44" s="99"/>
      <c r="H44" s="99"/>
      <c r="I44" s="99"/>
      <c r="J44" s="99"/>
    </row>
    <row r="45" spans="1:17" ht="12" x14ac:dyDescent="0.25">
      <c r="B45" s="98" t="s">
        <v>18</v>
      </c>
      <c r="C45" s="98"/>
      <c r="D45" s="98"/>
      <c r="E45" s="98"/>
      <c r="F45" s="99"/>
      <c r="G45" s="99"/>
      <c r="H45" s="99"/>
      <c r="I45" s="99"/>
      <c r="J45" s="99"/>
    </row>
    <row r="46" spans="1:17" ht="12" x14ac:dyDescent="0.25">
      <c r="B46" s="98" t="s">
        <v>19</v>
      </c>
      <c r="C46" s="98"/>
      <c r="D46" s="98"/>
      <c r="E46" s="98"/>
      <c r="F46" s="99"/>
      <c r="G46" s="99"/>
      <c r="H46" s="99"/>
      <c r="I46" s="99"/>
      <c r="J46" s="99"/>
    </row>
    <row r="47" spans="1:17" ht="12" x14ac:dyDescent="0.25">
      <c r="B47" s="98" t="s">
        <v>20</v>
      </c>
      <c r="C47" s="98"/>
      <c r="D47" s="98"/>
      <c r="E47" s="98"/>
      <c r="F47" s="99"/>
      <c r="G47" s="99"/>
      <c r="H47" s="99"/>
      <c r="I47" s="99"/>
      <c r="J47" s="99"/>
    </row>
    <row r="48" spans="1:17" s="1" customFormat="1" ht="11.25" customHeight="1" x14ac:dyDescent="0.2">
      <c r="L48" s="18"/>
      <c r="M48" s="18"/>
      <c r="N48" s="18"/>
    </row>
    <row r="49" spans="1:17" ht="12" x14ac:dyDescent="0.25">
      <c r="E49" s="92" t="s">
        <v>21</v>
      </c>
      <c r="F49" s="92"/>
      <c r="G49" s="92"/>
      <c r="H49" s="92"/>
      <c r="I49" s="93">
        <f>SUM(J53:J171)</f>
        <v>0</v>
      </c>
      <c r="J49" s="94"/>
    </row>
    <row r="50" spans="1:17" ht="12" x14ac:dyDescent="0.25">
      <c r="E50" s="92" t="s">
        <v>22</v>
      </c>
      <c r="F50" s="92"/>
      <c r="G50" s="92"/>
      <c r="H50" s="92"/>
      <c r="I50" s="93">
        <f>SUM(I54:I172)</f>
        <v>0</v>
      </c>
      <c r="J50" s="94"/>
    </row>
    <row r="51" spans="1:17" s="1" customFormat="1" ht="11.25" customHeight="1" thickBot="1" x14ac:dyDescent="0.25">
      <c r="L51" s="18"/>
      <c r="M51" s="18"/>
      <c r="N51" s="18"/>
    </row>
    <row r="52" spans="1:17" ht="10.8" thickBot="1" x14ac:dyDescent="0.25">
      <c r="B52" s="95" t="s">
        <v>23</v>
      </c>
      <c r="C52" s="95"/>
      <c r="D52" s="96" t="s">
        <v>24</v>
      </c>
      <c r="E52" s="97" t="s">
        <v>25</v>
      </c>
      <c r="F52" s="89" t="s">
        <v>26</v>
      </c>
      <c r="G52" s="89" t="s">
        <v>27</v>
      </c>
      <c r="H52" s="89" t="s">
        <v>28</v>
      </c>
      <c r="I52" s="89" t="s">
        <v>29</v>
      </c>
      <c r="J52" s="89" t="s">
        <v>30</v>
      </c>
      <c r="K52" s="90" t="s">
        <v>31</v>
      </c>
      <c r="L52" s="91" t="s">
        <v>249</v>
      </c>
      <c r="M52" s="91" t="s">
        <v>32</v>
      </c>
      <c r="N52" s="91" t="s">
        <v>33</v>
      </c>
      <c r="O52" s="89" t="s">
        <v>34</v>
      </c>
      <c r="P52" s="89" t="s">
        <v>35</v>
      </c>
      <c r="Q52" s="90" t="s">
        <v>420</v>
      </c>
    </row>
    <row r="53" spans="1:17" ht="11.25" customHeight="1" thickBot="1" x14ac:dyDescent="0.25">
      <c r="B53" s="95"/>
      <c r="C53" s="95"/>
      <c r="D53" s="96"/>
      <c r="E53" s="97"/>
      <c r="F53" s="89"/>
      <c r="G53" s="89"/>
      <c r="H53" s="89"/>
      <c r="I53" s="89"/>
      <c r="J53" s="89"/>
      <c r="K53" s="90"/>
      <c r="L53" s="91"/>
      <c r="M53" s="91"/>
      <c r="N53" s="91"/>
      <c r="O53" s="89"/>
      <c r="P53" s="89"/>
      <c r="Q53" s="90"/>
    </row>
    <row r="54" spans="1:17" ht="11.4" x14ac:dyDescent="0.2">
      <c r="B54" s="5" t="s">
        <v>36</v>
      </c>
      <c r="C54" s="6"/>
      <c r="D54" s="6"/>
      <c r="E54" s="6"/>
      <c r="F54" s="6"/>
      <c r="G54" s="6"/>
      <c r="H54" s="6"/>
      <c r="I54" s="6"/>
      <c r="J54" s="6"/>
      <c r="K54" s="7"/>
      <c r="L54" s="20"/>
      <c r="M54" s="20"/>
      <c r="N54" s="20"/>
      <c r="O54" s="7"/>
      <c r="P54" s="7"/>
      <c r="Q54" s="7"/>
    </row>
    <row r="55" spans="1:17" x14ac:dyDescent="0.2">
      <c r="A55"/>
      <c r="B55" s="88" t="s">
        <v>36</v>
      </c>
      <c r="C55" s="88"/>
      <c r="D55" s="8" t="s">
        <v>37</v>
      </c>
      <c r="E55" s="9" t="s">
        <v>38</v>
      </c>
      <c r="F55" s="10">
        <v>1</v>
      </c>
      <c r="G55" s="11">
        <v>799355</v>
      </c>
      <c r="H55" s="12">
        <v>205</v>
      </c>
      <c r="I55" s="13"/>
      <c r="J55" s="15" t="str">
        <f t="shared" ref="J55:J71" si="0">IF(I55&gt;0,H55*I55,"")</f>
        <v/>
      </c>
      <c r="K55" s="14" t="s">
        <v>31</v>
      </c>
      <c r="L55" s="21"/>
      <c r="M55" s="21"/>
      <c r="N55" s="21"/>
      <c r="O55" s="11">
        <v>4601887379638</v>
      </c>
      <c r="P55" s="4" t="s">
        <v>39</v>
      </c>
      <c r="Q55" s="13" t="s">
        <v>40</v>
      </c>
    </row>
    <row r="56" spans="1:17" ht="20.399999999999999" x14ac:dyDescent="0.2">
      <c r="A56"/>
      <c r="B56" s="88" t="s">
        <v>36</v>
      </c>
      <c r="C56" s="88"/>
      <c r="D56" s="8" t="s">
        <v>41</v>
      </c>
      <c r="E56" s="9" t="s">
        <v>42</v>
      </c>
      <c r="F56" s="10">
        <v>1</v>
      </c>
      <c r="G56" s="11">
        <v>757656</v>
      </c>
      <c r="H56" s="12">
        <v>205</v>
      </c>
      <c r="I56" s="13"/>
      <c r="J56" s="15" t="str">
        <f t="shared" si="0"/>
        <v/>
      </c>
      <c r="K56" s="14" t="s">
        <v>31</v>
      </c>
      <c r="L56" s="21"/>
      <c r="M56" s="21"/>
      <c r="N56" s="21" t="s">
        <v>43</v>
      </c>
      <c r="O56" s="11">
        <v>4601887288374</v>
      </c>
      <c r="P56" s="4" t="s">
        <v>44</v>
      </c>
      <c r="Q56" s="13" t="s">
        <v>40</v>
      </c>
    </row>
    <row r="57" spans="1:17" ht="11.4" x14ac:dyDescent="0.2">
      <c r="B57" s="5" t="s">
        <v>45</v>
      </c>
      <c r="C57" s="6"/>
      <c r="D57" s="6"/>
      <c r="E57" s="6"/>
      <c r="F57" s="6"/>
      <c r="G57" s="6"/>
      <c r="H57" s="6"/>
      <c r="I57" s="6"/>
      <c r="J57" s="16" t="str">
        <f t="shared" si="0"/>
        <v/>
      </c>
      <c r="K57" s="7"/>
      <c r="L57" s="20"/>
      <c r="M57" s="20"/>
      <c r="N57" s="20"/>
      <c r="O57" s="7"/>
      <c r="P57" s="7"/>
      <c r="Q57" s="7"/>
    </row>
    <row r="58" spans="1:17" ht="20.399999999999999" x14ac:dyDescent="0.2">
      <c r="A58"/>
      <c r="B58" s="88" t="s">
        <v>45</v>
      </c>
      <c r="C58" s="88"/>
      <c r="D58" s="8" t="s">
        <v>46</v>
      </c>
      <c r="E58" s="9" t="s">
        <v>47</v>
      </c>
      <c r="F58" s="10">
        <v>1</v>
      </c>
      <c r="G58" s="11">
        <v>810418</v>
      </c>
      <c r="H58" s="12">
        <v>325</v>
      </c>
      <c r="I58" s="13"/>
      <c r="J58" s="15" t="str">
        <f t="shared" si="0"/>
        <v/>
      </c>
      <c r="K58" s="14" t="s">
        <v>31</v>
      </c>
      <c r="L58" s="21"/>
      <c r="M58" s="21" t="s">
        <v>48</v>
      </c>
      <c r="N58" s="21"/>
      <c r="O58" s="11">
        <v>4601887033493</v>
      </c>
      <c r="P58" s="4" t="s">
        <v>49</v>
      </c>
      <c r="Q58" s="13" t="s">
        <v>40</v>
      </c>
    </row>
    <row r="59" spans="1:17" ht="11.4" x14ac:dyDescent="0.2">
      <c r="B59" s="5" t="s">
        <v>50</v>
      </c>
      <c r="C59" s="6"/>
      <c r="D59" s="6"/>
      <c r="E59" s="6"/>
      <c r="F59" s="6"/>
      <c r="G59" s="6"/>
      <c r="H59" s="6"/>
      <c r="I59" s="6"/>
      <c r="J59" s="16" t="str">
        <f t="shared" si="0"/>
        <v/>
      </c>
      <c r="K59" s="7"/>
      <c r="L59" s="20"/>
      <c r="M59" s="20"/>
      <c r="N59" s="20"/>
      <c r="O59" s="7"/>
      <c r="P59" s="7"/>
      <c r="Q59" s="7"/>
    </row>
    <row r="60" spans="1:17" ht="20.399999999999999" x14ac:dyDescent="0.2">
      <c r="A60"/>
      <c r="B60" s="88" t="s">
        <v>50</v>
      </c>
      <c r="C60" s="88"/>
      <c r="D60" s="8" t="s">
        <v>51</v>
      </c>
      <c r="E60" s="9" t="s">
        <v>52</v>
      </c>
      <c r="F60" s="10">
        <v>1</v>
      </c>
      <c r="G60" s="11">
        <v>810414</v>
      </c>
      <c r="H60" s="12">
        <v>205</v>
      </c>
      <c r="I60" s="13"/>
      <c r="J60" s="15" t="str">
        <f t="shared" si="0"/>
        <v/>
      </c>
      <c r="K60" s="14" t="s">
        <v>31</v>
      </c>
      <c r="L60" s="21" t="s">
        <v>53</v>
      </c>
      <c r="M60" s="21"/>
      <c r="N60" s="21"/>
      <c r="O60" s="11">
        <v>4601887033448</v>
      </c>
      <c r="P60" s="4" t="s">
        <v>54</v>
      </c>
      <c r="Q60" s="13" t="s">
        <v>55</v>
      </c>
    </row>
    <row r="61" spans="1:17" ht="20.399999999999999" x14ac:dyDescent="0.2">
      <c r="A61"/>
      <c r="B61" s="88" t="s">
        <v>50</v>
      </c>
      <c r="C61" s="88"/>
      <c r="D61" s="8" t="s">
        <v>56</v>
      </c>
      <c r="E61" s="9" t="s">
        <v>57</v>
      </c>
      <c r="F61" s="10">
        <v>1</v>
      </c>
      <c r="G61" s="11">
        <v>772381</v>
      </c>
      <c r="H61" s="12">
        <v>205</v>
      </c>
      <c r="I61" s="13"/>
      <c r="J61" s="15" t="str">
        <f t="shared" si="0"/>
        <v/>
      </c>
      <c r="K61" s="14" t="s">
        <v>31</v>
      </c>
      <c r="L61" s="21"/>
      <c r="M61" s="21"/>
      <c r="N61" s="21"/>
      <c r="O61" s="11">
        <v>4601887352044</v>
      </c>
      <c r="P61" s="4" t="s">
        <v>58</v>
      </c>
      <c r="Q61" s="13" t="s">
        <v>55</v>
      </c>
    </row>
    <row r="62" spans="1:17" ht="20.399999999999999" x14ac:dyDescent="0.2">
      <c r="A62"/>
      <c r="B62" s="88" t="s">
        <v>50</v>
      </c>
      <c r="C62" s="88"/>
      <c r="D62" s="8" t="s">
        <v>60</v>
      </c>
      <c r="E62" s="9" t="s">
        <v>61</v>
      </c>
      <c r="F62" s="10">
        <v>1</v>
      </c>
      <c r="G62" s="11">
        <v>810427</v>
      </c>
      <c r="H62" s="12">
        <v>205</v>
      </c>
      <c r="I62" s="13"/>
      <c r="J62" s="15" t="str">
        <f t="shared" si="0"/>
        <v/>
      </c>
      <c r="K62" s="14" t="s">
        <v>31</v>
      </c>
      <c r="L62" s="21" t="s">
        <v>53</v>
      </c>
      <c r="M62" s="21"/>
      <c r="N62" s="21"/>
      <c r="O62" s="11">
        <v>4601887033301</v>
      </c>
      <c r="P62" s="4" t="s">
        <v>62</v>
      </c>
      <c r="Q62" s="13" t="s">
        <v>40</v>
      </c>
    </row>
    <row r="63" spans="1:17" ht="20.399999999999999" x14ac:dyDescent="0.2">
      <c r="A63"/>
      <c r="B63" s="88" t="s">
        <v>50</v>
      </c>
      <c r="C63" s="88"/>
      <c r="D63" s="84" t="s">
        <v>63</v>
      </c>
      <c r="E63" s="9" t="s">
        <v>64</v>
      </c>
      <c r="F63" s="10">
        <v>1</v>
      </c>
      <c r="G63" s="11">
        <v>810430</v>
      </c>
      <c r="H63" s="12">
        <v>205</v>
      </c>
      <c r="I63" s="13"/>
      <c r="J63" s="15" t="str">
        <f t="shared" si="0"/>
        <v/>
      </c>
      <c r="K63" s="83" t="s">
        <v>31</v>
      </c>
      <c r="L63" s="21" t="s">
        <v>53</v>
      </c>
      <c r="M63" s="21"/>
      <c r="N63" s="21"/>
      <c r="O63" s="11">
        <v>4601887033356</v>
      </c>
      <c r="P63" s="4" t="s">
        <v>65</v>
      </c>
      <c r="Q63" s="13" t="s">
        <v>55</v>
      </c>
    </row>
    <row r="64" spans="1:17" ht="30.6" x14ac:dyDescent="0.2">
      <c r="A64"/>
      <c r="B64" s="88" t="s">
        <v>50</v>
      </c>
      <c r="C64" s="88"/>
      <c r="D64" s="8" t="s">
        <v>67</v>
      </c>
      <c r="E64" s="9" t="s">
        <v>68</v>
      </c>
      <c r="F64" s="10">
        <v>1</v>
      </c>
      <c r="G64" s="11">
        <v>757661</v>
      </c>
      <c r="H64" s="12">
        <v>205</v>
      </c>
      <c r="I64" s="13"/>
      <c r="J64" s="15" t="str">
        <f t="shared" si="0"/>
        <v/>
      </c>
      <c r="K64" s="14" t="s">
        <v>31</v>
      </c>
      <c r="L64" s="21"/>
      <c r="M64" s="21" t="s">
        <v>48</v>
      </c>
      <c r="N64" s="21" t="s">
        <v>43</v>
      </c>
      <c r="O64" s="11">
        <v>4601887288183</v>
      </c>
      <c r="P64" s="4" t="s">
        <v>69</v>
      </c>
      <c r="Q64" s="13" t="s">
        <v>55</v>
      </c>
    </row>
    <row r="65" spans="1:17" ht="20.399999999999999" x14ac:dyDescent="0.2">
      <c r="A65"/>
      <c r="B65" s="88" t="s">
        <v>50</v>
      </c>
      <c r="C65" s="88"/>
      <c r="D65" s="8" t="s">
        <v>70</v>
      </c>
      <c r="E65" s="9" t="s">
        <v>71</v>
      </c>
      <c r="F65" s="10">
        <v>1</v>
      </c>
      <c r="G65" s="11">
        <v>799358</v>
      </c>
      <c r="H65" s="12">
        <v>205</v>
      </c>
      <c r="I65" s="13"/>
      <c r="J65" s="15" t="str">
        <f t="shared" si="0"/>
        <v/>
      </c>
      <c r="K65" s="14" t="s">
        <v>31</v>
      </c>
      <c r="L65" s="21"/>
      <c r="M65" s="21"/>
      <c r="N65" s="21"/>
      <c r="O65" s="11">
        <v>4601887379669</v>
      </c>
      <c r="P65" s="4" t="s">
        <v>72</v>
      </c>
      <c r="Q65" s="13" t="s">
        <v>55</v>
      </c>
    </row>
    <row r="66" spans="1:17" ht="20.399999999999999" x14ac:dyDescent="0.2">
      <c r="A66"/>
      <c r="B66" s="88" t="s">
        <v>50</v>
      </c>
      <c r="C66" s="88"/>
      <c r="D66" s="8" t="s">
        <v>73</v>
      </c>
      <c r="E66" s="9" t="s">
        <v>74</v>
      </c>
      <c r="F66" s="10">
        <v>1</v>
      </c>
      <c r="G66" s="11">
        <v>757662</v>
      </c>
      <c r="H66" s="12">
        <v>205</v>
      </c>
      <c r="I66" s="13"/>
      <c r="J66" s="15" t="str">
        <f t="shared" si="0"/>
        <v/>
      </c>
      <c r="K66" s="14" t="s">
        <v>31</v>
      </c>
      <c r="L66" s="21"/>
      <c r="M66" s="21"/>
      <c r="N66" s="21" t="s">
        <v>43</v>
      </c>
      <c r="O66" s="11">
        <v>4601887216001</v>
      </c>
      <c r="P66" s="4" t="s">
        <v>75</v>
      </c>
      <c r="Q66" s="13" t="s">
        <v>55</v>
      </c>
    </row>
    <row r="67" spans="1:17" ht="20.399999999999999" x14ac:dyDescent="0.2">
      <c r="A67"/>
      <c r="B67" s="88" t="s">
        <v>50</v>
      </c>
      <c r="C67" s="88"/>
      <c r="D67" s="8" t="s">
        <v>77</v>
      </c>
      <c r="E67" s="9" t="s">
        <v>78</v>
      </c>
      <c r="F67" s="10">
        <v>1</v>
      </c>
      <c r="G67" s="11">
        <v>757666</v>
      </c>
      <c r="H67" s="12">
        <v>205</v>
      </c>
      <c r="I67" s="13"/>
      <c r="J67" s="15" t="str">
        <f t="shared" si="0"/>
        <v/>
      </c>
      <c r="K67" s="14" t="s">
        <v>31</v>
      </c>
      <c r="L67" s="21"/>
      <c r="M67" s="21"/>
      <c r="N67" s="21" t="s">
        <v>43</v>
      </c>
      <c r="O67" s="11">
        <v>4601887216018</v>
      </c>
      <c r="P67" s="4" t="s">
        <v>79</v>
      </c>
      <c r="Q67" s="13" t="s">
        <v>40</v>
      </c>
    </row>
    <row r="68" spans="1:17" ht="20.399999999999999" x14ac:dyDescent="0.2">
      <c r="A68"/>
      <c r="B68" s="88" t="s">
        <v>50</v>
      </c>
      <c r="C68" s="88"/>
      <c r="D68" s="8" t="s">
        <v>81</v>
      </c>
      <c r="E68" s="9" t="s">
        <v>82</v>
      </c>
      <c r="F68" s="10">
        <v>1</v>
      </c>
      <c r="G68" s="11">
        <v>757669</v>
      </c>
      <c r="H68" s="12">
        <v>205</v>
      </c>
      <c r="I68" s="13"/>
      <c r="J68" s="15" t="str">
        <f t="shared" si="0"/>
        <v/>
      </c>
      <c r="K68" s="14" t="s">
        <v>31</v>
      </c>
      <c r="L68" s="21"/>
      <c r="M68" s="21"/>
      <c r="N68" s="21"/>
      <c r="O68" s="11">
        <v>4601887216025</v>
      </c>
      <c r="P68" s="4" t="s">
        <v>83</v>
      </c>
      <c r="Q68" s="13" t="s">
        <v>55</v>
      </c>
    </row>
    <row r="69" spans="1:17" ht="20.399999999999999" x14ac:dyDescent="0.2">
      <c r="A69"/>
      <c r="B69" s="88" t="s">
        <v>50</v>
      </c>
      <c r="C69" s="88"/>
      <c r="D69" s="8" t="s">
        <v>84</v>
      </c>
      <c r="E69" s="9" t="s">
        <v>85</v>
      </c>
      <c r="F69" s="10">
        <v>1</v>
      </c>
      <c r="G69" s="11">
        <v>799344</v>
      </c>
      <c r="H69" s="12">
        <v>205</v>
      </c>
      <c r="I69" s="13"/>
      <c r="J69" s="15" t="str">
        <f t="shared" si="0"/>
        <v/>
      </c>
      <c r="K69" s="14" t="s">
        <v>31</v>
      </c>
      <c r="L69" s="21"/>
      <c r="M69" s="21"/>
      <c r="N69" s="21" t="s">
        <v>43</v>
      </c>
      <c r="O69" s="11">
        <v>4601887379706</v>
      </c>
      <c r="P69" s="4" t="s">
        <v>86</v>
      </c>
      <c r="Q69" s="13" t="s">
        <v>55</v>
      </c>
    </row>
    <row r="70" spans="1:17" ht="20.399999999999999" x14ac:dyDescent="0.2">
      <c r="A70"/>
      <c r="B70" s="88" t="s">
        <v>50</v>
      </c>
      <c r="C70" s="88"/>
      <c r="D70" s="8" t="s">
        <v>88</v>
      </c>
      <c r="E70" s="9" t="s">
        <v>87</v>
      </c>
      <c r="F70" s="10">
        <v>1</v>
      </c>
      <c r="G70" s="11">
        <v>757671</v>
      </c>
      <c r="H70" s="12">
        <v>205</v>
      </c>
      <c r="I70" s="13"/>
      <c r="J70" s="15" t="str">
        <f t="shared" si="0"/>
        <v/>
      </c>
      <c r="K70" s="14" t="s">
        <v>31</v>
      </c>
      <c r="L70" s="21"/>
      <c r="M70" s="21"/>
      <c r="N70" s="21" t="s">
        <v>43</v>
      </c>
      <c r="O70" s="11">
        <v>4601887298854</v>
      </c>
      <c r="P70" s="4" t="s">
        <v>89</v>
      </c>
      <c r="Q70" s="13" t="s">
        <v>55</v>
      </c>
    </row>
    <row r="71" spans="1:17" x14ac:dyDescent="0.2">
      <c r="A71"/>
      <c r="B71" s="88" t="s">
        <v>50</v>
      </c>
      <c r="C71" s="88"/>
      <c r="D71" s="8" t="s">
        <v>90</v>
      </c>
      <c r="E71" s="9" t="s">
        <v>91</v>
      </c>
      <c r="F71" s="10">
        <v>1</v>
      </c>
      <c r="G71" s="11">
        <v>757672</v>
      </c>
      <c r="H71" s="12">
        <v>205</v>
      </c>
      <c r="I71" s="13"/>
      <c r="J71" s="15" t="str">
        <f t="shared" si="0"/>
        <v/>
      </c>
      <c r="K71" s="14" t="s">
        <v>31</v>
      </c>
      <c r="L71" s="21"/>
      <c r="M71" s="21"/>
      <c r="N71" s="21"/>
      <c r="O71" s="11">
        <v>4601887268505</v>
      </c>
      <c r="P71" s="4" t="s">
        <v>92</v>
      </c>
      <c r="Q71" s="13" t="s">
        <v>40</v>
      </c>
    </row>
    <row r="72" spans="1:17" ht="20.399999999999999" x14ac:dyDescent="0.2">
      <c r="A72"/>
      <c r="B72" s="88" t="s">
        <v>50</v>
      </c>
      <c r="C72" s="88"/>
      <c r="D72" s="8" t="s">
        <v>93</v>
      </c>
      <c r="E72" s="9" t="s">
        <v>94</v>
      </c>
      <c r="F72" s="10">
        <v>1</v>
      </c>
      <c r="G72" s="11">
        <v>757673</v>
      </c>
      <c r="H72" s="12">
        <v>205</v>
      </c>
      <c r="I72" s="13"/>
      <c r="J72" s="15" t="str">
        <f t="shared" ref="J72:J87" si="1">IF(I72&gt;0,H72*I72,"")</f>
        <v/>
      </c>
      <c r="K72" s="14" t="s">
        <v>31</v>
      </c>
      <c r="L72" s="21"/>
      <c r="M72" s="21"/>
      <c r="N72" s="21" t="s">
        <v>43</v>
      </c>
      <c r="O72" s="11">
        <v>4601887217565</v>
      </c>
      <c r="P72" s="4" t="s">
        <v>95</v>
      </c>
      <c r="Q72" s="13" t="s">
        <v>55</v>
      </c>
    </row>
    <row r="73" spans="1:17" x14ac:dyDescent="0.2">
      <c r="A73"/>
      <c r="B73" s="88" t="s">
        <v>50</v>
      </c>
      <c r="C73" s="88"/>
      <c r="D73" s="8" t="s">
        <v>96</v>
      </c>
      <c r="E73" s="9" t="s">
        <v>61</v>
      </c>
      <c r="F73" s="10">
        <v>1</v>
      </c>
      <c r="G73" s="11">
        <v>751561</v>
      </c>
      <c r="H73" s="12">
        <v>205</v>
      </c>
      <c r="I73" s="13"/>
      <c r="J73" s="15" t="str">
        <f t="shared" si="1"/>
        <v/>
      </c>
      <c r="K73" s="14" t="s">
        <v>31</v>
      </c>
      <c r="L73" s="21"/>
      <c r="M73" s="21"/>
      <c r="N73" s="21"/>
      <c r="O73" s="11">
        <v>4601887216032</v>
      </c>
      <c r="P73" s="4" t="s">
        <v>97</v>
      </c>
      <c r="Q73" s="13" t="s">
        <v>40</v>
      </c>
    </row>
    <row r="74" spans="1:17" x14ac:dyDescent="0.2">
      <c r="A74"/>
      <c r="B74" s="88" t="s">
        <v>50</v>
      </c>
      <c r="C74" s="88"/>
      <c r="D74" s="8" t="s">
        <v>98</v>
      </c>
      <c r="E74" s="9" t="s">
        <v>99</v>
      </c>
      <c r="F74" s="10">
        <v>1</v>
      </c>
      <c r="G74" s="11">
        <v>799359</v>
      </c>
      <c r="H74" s="12">
        <v>205</v>
      </c>
      <c r="I74" s="13"/>
      <c r="J74" s="15" t="str">
        <f t="shared" si="1"/>
        <v/>
      </c>
      <c r="K74" s="14" t="s">
        <v>31</v>
      </c>
      <c r="L74" s="21"/>
      <c r="M74" s="21"/>
      <c r="N74" s="21"/>
      <c r="O74" s="11">
        <v>4601887379713</v>
      </c>
      <c r="P74" s="4" t="s">
        <v>100</v>
      </c>
      <c r="Q74" s="13" t="s">
        <v>55</v>
      </c>
    </row>
    <row r="75" spans="1:17" x14ac:dyDescent="0.2">
      <c r="A75"/>
      <c r="B75" s="88" t="s">
        <v>50</v>
      </c>
      <c r="C75" s="88"/>
      <c r="D75" s="8" t="s">
        <v>101</v>
      </c>
      <c r="E75" s="9" t="s">
        <v>80</v>
      </c>
      <c r="F75" s="10">
        <v>1</v>
      </c>
      <c r="G75" s="11">
        <v>757675</v>
      </c>
      <c r="H75" s="12">
        <v>205</v>
      </c>
      <c r="I75" s="13"/>
      <c r="J75" s="15" t="str">
        <f t="shared" si="1"/>
        <v/>
      </c>
      <c r="K75" s="14" t="s">
        <v>31</v>
      </c>
      <c r="L75" s="21"/>
      <c r="M75" s="21"/>
      <c r="N75" s="21"/>
      <c r="O75" s="11">
        <v>4601887192862</v>
      </c>
      <c r="P75" s="4" t="s">
        <v>102</v>
      </c>
      <c r="Q75" s="13" t="s">
        <v>40</v>
      </c>
    </row>
    <row r="76" spans="1:17" ht="20.399999999999999" x14ac:dyDescent="0.2">
      <c r="A76"/>
      <c r="B76" s="88" t="s">
        <v>50</v>
      </c>
      <c r="C76" s="88"/>
      <c r="D76" s="8" t="s">
        <v>103</v>
      </c>
      <c r="E76" s="9" t="s">
        <v>104</v>
      </c>
      <c r="F76" s="10">
        <v>1</v>
      </c>
      <c r="G76" s="11">
        <v>810426</v>
      </c>
      <c r="H76" s="12">
        <v>205</v>
      </c>
      <c r="I76" s="13"/>
      <c r="J76" s="15" t="str">
        <f t="shared" si="1"/>
        <v/>
      </c>
      <c r="K76" s="14" t="s">
        <v>31</v>
      </c>
      <c r="L76" s="21"/>
      <c r="M76" s="21"/>
      <c r="N76" s="21" t="s">
        <v>43</v>
      </c>
      <c r="O76" s="11">
        <v>4601887319863</v>
      </c>
      <c r="P76" s="4" t="s">
        <v>105</v>
      </c>
      <c r="Q76" s="13" t="s">
        <v>40</v>
      </c>
    </row>
    <row r="77" spans="1:17" x14ac:dyDescent="0.2">
      <c r="A77"/>
      <c r="B77" s="88" t="s">
        <v>50</v>
      </c>
      <c r="C77" s="88"/>
      <c r="D77" s="8" t="s">
        <v>106</v>
      </c>
      <c r="E77" s="9" t="s">
        <v>59</v>
      </c>
      <c r="F77" s="10">
        <v>1</v>
      </c>
      <c r="G77" s="11">
        <v>757677</v>
      </c>
      <c r="H77" s="12">
        <v>205</v>
      </c>
      <c r="I77" s="13"/>
      <c r="J77" s="15" t="str">
        <f t="shared" si="1"/>
        <v/>
      </c>
      <c r="K77" s="14" t="s">
        <v>31</v>
      </c>
      <c r="L77" s="21"/>
      <c r="M77" s="21"/>
      <c r="N77" s="21"/>
      <c r="O77" s="11">
        <v>4601887216049</v>
      </c>
      <c r="P77" s="4" t="s">
        <v>107</v>
      </c>
      <c r="Q77" s="13" t="s">
        <v>40</v>
      </c>
    </row>
    <row r="78" spans="1:17" x14ac:dyDescent="0.2">
      <c r="A78"/>
      <c r="B78" s="88" t="s">
        <v>50</v>
      </c>
      <c r="C78" s="88"/>
      <c r="D78" s="8" t="s">
        <v>108</v>
      </c>
      <c r="E78" s="9" t="s">
        <v>109</v>
      </c>
      <c r="F78" s="10">
        <v>1</v>
      </c>
      <c r="G78" s="11">
        <v>757678</v>
      </c>
      <c r="H78" s="12">
        <v>205</v>
      </c>
      <c r="I78" s="13"/>
      <c r="J78" s="15" t="str">
        <f t="shared" si="1"/>
        <v/>
      </c>
      <c r="K78" s="14" t="s">
        <v>31</v>
      </c>
      <c r="L78" s="21"/>
      <c r="M78" s="21"/>
      <c r="N78" s="21"/>
      <c r="O78" s="11">
        <v>4601887293453</v>
      </c>
      <c r="P78" s="4" t="s">
        <v>110</v>
      </c>
      <c r="Q78" s="13" t="s">
        <v>40</v>
      </c>
    </row>
    <row r="79" spans="1:17" ht="20.399999999999999" x14ac:dyDescent="0.2">
      <c r="A79"/>
      <c r="B79" s="88" t="s">
        <v>50</v>
      </c>
      <c r="C79" s="88"/>
      <c r="D79" s="8" t="s">
        <v>111</v>
      </c>
      <c r="E79" s="9" t="s">
        <v>112</v>
      </c>
      <c r="F79" s="10">
        <v>1</v>
      </c>
      <c r="G79" s="11">
        <v>772389</v>
      </c>
      <c r="H79" s="12">
        <v>205</v>
      </c>
      <c r="I79" s="13"/>
      <c r="J79" s="15" t="str">
        <f t="shared" si="1"/>
        <v/>
      </c>
      <c r="K79" s="14" t="s">
        <v>31</v>
      </c>
      <c r="L79" s="21"/>
      <c r="M79" s="21" t="s">
        <v>48</v>
      </c>
      <c r="N79" s="21"/>
      <c r="O79" s="11">
        <v>4601887352105</v>
      </c>
      <c r="P79" s="4" t="s">
        <v>113</v>
      </c>
      <c r="Q79" s="13" t="s">
        <v>55</v>
      </c>
    </row>
    <row r="80" spans="1:17" x14ac:dyDescent="0.2">
      <c r="A80"/>
      <c r="B80" s="88" t="s">
        <v>50</v>
      </c>
      <c r="C80" s="88"/>
      <c r="D80" s="8" t="s">
        <v>114</v>
      </c>
      <c r="E80" s="9" t="s">
        <v>115</v>
      </c>
      <c r="F80" s="10">
        <v>1</v>
      </c>
      <c r="G80" s="11">
        <v>757679</v>
      </c>
      <c r="H80" s="12">
        <v>205</v>
      </c>
      <c r="I80" s="13"/>
      <c r="J80" s="15" t="str">
        <f t="shared" si="1"/>
        <v/>
      </c>
      <c r="K80" s="14" t="s">
        <v>31</v>
      </c>
      <c r="L80" s="21"/>
      <c r="M80" s="21"/>
      <c r="N80" s="21"/>
      <c r="O80" s="11">
        <v>4601887288237</v>
      </c>
      <c r="P80" s="4" t="s">
        <v>116</v>
      </c>
      <c r="Q80" s="13" t="s">
        <v>55</v>
      </c>
    </row>
    <row r="81" spans="1:17" ht="20.399999999999999" x14ac:dyDescent="0.2">
      <c r="A81"/>
      <c r="B81" s="88" t="s">
        <v>50</v>
      </c>
      <c r="C81" s="88"/>
      <c r="D81" s="8" t="s">
        <v>117</v>
      </c>
      <c r="E81" s="9" t="s">
        <v>87</v>
      </c>
      <c r="F81" s="10">
        <v>1</v>
      </c>
      <c r="G81" s="11">
        <v>751557</v>
      </c>
      <c r="H81" s="12">
        <v>205</v>
      </c>
      <c r="I81" s="13"/>
      <c r="J81" s="15" t="str">
        <f t="shared" si="1"/>
        <v/>
      </c>
      <c r="K81" s="14" t="s">
        <v>31</v>
      </c>
      <c r="L81" s="21"/>
      <c r="M81" s="21"/>
      <c r="N81" s="21"/>
      <c r="O81" s="11">
        <v>4601887192879</v>
      </c>
      <c r="P81" s="4" t="s">
        <v>118</v>
      </c>
      <c r="Q81" s="13" t="s">
        <v>55</v>
      </c>
    </row>
    <row r="82" spans="1:17" ht="20.399999999999999" x14ac:dyDescent="0.2">
      <c r="A82"/>
      <c r="B82" s="88" t="s">
        <v>50</v>
      </c>
      <c r="C82" s="88"/>
      <c r="D82" s="8" t="s">
        <v>119</v>
      </c>
      <c r="E82" s="9" t="s">
        <v>87</v>
      </c>
      <c r="F82" s="10">
        <v>1</v>
      </c>
      <c r="G82" s="11">
        <v>772390</v>
      </c>
      <c r="H82" s="12">
        <v>205</v>
      </c>
      <c r="I82" s="13"/>
      <c r="J82" s="15" t="str">
        <f t="shared" si="1"/>
        <v/>
      </c>
      <c r="K82" s="14" t="s">
        <v>31</v>
      </c>
      <c r="L82" s="21"/>
      <c r="M82" s="21" t="s">
        <v>48</v>
      </c>
      <c r="N82" s="21"/>
      <c r="O82" s="11">
        <v>4601887352112</v>
      </c>
      <c r="P82" s="4" t="s">
        <v>120</v>
      </c>
      <c r="Q82" s="13" t="s">
        <v>55</v>
      </c>
    </row>
    <row r="83" spans="1:17" x14ac:dyDescent="0.2">
      <c r="A83"/>
      <c r="B83" s="88" t="s">
        <v>50</v>
      </c>
      <c r="C83" s="88"/>
      <c r="D83" s="8" t="s">
        <v>121</v>
      </c>
      <c r="E83" s="9" t="s">
        <v>122</v>
      </c>
      <c r="F83" s="10">
        <v>1</v>
      </c>
      <c r="G83" s="11">
        <v>757685</v>
      </c>
      <c r="H83" s="12">
        <v>205</v>
      </c>
      <c r="I83" s="13"/>
      <c r="J83" s="15" t="str">
        <f t="shared" si="1"/>
        <v/>
      </c>
      <c r="K83" s="14" t="s">
        <v>31</v>
      </c>
      <c r="L83" s="21"/>
      <c r="M83" s="21"/>
      <c r="N83" s="21"/>
      <c r="O83" s="11">
        <v>4601887216056</v>
      </c>
      <c r="P83" s="4" t="s">
        <v>123</v>
      </c>
      <c r="Q83" s="13" t="s">
        <v>55</v>
      </c>
    </row>
    <row r="84" spans="1:17" ht="20.399999999999999" x14ac:dyDescent="0.2">
      <c r="A84"/>
      <c r="B84" s="88" t="s">
        <v>50</v>
      </c>
      <c r="C84" s="88"/>
      <c r="D84" s="8" t="s">
        <v>124</v>
      </c>
      <c r="E84" s="9" t="s">
        <v>66</v>
      </c>
      <c r="F84" s="10">
        <v>1</v>
      </c>
      <c r="G84" s="11">
        <v>757686</v>
      </c>
      <c r="H84" s="12">
        <v>205</v>
      </c>
      <c r="I84" s="13"/>
      <c r="J84" s="15" t="str">
        <f t="shared" si="1"/>
        <v/>
      </c>
      <c r="K84" s="14" t="s">
        <v>31</v>
      </c>
      <c r="L84" s="21"/>
      <c r="M84" s="21"/>
      <c r="N84" s="21"/>
      <c r="O84" s="11">
        <v>4601887216063</v>
      </c>
      <c r="P84" s="4" t="s">
        <v>125</v>
      </c>
      <c r="Q84" s="13" t="s">
        <v>126</v>
      </c>
    </row>
    <row r="85" spans="1:17" ht="20.399999999999999" x14ac:dyDescent="0.2">
      <c r="A85"/>
      <c r="B85" s="88" t="s">
        <v>50</v>
      </c>
      <c r="C85" s="88"/>
      <c r="D85" s="8" t="s">
        <v>127</v>
      </c>
      <c r="E85" s="9" t="s">
        <v>128</v>
      </c>
      <c r="F85" s="10">
        <v>1</v>
      </c>
      <c r="G85" s="11">
        <v>757687</v>
      </c>
      <c r="H85" s="12">
        <v>205</v>
      </c>
      <c r="I85" s="13"/>
      <c r="J85" s="15" t="str">
        <f t="shared" si="1"/>
        <v/>
      </c>
      <c r="K85" s="14" t="s">
        <v>31</v>
      </c>
      <c r="L85" s="21"/>
      <c r="M85" s="21"/>
      <c r="N85" s="21" t="s">
        <v>43</v>
      </c>
      <c r="O85" s="11">
        <v>4601887192886</v>
      </c>
      <c r="P85" s="4" t="s">
        <v>129</v>
      </c>
      <c r="Q85" s="13" t="s">
        <v>55</v>
      </c>
    </row>
    <row r="86" spans="1:17" ht="20.399999999999999" x14ac:dyDescent="0.2">
      <c r="A86"/>
      <c r="B86" s="88" t="s">
        <v>50</v>
      </c>
      <c r="C86" s="88"/>
      <c r="D86" s="8" t="s">
        <v>130</v>
      </c>
      <c r="E86" s="9" t="s">
        <v>131</v>
      </c>
      <c r="F86" s="10">
        <v>1</v>
      </c>
      <c r="G86" s="11">
        <v>757688</v>
      </c>
      <c r="H86" s="12">
        <v>205</v>
      </c>
      <c r="I86" s="13"/>
      <c r="J86" s="15" t="str">
        <f t="shared" si="1"/>
        <v/>
      </c>
      <c r="K86" s="14" t="s">
        <v>31</v>
      </c>
      <c r="L86" s="21"/>
      <c r="M86" s="21"/>
      <c r="N86" s="21"/>
      <c r="O86" s="11">
        <v>4601887216070</v>
      </c>
      <c r="P86" s="4" t="s">
        <v>132</v>
      </c>
      <c r="Q86" s="13" t="s">
        <v>55</v>
      </c>
    </row>
    <row r="87" spans="1:17" ht="20.399999999999999" x14ac:dyDescent="0.2">
      <c r="A87"/>
      <c r="B87" s="88" t="s">
        <v>50</v>
      </c>
      <c r="C87" s="88"/>
      <c r="D87" s="8" t="s">
        <v>133</v>
      </c>
      <c r="E87" s="9" t="s">
        <v>134</v>
      </c>
      <c r="F87" s="10">
        <v>1</v>
      </c>
      <c r="G87" s="11">
        <v>810421</v>
      </c>
      <c r="H87" s="12">
        <v>205</v>
      </c>
      <c r="I87" s="13"/>
      <c r="J87" s="15" t="str">
        <f t="shared" si="1"/>
        <v/>
      </c>
      <c r="K87" s="14" t="s">
        <v>31</v>
      </c>
      <c r="L87" s="21" t="s">
        <v>53</v>
      </c>
      <c r="M87" s="21"/>
      <c r="N87" s="21"/>
      <c r="O87" s="11">
        <v>4601887033455</v>
      </c>
      <c r="P87" s="4" t="s">
        <v>135</v>
      </c>
      <c r="Q87" s="13" t="s">
        <v>55</v>
      </c>
    </row>
    <row r="88" spans="1:17" x14ac:dyDescent="0.2">
      <c r="A88"/>
      <c r="B88" s="88" t="s">
        <v>50</v>
      </c>
      <c r="C88" s="88"/>
      <c r="D88" s="8" t="s">
        <v>136</v>
      </c>
      <c r="E88" s="9" t="s">
        <v>76</v>
      </c>
      <c r="F88" s="10">
        <v>1</v>
      </c>
      <c r="G88" s="11">
        <v>772394</v>
      </c>
      <c r="H88" s="12">
        <v>205</v>
      </c>
      <c r="I88" s="13"/>
      <c r="J88" s="15" t="str">
        <f t="shared" ref="J88:J104" si="2">IF(I88&gt;0,H88*I88,"")</f>
        <v/>
      </c>
      <c r="K88" s="14" t="s">
        <v>31</v>
      </c>
      <c r="L88" s="21"/>
      <c r="M88" s="21"/>
      <c r="N88" s="21"/>
      <c r="O88" s="11">
        <v>4601887352150</v>
      </c>
      <c r="P88" s="4" t="s">
        <v>137</v>
      </c>
      <c r="Q88" s="13" t="s">
        <v>40</v>
      </c>
    </row>
    <row r="89" spans="1:17" ht="20.399999999999999" x14ac:dyDescent="0.2">
      <c r="A89"/>
      <c r="B89" s="88" t="s">
        <v>50</v>
      </c>
      <c r="C89" s="88"/>
      <c r="D89" s="8" t="s">
        <v>138</v>
      </c>
      <c r="E89" s="9" t="s">
        <v>139</v>
      </c>
      <c r="F89" s="10">
        <v>1</v>
      </c>
      <c r="G89" s="11">
        <v>757690</v>
      </c>
      <c r="H89" s="12">
        <v>205</v>
      </c>
      <c r="I89" s="13"/>
      <c r="J89" s="15" t="str">
        <f t="shared" si="2"/>
        <v/>
      </c>
      <c r="K89" s="14" t="s">
        <v>31</v>
      </c>
      <c r="L89" s="21"/>
      <c r="M89" s="21"/>
      <c r="N89" s="21" t="s">
        <v>43</v>
      </c>
      <c r="O89" s="11">
        <v>4601887192893</v>
      </c>
      <c r="P89" s="4" t="s">
        <v>140</v>
      </c>
      <c r="Q89" s="13" t="s">
        <v>55</v>
      </c>
    </row>
    <row r="90" spans="1:17" x14ac:dyDescent="0.2">
      <c r="A90"/>
      <c r="B90" s="88" t="s">
        <v>50</v>
      </c>
      <c r="C90" s="88"/>
      <c r="D90" s="8" t="s">
        <v>141</v>
      </c>
      <c r="E90" s="9" t="s">
        <v>142</v>
      </c>
      <c r="F90" s="10">
        <v>1</v>
      </c>
      <c r="G90" s="11">
        <v>757691</v>
      </c>
      <c r="H90" s="12">
        <v>205</v>
      </c>
      <c r="I90" s="13"/>
      <c r="J90" s="15" t="str">
        <f t="shared" si="2"/>
        <v/>
      </c>
      <c r="K90" s="14" t="s">
        <v>31</v>
      </c>
      <c r="L90" s="21"/>
      <c r="M90" s="21"/>
      <c r="N90" s="21"/>
      <c r="O90" s="11">
        <v>4601887216087</v>
      </c>
      <c r="P90" s="4" t="s">
        <v>143</v>
      </c>
      <c r="Q90" s="13" t="s">
        <v>40</v>
      </c>
    </row>
    <row r="91" spans="1:17" x14ac:dyDescent="0.2">
      <c r="A91"/>
      <c r="B91" s="88" t="s">
        <v>50</v>
      </c>
      <c r="C91" s="88"/>
      <c r="D91" s="8" t="s">
        <v>144</v>
      </c>
      <c r="E91" s="9" t="s">
        <v>145</v>
      </c>
      <c r="F91" s="10">
        <v>1</v>
      </c>
      <c r="G91" s="11">
        <v>757692</v>
      </c>
      <c r="H91" s="12">
        <v>205</v>
      </c>
      <c r="I91" s="13"/>
      <c r="J91" s="15" t="str">
        <f t="shared" si="2"/>
        <v/>
      </c>
      <c r="K91" s="14" t="s">
        <v>31</v>
      </c>
      <c r="L91" s="21"/>
      <c r="M91" s="21"/>
      <c r="N91" s="21"/>
      <c r="O91" s="11">
        <v>4601887216094</v>
      </c>
      <c r="P91" s="4" t="s">
        <v>146</v>
      </c>
      <c r="Q91" s="13" t="s">
        <v>55</v>
      </c>
    </row>
    <row r="92" spans="1:17" ht="20.399999999999999" x14ac:dyDescent="0.2">
      <c r="A92"/>
      <c r="B92" s="88" t="s">
        <v>50</v>
      </c>
      <c r="C92" s="88"/>
      <c r="D92" s="8" t="s">
        <v>147</v>
      </c>
      <c r="E92" s="9" t="s">
        <v>66</v>
      </c>
      <c r="F92" s="10">
        <v>1</v>
      </c>
      <c r="G92" s="11">
        <v>810422</v>
      </c>
      <c r="H92" s="12">
        <v>205</v>
      </c>
      <c r="I92" s="13"/>
      <c r="J92" s="15" t="str">
        <f t="shared" si="2"/>
        <v/>
      </c>
      <c r="K92" s="14" t="s">
        <v>31</v>
      </c>
      <c r="L92" s="21" t="s">
        <v>53</v>
      </c>
      <c r="M92" s="21"/>
      <c r="N92" s="21"/>
      <c r="O92" s="11">
        <v>4601887033462</v>
      </c>
      <c r="P92" s="4" t="s">
        <v>148</v>
      </c>
      <c r="Q92" s="13" t="s">
        <v>40</v>
      </c>
    </row>
    <row r="93" spans="1:17" ht="20.399999999999999" x14ac:dyDescent="0.2">
      <c r="A93"/>
      <c r="B93" s="88" t="s">
        <v>50</v>
      </c>
      <c r="C93" s="88"/>
      <c r="D93" s="8" t="s">
        <v>149</v>
      </c>
      <c r="E93" s="9" t="s">
        <v>150</v>
      </c>
      <c r="F93" s="10">
        <v>1</v>
      </c>
      <c r="G93" s="11">
        <v>810423</v>
      </c>
      <c r="H93" s="12">
        <v>205</v>
      </c>
      <c r="I93" s="13"/>
      <c r="J93" s="15" t="str">
        <f t="shared" si="2"/>
        <v/>
      </c>
      <c r="K93" s="14" t="s">
        <v>31</v>
      </c>
      <c r="L93" s="21" t="s">
        <v>53</v>
      </c>
      <c r="M93" s="21"/>
      <c r="N93" s="21"/>
      <c r="O93" s="11">
        <v>4601887033479</v>
      </c>
      <c r="P93" s="4" t="s">
        <v>151</v>
      </c>
      <c r="Q93" s="13" t="s">
        <v>40</v>
      </c>
    </row>
    <row r="94" spans="1:17" ht="20.399999999999999" x14ac:dyDescent="0.2">
      <c r="A94"/>
      <c r="B94" s="88" t="s">
        <v>50</v>
      </c>
      <c r="C94" s="88"/>
      <c r="D94" s="8" t="s">
        <v>152</v>
      </c>
      <c r="E94" s="9" t="s">
        <v>76</v>
      </c>
      <c r="F94" s="10">
        <v>1</v>
      </c>
      <c r="G94" s="11">
        <v>757695</v>
      </c>
      <c r="H94" s="12">
        <v>205</v>
      </c>
      <c r="I94" s="13"/>
      <c r="J94" s="15" t="str">
        <f t="shared" si="2"/>
        <v/>
      </c>
      <c r="K94" s="14" t="s">
        <v>31</v>
      </c>
      <c r="L94" s="21"/>
      <c r="M94" s="21"/>
      <c r="N94" s="21" t="s">
        <v>43</v>
      </c>
      <c r="O94" s="11">
        <v>4601887192916</v>
      </c>
      <c r="P94" s="4" t="s">
        <v>153</v>
      </c>
      <c r="Q94" s="13" t="s">
        <v>40</v>
      </c>
    </row>
    <row r="95" spans="1:17" x14ac:dyDescent="0.2">
      <c r="A95"/>
      <c r="B95" s="88" t="s">
        <v>50</v>
      </c>
      <c r="C95" s="88"/>
      <c r="D95" s="8" t="s">
        <v>154</v>
      </c>
      <c r="E95" s="9" t="s">
        <v>155</v>
      </c>
      <c r="F95" s="10">
        <v>1</v>
      </c>
      <c r="G95" s="11">
        <v>799360</v>
      </c>
      <c r="H95" s="12">
        <v>205</v>
      </c>
      <c r="I95" s="13"/>
      <c r="J95" s="15" t="str">
        <f t="shared" si="2"/>
        <v/>
      </c>
      <c r="K95" s="14" t="s">
        <v>31</v>
      </c>
      <c r="L95" s="21"/>
      <c r="M95" s="21"/>
      <c r="N95" s="21"/>
      <c r="O95" s="11">
        <v>4601887379768</v>
      </c>
      <c r="P95" s="4" t="s">
        <v>156</v>
      </c>
      <c r="Q95" s="13" t="s">
        <v>55</v>
      </c>
    </row>
    <row r="96" spans="1:17" ht="20.399999999999999" x14ac:dyDescent="0.2">
      <c r="A96"/>
      <c r="B96" s="88" t="s">
        <v>50</v>
      </c>
      <c r="C96" s="88"/>
      <c r="D96" s="8" t="s">
        <v>157</v>
      </c>
      <c r="E96" s="9" t="s">
        <v>158</v>
      </c>
      <c r="F96" s="10">
        <v>1</v>
      </c>
      <c r="G96" s="11">
        <v>757699</v>
      </c>
      <c r="H96" s="12">
        <v>205</v>
      </c>
      <c r="I96" s="13"/>
      <c r="J96" s="15" t="str">
        <f t="shared" si="2"/>
        <v/>
      </c>
      <c r="K96" s="14" t="s">
        <v>31</v>
      </c>
      <c r="L96" s="21"/>
      <c r="M96" s="21"/>
      <c r="N96" s="21" t="s">
        <v>43</v>
      </c>
      <c r="O96" s="11">
        <v>4601887288312</v>
      </c>
      <c r="P96" s="4" t="s">
        <v>159</v>
      </c>
      <c r="Q96" s="13" t="s">
        <v>55</v>
      </c>
    </row>
    <row r="97" spans="1:17" ht="20.399999999999999" x14ac:dyDescent="0.2">
      <c r="A97"/>
      <c r="B97" s="88" t="s">
        <v>50</v>
      </c>
      <c r="C97" s="88"/>
      <c r="D97" s="8" t="s">
        <v>160</v>
      </c>
      <c r="E97" s="9" t="s">
        <v>161</v>
      </c>
      <c r="F97" s="10">
        <v>1</v>
      </c>
      <c r="G97" s="11">
        <v>757702</v>
      </c>
      <c r="H97" s="12">
        <v>205</v>
      </c>
      <c r="I97" s="13"/>
      <c r="J97" s="15" t="str">
        <f t="shared" si="2"/>
        <v/>
      </c>
      <c r="K97" s="14" t="s">
        <v>31</v>
      </c>
      <c r="L97" s="21"/>
      <c r="M97" s="21"/>
      <c r="N97" s="21"/>
      <c r="O97" s="11">
        <v>4601887288336</v>
      </c>
      <c r="P97" s="4" t="s">
        <v>162</v>
      </c>
      <c r="Q97" s="13" t="s">
        <v>55</v>
      </c>
    </row>
    <row r="98" spans="1:17" ht="20.399999999999999" x14ac:dyDescent="0.2">
      <c r="A98"/>
      <c r="B98" s="88" t="s">
        <v>50</v>
      </c>
      <c r="C98" s="88"/>
      <c r="D98" s="8" t="s">
        <v>163</v>
      </c>
      <c r="E98" s="9" t="s">
        <v>164</v>
      </c>
      <c r="F98" s="10">
        <v>1</v>
      </c>
      <c r="G98" s="11">
        <v>757703</v>
      </c>
      <c r="H98" s="12">
        <v>205</v>
      </c>
      <c r="I98" s="13"/>
      <c r="J98" s="15" t="str">
        <f t="shared" si="2"/>
        <v/>
      </c>
      <c r="K98" s="14" t="s">
        <v>31</v>
      </c>
      <c r="L98" s="21"/>
      <c r="M98" s="21"/>
      <c r="N98" s="21"/>
      <c r="O98" s="11">
        <v>4601887319894</v>
      </c>
      <c r="P98" s="4" t="s">
        <v>165</v>
      </c>
      <c r="Q98" s="13" t="s">
        <v>55</v>
      </c>
    </row>
    <row r="99" spans="1:17" x14ac:dyDescent="0.2">
      <c r="A99"/>
      <c r="B99" s="88" t="s">
        <v>50</v>
      </c>
      <c r="C99" s="88"/>
      <c r="D99" s="8" t="s">
        <v>166</v>
      </c>
      <c r="E99" s="9" t="s">
        <v>87</v>
      </c>
      <c r="F99" s="10">
        <v>1</v>
      </c>
      <c r="G99" s="11">
        <v>772399</v>
      </c>
      <c r="H99" s="12">
        <v>205</v>
      </c>
      <c r="I99" s="13"/>
      <c r="J99" s="15" t="str">
        <f t="shared" si="2"/>
        <v/>
      </c>
      <c r="K99" s="14" t="s">
        <v>31</v>
      </c>
      <c r="L99" s="21"/>
      <c r="M99" s="21"/>
      <c r="N99" s="21"/>
      <c r="O99" s="11">
        <v>4601887352181</v>
      </c>
      <c r="P99" s="4" t="s">
        <v>167</v>
      </c>
      <c r="Q99" s="13" t="s">
        <v>55</v>
      </c>
    </row>
    <row r="100" spans="1:17" x14ac:dyDescent="0.2">
      <c r="A100"/>
      <c r="B100" s="88" t="s">
        <v>50</v>
      </c>
      <c r="C100" s="88"/>
      <c r="D100" s="8" t="s">
        <v>168</v>
      </c>
      <c r="E100" s="9" t="s">
        <v>169</v>
      </c>
      <c r="F100" s="10">
        <v>1</v>
      </c>
      <c r="G100" s="11">
        <v>799345</v>
      </c>
      <c r="H100" s="12">
        <v>205</v>
      </c>
      <c r="I100" s="13"/>
      <c r="J100" s="15" t="str">
        <f t="shared" si="2"/>
        <v/>
      </c>
      <c r="K100" s="14" t="s">
        <v>31</v>
      </c>
      <c r="L100" s="21"/>
      <c r="M100" s="21"/>
      <c r="N100" s="21"/>
      <c r="O100" s="11">
        <v>4601887379799</v>
      </c>
      <c r="P100" s="4" t="s">
        <v>170</v>
      </c>
      <c r="Q100" s="13" t="s">
        <v>55</v>
      </c>
    </row>
    <row r="101" spans="1:17" ht="20.399999999999999" x14ac:dyDescent="0.2">
      <c r="A101"/>
      <c r="B101" s="88" t="s">
        <v>50</v>
      </c>
      <c r="C101" s="88"/>
      <c r="D101" s="8" t="s">
        <v>171</v>
      </c>
      <c r="E101" s="9" t="s">
        <v>172</v>
      </c>
      <c r="F101" s="10">
        <v>1</v>
      </c>
      <c r="G101" s="11">
        <v>799347</v>
      </c>
      <c r="H101" s="12">
        <v>205</v>
      </c>
      <c r="I101" s="13"/>
      <c r="J101" s="15" t="str">
        <f t="shared" si="2"/>
        <v/>
      </c>
      <c r="K101" s="14" t="s">
        <v>31</v>
      </c>
      <c r="L101" s="21"/>
      <c r="M101" s="21"/>
      <c r="N101" s="21"/>
      <c r="O101" s="11">
        <v>4601887379805</v>
      </c>
      <c r="P101" s="4" t="s">
        <v>173</v>
      </c>
      <c r="Q101" s="13" t="s">
        <v>55</v>
      </c>
    </row>
    <row r="102" spans="1:17" ht="20.399999999999999" x14ac:dyDescent="0.2">
      <c r="A102"/>
      <c r="B102" s="88" t="s">
        <v>50</v>
      </c>
      <c r="C102" s="88"/>
      <c r="D102" s="8" t="s">
        <v>174</v>
      </c>
      <c r="E102" s="9" t="s">
        <v>175</v>
      </c>
      <c r="F102" s="10">
        <v>1</v>
      </c>
      <c r="G102" s="11">
        <v>757705</v>
      </c>
      <c r="H102" s="12">
        <v>205</v>
      </c>
      <c r="I102" s="13"/>
      <c r="J102" s="15" t="str">
        <f t="shared" si="2"/>
        <v/>
      </c>
      <c r="K102" s="14" t="s">
        <v>31</v>
      </c>
      <c r="L102" s="21"/>
      <c r="M102" s="21"/>
      <c r="N102" s="21"/>
      <c r="O102" s="11">
        <v>4601887288343</v>
      </c>
      <c r="P102" s="4" t="s">
        <v>176</v>
      </c>
      <c r="Q102" s="13" t="s">
        <v>55</v>
      </c>
    </row>
    <row r="103" spans="1:17" x14ac:dyDescent="0.2">
      <c r="A103"/>
      <c r="B103" s="88" t="s">
        <v>50</v>
      </c>
      <c r="C103" s="88"/>
      <c r="D103" s="8" t="s">
        <v>177</v>
      </c>
      <c r="E103" s="9" t="s">
        <v>178</v>
      </c>
      <c r="F103" s="10">
        <v>1</v>
      </c>
      <c r="G103" s="11">
        <v>757706</v>
      </c>
      <c r="H103" s="12">
        <v>205</v>
      </c>
      <c r="I103" s="13"/>
      <c r="J103" s="15" t="str">
        <f t="shared" si="2"/>
        <v/>
      </c>
      <c r="K103" s="14" t="s">
        <v>31</v>
      </c>
      <c r="L103" s="21"/>
      <c r="M103" s="21"/>
      <c r="N103" s="21"/>
      <c r="O103" s="11">
        <v>4601887320098</v>
      </c>
      <c r="P103" s="4" t="s">
        <v>179</v>
      </c>
      <c r="Q103" s="13" t="s">
        <v>55</v>
      </c>
    </row>
    <row r="104" spans="1:17" x14ac:dyDescent="0.2">
      <c r="A104"/>
      <c r="B104" s="88" t="s">
        <v>50</v>
      </c>
      <c r="C104" s="88"/>
      <c r="D104" s="8" t="s">
        <v>180</v>
      </c>
      <c r="E104" s="9" t="s">
        <v>181</v>
      </c>
      <c r="F104" s="10">
        <v>1</v>
      </c>
      <c r="G104" s="11">
        <v>757707</v>
      </c>
      <c r="H104" s="12">
        <v>205</v>
      </c>
      <c r="I104" s="13"/>
      <c r="J104" s="15" t="str">
        <f t="shared" si="2"/>
        <v/>
      </c>
      <c r="K104" s="14" t="s">
        <v>31</v>
      </c>
      <c r="L104" s="21"/>
      <c r="M104" s="21"/>
      <c r="N104" s="21"/>
      <c r="O104" s="11">
        <v>4601887216117</v>
      </c>
      <c r="P104" s="4" t="s">
        <v>182</v>
      </c>
      <c r="Q104" s="13" t="s">
        <v>40</v>
      </c>
    </row>
    <row r="105" spans="1:17" ht="20.399999999999999" x14ac:dyDescent="0.2">
      <c r="A105"/>
      <c r="B105" s="88" t="s">
        <v>50</v>
      </c>
      <c r="C105" s="88"/>
      <c r="D105" s="8" t="s">
        <v>183</v>
      </c>
      <c r="E105" s="9" t="s">
        <v>76</v>
      </c>
      <c r="F105" s="10">
        <v>1</v>
      </c>
      <c r="G105" s="11">
        <v>799348</v>
      </c>
      <c r="H105" s="12">
        <v>205</v>
      </c>
      <c r="I105" s="13"/>
      <c r="J105" s="15" t="str">
        <f t="shared" ref="J105:J129" si="3">IF(I105&gt;0,H105*I105,"")</f>
        <v/>
      </c>
      <c r="K105" s="14" t="s">
        <v>31</v>
      </c>
      <c r="L105" s="21"/>
      <c r="M105" s="21"/>
      <c r="N105" s="21"/>
      <c r="O105" s="11">
        <v>4601887379829</v>
      </c>
      <c r="P105" s="4" t="s">
        <v>184</v>
      </c>
      <c r="Q105" s="13" t="s">
        <v>55</v>
      </c>
    </row>
    <row r="106" spans="1:17" ht="20.399999999999999" x14ac:dyDescent="0.2">
      <c r="A106"/>
      <c r="B106" s="88" t="s">
        <v>50</v>
      </c>
      <c r="C106" s="88"/>
      <c r="D106" s="8" t="s">
        <v>185</v>
      </c>
      <c r="E106" s="9" t="s">
        <v>186</v>
      </c>
      <c r="F106" s="10">
        <v>1</v>
      </c>
      <c r="G106" s="11">
        <v>757708</v>
      </c>
      <c r="H106" s="12">
        <v>205</v>
      </c>
      <c r="I106" s="13"/>
      <c r="J106" s="15" t="str">
        <f t="shared" si="3"/>
        <v/>
      </c>
      <c r="K106" s="14" t="s">
        <v>31</v>
      </c>
      <c r="L106" s="21"/>
      <c r="M106" s="21"/>
      <c r="N106" s="21" t="s">
        <v>43</v>
      </c>
      <c r="O106" s="11">
        <v>4601887217619</v>
      </c>
      <c r="P106" s="4" t="s">
        <v>187</v>
      </c>
      <c r="Q106" s="13" t="s">
        <v>40</v>
      </c>
    </row>
    <row r="107" spans="1:17" x14ac:dyDescent="0.2">
      <c r="A107"/>
      <c r="B107" s="88" t="s">
        <v>50</v>
      </c>
      <c r="C107" s="88"/>
      <c r="D107" s="8" t="s">
        <v>188</v>
      </c>
      <c r="E107" s="9" t="s">
        <v>145</v>
      </c>
      <c r="F107" s="10">
        <v>1</v>
      </c>
      <c r="G107" s="11">
        <v>757709</v>
      </c>
      <c r="H107" s="12">
        <v>205</v>
      </c>
      <c r="I107" s="13"/>
      <c r="J107" s="15" t="str">
        <f t="shared" si="3"/>
        <v/>
      </c>
      <c r="K107" s="14" t="s">
        <v>31</v>
      </c>
      <c r="L107" s="21"/>
      <c r="M107" s="21"/>
      <c r="N107" s="21"/>
      <c r="O107" s="11">
        <v>4601887237532</v>
      </c>
      <c r="P107" s="4" t="s">
        <v>189</v>
      </c>
      <c r="Q107" s="13" t="s">
        <v>40</v>
      </c>
    </row>
    <row r="108" spans="1:17" ht="20.399999999999999" x14ac:dyDescent="0.2">
      <c r="A108"/>
      <c r="B108" s="88" t="s">
        <v>50</v>
      </c>
      <c r="C108" s="88"/>
      <c r="D108" s="8" t="s">
        <v>190</v>
      </c>
      <c r="E108" s="9" t="s">
        <v>191</v>
      </c>
      <c r="F108" s="10">
        <v>1</v>
      </c>
      <c r="G108" s="11">
        <v>810417</v>
      </c>
      <c r="H108" s="12">
        <v>205</v>
      </c>
      <c r="I108" s="13"/>
      <c r="J108" s="15" t="str">
        <f t="shared" si="3"/>
        <v/>
      </c>
      <c r="K108" s="14" t="s">
        <v>31</v>
      </c>
      <c r="L108" s="21" t="s">
        <v>53</v>
      </c>
      <c r="M108" s="21"/>
      <c r="N108" s="21"/>
      <c r="O108" s="11">
        <v>4601887033486</v>
      </c>
      <c r="P108" s="4" t="s">
        <v>192</v>
      </c>
      <c r="Q108" s="13" t="s">
        <v>55</v>
      </c>
    </row>
    <row r="109" spans="1:17" x14ac:dyDescent="0.2">
      <c r="A109"/>
      <c r="B109" s="88" t="s">
        <v>50</v>
      </c>
      <c r="C109" s="88"/>
      <c r="D109" s="8" t="s">
        <v>193</v>
      </c>
      <c r="E109" s="9" t="s">
        <v>194</v>
      </c>
      <c r="F109" s="10">
        <v>1</v>
      </c>
      <c r="G109" s="11">
        <v>757710</v>
      </c>
      <c r="H109" s="12">
        <v>205</v>
      </c>
      <c r="I109" s="13"/>
      <c r="J109" s="15" t="str">
        <f t="shared" si="3"/>
        <v/>
      </c>
      <c r="K109" s="14" t="s">
        <v>31</v>
      </c>
      <c r="L109" s="21"/>
      <c r="M109" s="21"/>
      <c r="N109" s="21"/>
      <c r="O109" s="11">
        <v>4601887216124</v>
      </c>
      <c r="P109" s="4" t="s">
        <v>195</v>
      </c>
      <c r="Q109" s="13" t="s">
        <v>55</v>
      </c>
    </row>
    <row r="110" spans="1:17" x14ac:dyDescent="0.2">
      <c r="A110"/>
      <c r="B110" s="88" t="s">
        <v>50</v>
      </c>
      <c r="C110" s="88"/>
      <c r="D110" s="8" t="s">
        <v>196</v>
      </c>
      <c r="E110" s="9" t="s">
        <v>197</v>
      </c>
      <c r="F110" s="10">
        <v>1</v>
      </c>
      <c r="G110" s="11">
        <v>757711</v>
      </c>
      <c r="H110" s="12">
        <v>205</v>
      </c>
      <c r="I110" s="13"/>
      <c r="J110" s="15" t="str">
        <f t="shared" si="3"/>
        <v/>
      </c>
      <c r="K110" s="14" t="s">
        <v>31</v>
      </c>
      <c r="L110" s="21"/>
      <c r="M110" s="21"/>
      <c r="N110" s="21"/>
      <c r="O110" s="11">
        <v>4601887217626</v>
      </c>
      <c r="P110" s="4" t="s">
        <v>198</v>
      </c>
      <c r="Q110" s="13" t="s">
        <v>55</v>
      </c>
    </row>
    <row r="111" spans="1:17" ht="11.4" x14ac:dyDescent="0.2">
      <c r="B111" s="5" t="s">
        <v>199</v>
      </c>
      <c r="C111" s="6"/>
      <c r="D111" s="6"/>
      <c r="E111" s="6"/>
      <c r="F111" s="6"/>
      <c r="G111" s="6"/>
      <c r="H111" s="6"/>
      <c r="I111" s="6"/>
      <c r="J111" s="16" t="str">
        <f t="shared" si="3"/>
        <v/>
      </c>
      <c r="K111" s="7"/>
      <c r="L111" s="20"/>
      <c r="M111" s="20"/>
      <c r="N111" s="20"/>
      <c r="O111" s="7"/>
      <c r="P111" s="7"/>
      <c r="Q111" s="7"/>
    </row>
    <row r="112" spans="1:17" x14ac:dyDescent="0.2">
      <c r="A112"/>
      <c r="B112" s="88" t="s">
        <v>199</v>
      </c>
      <c r="C112" s="88"/>
      <c r="D112" s="8" t="s">
        <v>200</v>
      </c>
      <c r="E112" s="9" t="s">
        <v>201</v>
      </c>
      <c r="F112" s="10">
        <v>1</v>
      </c>
      <c r="G112" s="11">
        <v>799351</v>
      </c>
      <c r="H112" s="12">
        <v>400</v>
      </c>
      <c r="I112" s="13"/>
      <c r="J112" s="15" t="str">
        <f t="shared" si="3"/>
        <v/>
      </c>
      <c r="K112" s="14" t="s">
        <v>31</v>
      </c>
      <c r="L112" s="21"/>
      <c r="M112" s="21"/>
      <c r="N112" s="21"/>
      <c r="O112" s="11">
        <v>4601887379645</v>
      </c>
      <c r="P112" s="4" t="s">
        <v>202</v>
      </c>
      <c r="Q112" s="13" t="s">
        <v>55</v>
      </c>
    </row>
    <row r="113" spans="1:17" ht="20.399999999999999" x14ac:dyDescent="0.2">
      <c r="A113"/>
      <c r="B113" s="88" t="s">
        <v>199</v>
      </c>
      <c r="C113" s="88"/>
      <c r="D113" s="8" t="s">
        <v>203</v>
      </c>
      <c r="E113" s="9" t="s">
        <v>204</v>
      </c>
      <c r="F113" s="10">
        <v>1</v>
      </c>
      <c r="G113" s="11">
        <v>757713</v>
      </c>
      <c r="H113" s="12">
        <v>325</v>
      </c>
      <c r="I113" s="13"/>
      <c r="J113" s="15" t="str">
        <f t="shared" si="3"/>
        <v/>
      </c>
      <c r="K113" s="14" t="s">
        <v>31</v>
      </c>
      <c r="L113" s="21"/>
      <c r="M113" s="21" t="s">
        <v>48</v>
      </c>
      <c r="N113" s="21"/>
      <c r="O113" s="11">
        <v>4601887288350</v>
      </c>
      <c r="P113" s="4" t="s">
        <v>205</v>
      </c>
      <c r="Q113" s="13" t="s">
        <v>55</v>
      </c>
    </row>
    <row r="114" spans="1:17" ht="20.399999999999999" x14ac:dyDescent="0.2">
      <c r="A114"/>
      <c r="B114" s="88" t="s">
        <v>199</v>
      </c>
      <c r="C114" s="88"/>
      <c r="D114" s="8" t="s">
        <v>206</v>
      </c>
      <c r="E114" s="9" t="s">
        <v>207</v>
      </c>
      <c r="F114" s="10">
        <v>1</v>
      </c>
      <c r="G114" s="11">
        <v>799361</v>
      </c>
      <c r="H114" s="12">
        <v>400</v>
      </c>
      <c r="I114" s="13"/>
      <c r="J114" s="15" t="str">
        <f t="shared" si="3"/>
        <v/>
      </c>
      <c r="K114" s="14" t="s">
        <v>31</v>
      </c>
      <c r="L114" s="21"/>
      <c r="M114" s="21" t="s">
        <v>48</v>
      </c>
      <c r="N114" s="21"/>
      <c r="O114" s="11">
        <v>4601887388241</v>
      </c>
      <c r="P114" s="4" t="s">
        <v>208</v>
      </c>
      <c r="Q114" s="13" t="s">
        <v>55</v>
      </c>
    </row>
    <row r="115" spans="1:17" ht="20.399999999999999" x14ac:dyDescent="0.2">
      <c r="A115"/>
      <c r="B115" s="88" t="s">
        <v>199</v>
      </c>
      <c r="C115" s="88"/>
      <c r="D115" s="8" t="s">
        <v>209</v>
      </c>
      <c r="E115" s="9" t="s">
        <v>210</v>
      </c>
      <c r="F115" s="10">
        <v>1</v>
      </c>
      <c r="G115" s="11">
        <v>757714</v>
      </c>
      <c r="H115" s="12">
        <v>325</v>
      </c>
      <c r="I115" s="13"/>
      <c r="J115" s="15" t="str">
        <f t="shared" si="3"/>
        <v/>
      </c>
      <c r="K115" s="14" t="s">
        <v>31</v>
      </c>
      <c r="L115" s="21"/>
      <c r="M115" s="21" t="s">
        <v>48</v>
      </c>
      <c r="N115" s="21"/>
      <c r="O115" s="11">
        <v>4601887319900</v>
      </c>
      <c r="P115" s="4" t="s">
        <v>211</v>
      </c>
      <c r="Q115" s="13" t="s">
        <v>55</v>
      </c>
    </row>
    <row r="116" spans="1:17" ht="20.399999999999999" x14ac:dyDescent="0.2">
      <c r="A116"/>
      <c r="B116" s="88" t="s">
        <v>199</v>
      </c>
      <c r="C116" s="88"/>
      <c r="D116" s="8" t="s">
        <v>212</v>
      </c>
      <c r="E116" s="9" t="s">
        <v>213</v>
      </c>
      <c r="F116" s="10">
        <v>1</v>
      </c>
      <c r="G116" s="11">
        <v>799362</v>
      </c>
      <c r="H116" s="12">
        <v>400</v>
      </c>
      <c r="I116" s="13"/>
      <c r="J116" s="15" t="str">
        <f t="shared" si="3"/>
        <v/>
      </c>
      <c r="K116" s="14" t="s">
        <v>31</v>
      </c>
      <c r="L116" s="21"/>
      <c r="M116" s="21"/>
      <c r="N116" s="21"/>
      <c r="O116" s="11">
        <v>4601887379690</v>
      </c>
      <c r="P116" s="4" t="s">
        <v>214</v>
      </c>
      <c r="Q116" s="13" t="s">
        <v>55</v>
      </c>
    </row>
    <row r="117" spans="1:17" ht="20.399999999999999" x14ac:dyDescent="0.2">
      <c r="A117"/>
      <c r="B117" s="88" t="s">
        <v>199</v>
      </c>
      <c r="C117" s="88"/>
      <c r="D117" s="8" t="s">
        <v>215</v>
      </c>
      <c r="E117" s="9" t="s">
        <v>216</v>
      </c>
      <c r="F117" s="10">
        <v>1</v>
      </c>
      <c r="G117" s="11">
        <v>757715</v>
      </c>
      <c r="H117" s="12">
        <v>325</v>
      </c>
      <c r="I117" s="13"/>
      <c r="J117" s="15" t="str">
        <f t="shared" si="3"/>
        <v/>
      </c>
      <c r="K117" s="14" t="s">
        <v>31</v>
      </c>
      <c r="L117" s="21"/>
      <c r="M117" s="21" t="s">
        <v>48</v>
      </c>
      <c r="N117" s="21" t="s">
        <v>43</v>
      </c>
      <c r="O117" s="11">
        <v>4601887288367</v>
      </c>
      <c r="P117" s="4" t="s">
        <v>217</v>
      </c>
      <c r="Q117" s="13" t="s">
        <v>55</v>
      </c>
    </row>
    <row r="118" spans="1:17" ht="20.399999999999999" x14ac:dyDescent="0.2">
      <c r="A118"/>
      <c r="B118" s="88" t="s">
        <v>199</v>
      </c>
      <c r="C118" s="88"/>
      <c r="D118" s="8" t="s">
        <v>218</v>
      </c>
      <c r="E118" s="9" t="s">
        <v>219</v>
      </c>
      <c r="F118" s="10">
        <v>1</v>
      </c>
      <c r="G118" s="11">
        <v>757716</v>
      </c>
      <c r="H118" s="12">
        <v>325</v>
      </c>
      <c r="I118" s="13"/>
      <c r="J118" s="15" t="str">
        <f t="shared" si="3"/>
        <v/>
      </c>
      <c r="K118" s="14" t="s">
        <v>31</v>
      </c>
      <c r="L118" s="21"/>
      <c r="M118" s="21" t="s">
        <v>48</v>
      </c>
      <c r="N118" s="21"/>
      <c r="O118" s="11">
        <v>4601887319917</v>
      </c>
      <c r="P118" s="4" t="s">
        <v>220</v>
      </c>
      <c r="Q118" s="13" t="s">
        <v>55</v>
      </c>
    </row>
    <row r="119" spans="1:17" ht="20.399999999999999" x14ac:dyDescent="0.2">
      <c r="A119"/>
      <c r="B119" s="88" t="s">
        <v>199</v>
      </c>
      <c r="C119" s="88"/>
      <c r="D119" s="8" t="s">
        <v>221</v>
      </c>
      <c r="E119" s="9" t="s">
        <v>222</v>
      </c>
      <c r="F119" s="10">
        <v>1</v>
      </c>
      <c r="G119" s="11">
        <v>757717</v>
      </c>
      <c r="H119" s="12">
        <v>325</v>
      </c>
      <c r="I119" s="13"/>
      <c r="J119" s="15" t="str">
        <f t="shared" si="3"/>
        <v/>
      </c>
      <c r="K119" s="14" t="s">
        <v>31</v>
      </c>
      <c r="L119" s="21"/>
      <c r="M119" s="21" t="s">
        <v>48</v>
      </c>
      <c r="N119" s="21" t="s">
        <v>43</v>
      </c>
      <c r="O119" s="11">
        <v>4601887319924</v>
      </c>
      <c r="P119" s="4" t="s">
        <v>223</v>
      </c>
      <c r="Q119" s="13" t="s">
        <v>55</v>
      </c>
    </row>
    <row r="120" spans="1:17" ht="20.399999999999999" x14ac:dyDescent="0.2">
      <c r="A120"/>
      <c r="B120" s="88" t="s">
        <v>199</v>
      </c>
      <c r="C120" s="88"/>
      <c r="D120" s="8" t="s">
        <v>224</v>
      </c>
      <c r="E120" s="9" t="s">
        <v>225</v>
      </c>
      <c r="F120" s="10">
        <v>1</v>
      </c>
      <c r="G120" s="11">
        <v>799353</v>
      </c>
      <c r="H120" s="12">
        <v>325</v>
      </c>
      <c r="I120" s="13"/>
      <c r="J120" s="15" t="str">
        <f t="shared" si="3"/>
        <v/>
      </c>
      <c r="K120" s="14" t="s">
        <v>31</v>
      </c>
      <c r="L120" s="21"/>
      <c r="M120" s="21" t="s">
        <v>48</v>
      </c>
      <c r="N120" s="21"/>
      <c r="O120" s="11">
        <v>4601887379737</v>
      </c>
      <c r="P120" s="4" t="s">
        <v>226</v>
      </c>
      <c r="Q120" s="13" t="s">
        <v>55</v>
      </c>
    </row>
    <row r="121" spans="1:17" ht="20.399999999999999" x14ac:dyDescent="0.2">
      <c r="A121"/>
      <c r="B121" s="88" t="s">
        <v>199</v>
      </c>
      <c r="C121" s="88"/>
      <c r="D121" s="8" t="s">
        <v>227</v>
      </c>
      <c r="E121" s="9" t="s">
        <v>228</v>
      </c>
      <c r="F121" s="10">
        <v>1</v>
      </c>
      <c r="G121" s="11">
        <v>810420</v>
      </c>
      <c r="H121" s="12">
        <v>325</v>
      </c>
      <c r="I121" s="13"/>
      <c r="J121" s="15" t="str">
        <f t="shared" si="3"/>
        <v/>
      </c>
      <c r="K121" s="14" t="s">
        <v>31</v>
      </c>
      <c r="L121" s="21" t="s">
        <v>53</v>
      </c>
      <c r="M121" s="21" t="s">
        <v>48</v>
      </c>
      <c r="N121" s="21"/>
      <c r="O121" s="11">
        <v>4601887033509</v>
      </c>
      <c r="P121" s="4" t="s">
        <v>229</v>
      </c>
      <c r="Q121" s="13" t="s">
        <v>55</v>
      </c>
    </row>
    <row r="122" spans="1:17" ht="20.399999999999999" x14ac:dyDescent="0.2">
      <c r="A122"/>
      <c r="B122" s="88" t="s">
        <v>199</v>
      </c>
      <c r="C122" s="88"/>
      <c r="D122" s="8" t="s">
        <v>230</v>
      </c>
      <c r="E122" s="9" t="s">
        <v>231</v>
      </c>
      <c r="F122" s="10">
        <v>1</v>
      </c>
      <c r="G122" s="11">
        <v>799363</v>
      </c>
      <c r="H122" s="12">
        <v>400</v>
      </c>
      <c r="I122" s="13"/>
      <c r="J122" s="15" t="str">
        <f t="shared" si="3"/>
        <v/>
      </c>
      <c r="K122" s="14" t="s">
        <v>31</v>
      </c>
      <c r="L122" s="21"/>
      <c r="M122" s="21" t="s">
        <v>48</v>
      </c>
      <c r="N122" s="21"/>
      <c r="O122" s="11">
        <v>4601887379744</v>
      </c>
      <c r="P122" s="4" t="s">
        <v>232</v>
      </c>
      <c r="Q122" s="13" t="s">
        <v>55</v>
      </c>
    </row>
    <row r="123" spans="1:17" ht="20.399999999999999" x14ac:dyDescent="0.2">
      <c r="A123"/>
      <c r="B123" s="88" t="s">
        <v>199</v>
      </c>
      <c r="C123" s="88"/>
      <c r="D123" s="8" t="s">
        <v>233</v>
      </c>
      <c r="E123" s="9" t="s">
        <v>234</v>
      </c>
      <c r="F123" s="10">
        <v>1</v>
      </c>
      <c r="G123" s="11">
        <v>799364</v>
      </c>
      <c r="H123" s="12">
        <v>400</v>
      </c>
      <c r="I123" s="13"/>
      <c r="J123" s="15" t="str">
        <f t="shared" si="3"/>
        <v/>
      </c>
      <c r="K123" s="14" t="s">
        <v>31</v>
      </c>
      <c r="L123" s="21"/>
      <c r="M123" s="21" t="s">
        <v>48</v>
      </c>
      <c r="N123" s="21"/>
      <c r="O123" s="11">
        <v>4601887379751</v>
      </c>
      <c r="P123" s="4" t="s">
        <v>235</v>
      </c>
      <c r="Q123" s="13" t="s">
        <v>40</v>
      </c>
    </row>
    <row r="124" spans="1:17" ht="20.399999999999999" x14ac:dyDescent="0.2">
      <c r="A124"/>
      <c r="B124" s="88" t="s">
        <v>199</v>
      </c>
      <c r="C124" s="88"/>
      <c r="D124" s="8" t="s">
        <v>236</v>
      </c>
      <c r="E124" s="9" t="s">
        <v>237</v>
      </c>
      <c r="F124" s="10">
        <v>1</v>
      </c>
      <c r="G124" s="11">
        <v>799354</v>
      </c>
      <c r="H124" s="12">
        <v>400</v>
      </c>
      <c r="I124" s="13"/>
      <c r="J124" s="15" t="str">
        <f t="shared" si="3"/>
        <v/>
      </c>
      <c r="K124" s="14" t="s">
        <v>31</v>
      </c>
      <c r="L124" s="21"/>
      <c r="M124" s="21" t="s">
        <v>48</v>
      </c>
      <c r="N124" s="21"/>
      <c r="O124" s="11">
        <v>4601887379782</v>
      </c>
      <c r="P124" s="4" t="s">
        <v>238</v>
      </c>
      <c r="Q124" s="13" t="s">
        <v>55</v>
      </c>
    </row>
    <row r="125" spans="1:17" ht="20.399999999999999" x14ac:dyDescent="0.2">
      <c r="A125"/>
      <c r="B125" s="88" t="s">
        <v>199</v>
      </c>
      <c r="C125" s="88"/>
      <c r="D125" s="8" t="s">
        <v>239</v>
      </c>
      <c r="E125" s="9" t="s">
        <v>240</v>
      </c>
      <c r="F125" s="10">
        <v>1</v>
      </c>
      <c r="G125" s="11">
        <v>810415</v>
      </c>
      <c r="H125" s="12">
        <v>325</v>
      </c>
      <c r="I125" s="13"/>
      <c r="J125" s="15" t="str">
        <f t="shared" si="3"/>
        <v/>
      </c>
      <c r="K125" s="14" t="s">
        <v>31</v>
      </c>
      <c r="L125" s="21" t="s">
        <v>53</v>
      </c>
      <c r="M125" s="21" t="s">
        <v>48</v>
      </c>
      <c r="N125" s="21"/>
      <c r="O125" s="11">
        <v>4601887033578</v>
      </c>
      <c r="P125" s="4" t="s">
        <v>241</v>
      </c>
      <c r="Q125" s="13" t="s">
        <v>40</v>
      </c>
    </row>
    <row r="126" spans="1:17" ht="11.4" x14ac:dyDescent="0.2">
      <c r="A126" s="85"/>
      <c r="B126" s="5" t="s">
        <v>424</v>
      </c>
      <c r="C126" s="6"/>
      <c r="D126" s="6"/>
      <c r="E126" s="6"/>
      <c r="F126" s="6"/>
      <c r="G126" s="6"/>
      <c r="H126" s="6"/>
      <c r="I126" s="6"/>
      <c r="J126" s="16" t="str">
        <f t="shared" ref="J126" si="4">IF(I126&gt;0,H126*I126,"")</f>
        <v/>
      </c>
      <c r="K126" s="7"/>
      <c r="L126" s="20"/>
      <c r="M126" s="20"/>
      <c r="N126" s="20"/>
      <c r="O126" s="7"/>
      <c r="P126" s="7"/>
      <c r="Q126" s="7"/>
    </row>
    <row r="127" spans="1:17" ht="20.399999999999999" x14ac:dyDescent="0.2">
      <c r="A127"/>
      <c r="B127" s="88" t="s">
        <v>199</v>
      </c>
      <c r="C127" s="88"/>
      <c r="D127" s="8" t="s">
        <v>242</v>
      </c>
      <c r="E127" s="9" t="s">
        <v>243</v>
      </c>
      <c r="F127" s="10">
        <v>1</v>
      </c>
      <c r="G127" s="11">
        <v>810428</v>
      </c>
      <c r="H127" s="12">
        <v>400</v>
      </c>
      <c r="I127" s="13"/>
      <c r="J127" s="15" t="str">
        <f>IF(I127&gt;0,H127*I127,"")</f>
        <v/>
      </c>
      <c r="K127" s="14" t="s">
        <v>31</v>
      </c>
      <c r="L127" s="21" t="s">
        <v>53</v>
      </c>
      <c r="M127" s="21"/>
      <c r="N127" s="21"/>
      <c r="O127" s="11">
        <v>4601887123071</v>
      </c>
      <c r="P127" s="4" t="s">
        <v>244</v>
      </c>
      <c r="Q127" s="13" t="s">
        <v>40</v>
      </c>
    </row>
    <row r="128" spans="1:17" ht="11.4" x14ac:dyDescent="0.2">
      <c r="B128" s="5" t="s">
        <v>245</v>
      </c>
      <c r="C128" s="6"/>
      <c r="D128" s="6"/>
      <c r="E128" s="6"/>
      <c r="F128" s="6"/>
      <c r="G128" s="6"/>
      <c r="H128" s="6"/>
      <c r="I128" s="6"/>
      <c r="J128" s="16" t="str">
        <f t="shared" si="3"/>
        <v/>
      </c>
      <c r="K128" s="7"/>
      <c r="L128" s="20"/>
      <c r="M128" s="20"/>
      <c r="N128" s="20"/>
      <c r="O128" s="7"/>
      <c r="P128" s="7"/>
      <c r="Q128" s="7"/>
    </row>
    <row r="129" spans="1:17" ht="20.399999999999999" x14ac:dyDescent="0.2">
      <c r="A129"/>
      <c r="B129" s="88" t="s">
        <v>245</v>
      </c>
      <c r="C129" s="88"/>
      <c r="D129" s="8" t="s">
        <v>246</v>
      </c>
      <c r="E129" s="9" t="s">
        <v>247</v>
      </c>
      <c r="F129" s="10">
        <v>1</v>
      </c>
      <c r="G129" s="11">
        <v>810431</v>
      </c>
      <c r="H129" s="12">
        <v>205</v>
      </c>
      <c r="I129" s="13"/>
      <c r="J129" s="15" t="str">
        <f t="shared" si="3"/>
        <v/>
      </c>
      <c r="K129" s="14" t="s">
        <v>31</v>
      </c>
      <c r="L129" s="21" t="s">
        <v>53</v>
      </c>
      <c r="M129" s="21"/>
      <c r="N129" s="21"/>
      <c r="O129" s="11">
        <v>4601887034193</v>
      </c>
      <c r="P129" s="4" t="s">
        <v>248</v>
      </c>
      <c r="Q129" s="13" t="s">
        <v>40</v>
      </c>
    </row>
  </sheetData>
  <autoFilter ref="B52:Q129">
    <filterColumn colId="0" showButton="0"/>
  </autoFilter>
  <mergeCells count="123">
    <mergeCell ref="D1:J5"/>
    <mergeCell ref="D6:J6"/>
    <mergeCell ref="G8:J8"/>
    <mergeCell ref="B31:J31"/>
    <mergeCell ref="B33:J33"/>
    <mergeCell ref="B36:J36"/>
    <mergeCell ref="B37:J37"/>
    <mergeCell ref="B40:E40"/>
    <mergeCell ref="B18:J18"/>
    <mergeCell ref="B19:J19"/>
    <mergeCell ref="B20:J20"/>
    <mergeCell ref="B21:J21"/>
    <mergeCell ref="B22:J22"/>
    <mergeCell ref="B23:J23"/>
    <mergeCell ref="B24:J24"/>
    <mergeCell ref="B25:J25"/>
    <mergeCell ref="B26:J26"/>
    <mergeCell ref="B27:J27"/>
    <mergeCell ref="B28:J28"/>
    <mergeCell ref="B38:J38"/>
    <mergeCell ref="B46:E46"/>
    <mergeCell ref="F46:J46"/>
    <mergeCell ref="B47:E47"/>
    <mergeCell ref="F47:J47"/>
    <mergeCell ref="E49:H49"/>
    <mergeCell ref="I49:J49"/>
    <mergeCell ref="B41:E41"/>
    <mergeCell ref="F41:J41"/>
    <mergeCell ref="B42:E42"/>
    <mergeCell ref="F42:J42"/>
    <mergeCell ref="B43:E43"/>
    <mergeCell ref="F43:J43"/>
    <mergeCell ref="B44:E44"/>
    <mergeCell ref="F44:J44"/>
    <mergeCell ref="B45:E45"/>
    <mergeCell ref="F45:J45"/>
    <mergeCell ref="Q52:Q53"/>
    <mergeCell ref="B55:C55"/>
    <mergeCell ref="B56:C56"/>
    <mergeCell ref="B58:C58"/>
    <mergeCell ref="K52:K53"/>
    <mergeCell ref="L52:L53"/>
    <mergeCell ref="M52:M53"/>
    <mergeCell ref="N52:N53"/>
    <mergeCell ref="E50:H50"/>
    <mergeCell ref="I50:J50"/>
    <mergeCell ref="B52:C53"/>
    <mergeCell ref="D52:D53"/>
    <mergeCell ref="E52:E53"/>
    <mergeCell ref="F52:F53"/>
    <mergeCell ref="G52:G53"/>
    <mergeCell ref="H52:H53"/>
    <mergeCell ref="I52:I53"/>
    <mergeCell ref="J52:J53"/>
    <mergeCell ref="B64:C64"/>
    <mergeCell ref="B65:C65"/>
    <mergeCell ref="B66:C66"/>
    <mergeCell ref="B60:C60"/>
    <mergeCell ref="B61:C61"/>
    <mergeCell ref="B62:C62"/>
    <mergeCell ref="B63:C63"/>
    <mergeCell ref="O52:O53"/>
    <mergeCell ref="P52:P53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82:C82"/>
    <mergeCell ref="B83:C83"/>
    <mergeCell ref="B84:C84"/>
    <mergeCell ref="B85:C85"/>
    <mergeCell ref="B77:C77"/>
    <mergeCell ref="B78:C78"/>
    <mergeCell ref="B79:C79"/>
    <mergeCell ref="B80:C80"/>
    <mergeCell ref="B81:C81"/>
    <mergeCell ref="B96:C96"/>
    <mergeCell ref="B97:C97"/>
    <mergeCell ref="B98:C98"/>
    <mergeCell ref="B91:C91"/>
    <mergeCell ref="B92:C92"/>
    <mergeCell ref="B93:C93"/>
    <mergeCell ref="B94:C94"/>
    <mergeCell ref="B95:C95"/>
    <mergeCell ref="B86:C86"/>
    <mergeCell ref="B87:C87"/>
    <mergeCell ref="B88:C88"/>
    <mergeCell ref="B89:C89"/>
    <mergeCell ref="B90:C90"/>
    <mergeCell ref="B104:C104"/>
    <mergeCell ref="B105:C105"/>
    <mergeCell ref="B106:C106"/>
    <mergeCell ref="B107:C107"/>
    <mergeCell ref="B108:C108"/>
    <mergeCell ref="B99:C99"/>
    <mergeCell ref="B100:C100"/>
    <mergeCell ref="B101:C101"/>
    <mergeCell ref="B102:C102"/>
    <mergeCell ref="B103:C103"/>
    <mergeCell ref="B109:C109"/>
    <mergeCell ref="B110:C110"/>
    <mergeCell ref="B112:C112"/>
    <mergeCell ref="B113:C113"/>
    <mergeCell ref="B114:C114"/>
    <mergeCell ref="B115:C115"/>
    <mergeCell ref="B116:C116"/>
    <mergeCell ref="B117:C117"/>
    <mergeCell ref="B118:C118"/>
    <mergeCell ref="B125:C125"/>
    <mergeCell ref="B127:C127"/>
    <mergeCell ref="B129:C129"/>
    <mergeCell ref="B119:C119"/>
    <mergeCell ref="B120:C120"/>
    <mergeCell ref="B121:C121"/>
    <mergeCell ref="B122:C122"/>
    <mergeCell ref="B123:C123"/>
    <mergeCell ref="B124:C124"/>
  </mergeCells>
  <hyperlinks>
    <hyperlink ref="K55" r:id="rId1"/>
    <hyperlink ref="K56" r:id="rId2"/>
    <hyperlink ref="K58" r:id="rId3"/>
    <hyperlink ref="K60" r:id="rId4"/>
    <hyperlink ref="K61" r:id="rId5"/>
    <hyperlink ref="K62" r:id="rId6"/>
    <hyperlink ref="K64" r:id="rId7"/>
    <hyperlink ref="K65" r:id="rId8"/>
    <hyperlink ref="K66" r:id="rId9"/>
    <hyperlink ref="K67" r:id="rId10"/>
    <hyperlink ref="K68" r:id="rId11"/>
    <hyperlink ref="K69" r:id="rId12"/>
    <hyperlink ref="K70" r:id="rId13"/>
    <hyperlink ref="K71" r:id="rId14"/>
    <hyperlink ref="K72" r:id="rId15"/>
    <hyperlink ref="K73" r:id="rId16"/>
    <hyperlink ref="K74" r:id="rId17"/>
    <hyperlink ref="K75" r:id="rId18"/>
    <hyperlink ref="K76" r:id="rId19"/>
    <hyperlink ref="K77" r:id="rId20"/>
    <hyperlink ref="K78" r:id="rId21"/>
    <hyperlink ref="K79" r:id="rId22"/>
    <hyperlink ref="K80" r:id="rId23"/>
    <hyperlink ref="K81" r:id="rId24"/>
    <hyperlink ref="K82" r:id="rId25"/>
    <hyperlink ref="K83" r:id="rId26"/>
    <hyperlink ref="K84" r:id="rId27"/>
    <hyperlink ref="K85" r:id="rId28"/>
    <hyperlink ref="K86" r:id="rId29"/>
    <hyperlink ref="K87" r:id="rId30"/>
    <hyperlink ref="K88" r:id="rId31"/>
    <hyperlink ref="K89" r:id="rId32"/>
    <hyperlink ref="K90" r:id="rId33"/>
    <hyperlink ref="K91" r:id="rId34"/>
    <hyperlink ref="K92" r:id="rId35"/>
    <hyperlink ref="K93" r:id="rId36"/>
    <hyperlink ref="K94" r:id="rId37"/>
    <hyperlink ref="K95" r:id="rId38"/>
    <hyperlink ref="K96" r:id="rId39"/>
    <hyperlink ref="K97" r:id="rId40"/>
    <hyperlink ref="K98" r:id="rId41"/>
    <hyperlink ref="K99" r:id="rId42"/>
    <hyperlink ref="K100" r:id="rId43"/>
    <hyperlink ref="K101" r:id="rId44"/>
    <hyperlink ref="K102" r:id="rId45"/>
    <hyperlink ref="K103" r:id="rId46"/>
    <hyperlink ref="K104" r:id="rId47"/>
    <hyperlink ref="K105" r:id="rId48"/>
    <hyperlink ref="K106" r:id="rId49"/>
    <hyperlink ref="K107" r:id="rId50"/>
    <hyperlink ref="K108" r:id="rId51"/>
    <hyperlink ref="K109" r:id="rId52"/>
    <hyperlink ref="K110" r:id="rId53"/>
    <hyperlink ref="K112" r:id="rId54"/>
    <hyperlink ref="K113" r:id="rId55"/>
    <hyperlink ref="K114" r:id="rId56"/>
    <hyperlink ref="K115" r:id="rId57"/>
    <hyperlink ref="K116" r:id="rId58"/>
    <hyperlink ref="K117" r:id="rId59"/>
    <hyperlink ref="K118" r:id="rId60"/>
    <hyperlink ref="K119" r:id="rId61"/>
    <hyperlink ref="K120" r:id="rId62"/>
    <hyperlink ref="K121" r:id="rId63"/>
    <hyperlink ref="K122" r:id="rId64"/>
    <hyperlink ref="K123" r:id="rId65"/>
    <hyperlink ref="K124" r:id="rId66"/>
    <hyperlink ref="K125" r:id="rId67"/>
    <hyperlink ref="K127" r:id="rId68"/>
    <hyperlink ref="K129" r:id="rId69"/>
    <hyperlink ref="K63" r:id="rId70" display="http://www.semenasad.ru/item/klematis-krupnocvetkovyj-barbara-dzhekman.html"/>
  </hyperlinks>
  <pageMargins left="0.19685039370078741" right="0.19685039370078741" top="0.19685039370078741" bottom="0.19685039370078741" header="0.51181102362204722" footer="0.51181102362204722"/>
  <pageSetup paperSize="9" scale="89" orientation="portrait" r:id="rId71"/>
  <colBreaks count="1" manualBreakCount="1">
    <brk id="10" max="1048575" man="1"/>
  </colBreaks>
  <drawing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L182"/>
  <sheetViews>
    <sheetView topLeftCell="A10" workbookViewId="0">
      <selection activeCell="I15" sqref="I15"/>
    </sheetView>
  </sheetViews>
  <sheetFormatPr defaultColWidth="10.7109375" defaultRowHeight="13.2" x14ac:dyDescent="0.25"/>
  <cols>
    <col min="1" max="1" width="4.28515625" style="29" customWidth="1"/>
    <col min="2" max="2" width="18" style="29" customWidth="1"/>
    <col min="3" max="3" width="29" style="79" customWidth="1"/>
    <col min="4" max="4" width="26.28515625" style="80" customWidth="1"/>
    <col min="5" max="5" width="28.42578125" style="79" customWidth="1"/>
    <col min="6" max="6" width="20.140625" style="79" customWidth="1"/>
    <col min="7" max="7" width="114.7109375" style="81" customWidth="1"/>
    <col min="8" max="12" width="10.7109375" style="28"/>
    <col min="13" max="16384" width="10.7109375" style="29"/>
  </cols>
  <sheetData>
    <row r="1" spans="2:12" ht="37.5" customHeight="1" x14ac:dyDescent="0.25">
      <c r="B1" s="22" t="s">
        <v>31</v>
      </c>
      <c r="C1" s="23" t="s">
        <v>252</v>
      </c>
      <c r="D1" s="24" t="s">
        <v>253</v>
      </c>
      <c r="E1" s="25" t="s">
        <v>254</v>
      </c>
      <c r="F1" s="26" t="s">
        <v>255</v>
      </c>
      <c r="G1" s="27" t="s">
        <v>25</v>
      </c>
    </row>
    <row r="2" spans="2:12" ht="22.5" customHeight="1" x14ac:dyDescent="0.25">
      <c r="B2" s="107" t="s">
        <v>256</v>
      </c>
      <c r="C2" s="107"/>
      <c r="D2" s="107"/>
      <c r="E2" s="107"/>
      <c r="F2" s="107"/>
      <c r="G2" s="108"/>
    </row>
    <row r="3" spans="2:12" s="37" customFormat="1" ht="68.25" customHeight="1" x14ac:dyDescent="0.3">
      <c r="B3" s="30"/>
      <c r="C3" s="31" t="s">
        <v>257</v>
      </c>
      <c r="D3" s="32" t="s">
        <v>258</v>
      </c>
      <c r="E3" s="33" t="s">
        <v>39</v>
      </c>
      <c r="F3" s="34" t="s">
        <v>38</v>
      </c>
      <c r="G3" s="35" t="s">
        <v>259</v>
      </c>
      <c r="H3" s="36"/>
      <c r="I3" s="36"/>
      <c r="J3" s="36"/>
      <c r="K3" s="36"/>
      <c r="L3" s="36"/>
    </row>
    <row r="4" spans="2:12" ht="68.25" customHeight="1" x14ac:dyDescent="0.25">
      <c r="B4" s="44"/>
      <c r="C4" s="45" t="s">
        <v>257</v>
      </c>
      <c r="D4" s="46" t="s">
        <v>260</v>
      </c>
      <c r="E4" s="47" t="s">
        <v>44</v>
      </c>
      <c r="F4" s="45" t="s">
        <v>42</v>
      </c>
      <c r="G4" s="48" t="s">
        <v>261</v>
      </c>
      <c r="H4" s="49"/>
      <c r="I4" s="50"/>
      <c r="J4" s="51"/>
    </row>
    <row r="5" spans="2:12" ht="22.5" customHeight="1" x14ac:dyDescent="0.25">
      <c r="B5" s="107" t="s">
        <v>393</v>
      </c>
      <c r="C5" s="107"/>
      <c r="D5" s="107"/>
      <c r="E5" s="107"/>
      <c r="F5" s="107"/>
      <c r="G5" s="108"/>
    </row>
    <row r="6" spans="2:12" customFormat="1" ht="68.25" customHeight="1" x14ac:dyDescent="0.2">
      <c r="B6" s="59"/>
      <c r="C6" s="60" t="s">
        <v>257</v>
      </c>
      <c r="D6" s="73" t="s">
        <v>394</v>
      </c>
      <c r="E6" s="61" t="s">
        <v>49</v>
      </c>
      <c r="F6" s="62" t="s">
        <v>386</v>
      </c>
      <c r="G6" s="71" t="s">
        <v>387</v>
      </c>
      <c r="H6" s="67"/>
      <c r="I6" s="68"/>
      <c r="J6" s="69"/>
      <c r="K6" s="70"/>
    </row>
    <row r="7" spans="2:12" ht="72" customHeight="1" x14ac:dyDescent="0.25">
      <c r="B7" s="44"/>
      <c r="C7" s="45" t="s">
        <v>257</v>
      </c>
      <c r="D7" s="55" t="s">
        <v>390</v>
      </c>
      <c r="E7" s="47" t="s">
        <v>244</v>
      </c>
      <c r="F7" s="72" t="s">
        <v>391</v>
      </c>
      <c r="G7" s="48" t="s">
        <v>392</v>
      </c>
      <c r="H7" s="29"/>
      <c r="I7" s="29"/>
      <c r="J7" s="29"/>
      <c r="K7" s="29"/>
      <c r="L7" s="29"/>
    </row>
    <row r="8" spans="2:12" ht="22.5" customHeight="1" x14ac:dyDescent="0.25">
      <c r="B8" s="107" t="s">
        <v>262</v>
      </c>
      <c r="C8" s="107"/>
      <c r="D8" s="107"/>
      <c r="E8" s="107"/>
      <c r="F8" s="107"/>
      <c r="G8" s="108"/>
    </row>
    <row r="9" spans="2:12" ht="68.25" customHeight="1" x14ac:dyDescent="0.25">
      <c r="B9" s="44"/>
      <c r="C9" s="47" t="s">
        <v>262</v>
      </c>
      <c r="D9" s="46" t="s">
        <v>263</v>
      </c>
      <c r="E9" s="47" t="s">
        <v>54</v>
      </c>
      <c r="F9" s="45" t="s">
        <v>52</v>
      </c>
      <c r="G9" s="48" t="s">
        <v>264</v>
      </c>
      <c r="H9" s="49"/>
      <c r="I9" s="50"/>
      <c r="J9" s="51"/>
    </row>
    <row r="10" spans="2:12" s="37" customFormat="1" ht="68.25" customHeight="1" x14ac:dyDescent="0.3">
      <c r="B10" s="30"/>
      <c r="C10" s="33" t="s">
        <v>262</v>
      </c>
      <c r="D10" s="32" t="s">
        <v>56</v>
      </c>
      <c r="E10" s="33" t="s">
        <v>58</v>
      </c>
      <c r="F10" s="34" t="s">
        <v>265</v>
      </c>
      <c r="G10" s="35" t="s">
        <v>266</v>
      </c>
      <c r="H10" s="36"/>
      <c r="I10" s="36"/>
      <c r="J10" s="36"/>
      <c r="K10" s="36"/>
      <c r="L10" s="36"/>
    </row>
    <row r="11" spans="2:12" s="37" customFormat="1" ht="68.25" customHeight="1" x14ac:dyDescent="0.3">
      <c r="B11" s="30"/>
      <c r="C11" s="33" t="s">
        <v>262</v>
      </c>
      <c r="D11" s="38" t="s">
        <v>60</v>
      </c>
      <c r="E11" s="43" t="s">
        <v>62</v>
      </c>
      <c r="F11" s="31" t="s">
        <v>267</v>
      </c>
      <c r="G11" s="35" t="s">
        <v>268</v>
      </c>
      <c r="H11" s="40"/>
      <c r="I11" s="41"/>
      <c r="J11" s="42"/>
      <c r="K11" s="36"/>
      <c r="L11" s="36"/>
    </row>
    <row r="12" spans="2:12" s="37" customFormat="1" ht="68.25" customHeight="1" x14ac:dyDescent="0.3">
      <c r="B12" s="30"/>
      <c r="C12" s="33" t="s">
        <v>269</v>
      </c>
      <c r="D12" s="53" t="s">
        <v>63</v>
      </c>
      <c r="E12" s="53" t="s">
        <v>65</v>
      </c>
      <c r="F12" s="53" t="s">
        <v>64</v>
      </c>
      <c r="G12" s="35" t="s">
        <v>270</v>
      </c>
      <c r="H12" s="54"/>
      <c r="I12" s="42"/>
      <c r="J12" s="42"/>
      <c r="K12" s="36"/>
      <c r="L12" s="36"/>
    </row>
    <row r="13" spans="2:12" ht="68.25" customHeight="1" x14ac:dyDescent="0.25">
      <c r="B13" s="44"/>
      <c r="C13" s="47" t="s">
        <v>262</v>
      </c>
      <c r="D13" s="55" t="s">
        <v>395</v>
      </c>
      <c r="E13" s="47" t="s">
        <v>69</v>
      </c>
      <c r="F13" s="56" t="s">
        <v>271</v>
      </c>
      <c r="G13" s="48" t="s">
        <v>272</v>
      </c>
    </row>
    <row r="14" spans="2:12" s="37" customFormat="1" ht="68.25" customHeight="1" x14ac:dyDescent="0.3">
      <c r="B14" s="30"/>
      <c r="C14" s="33" t="s">
        <v>262</v>
      </c>
      <c r="D14" s="53" t="s">
        <v>70</v>
      </c>
      <c r="E14" s="39" t="s">
        <v>72</v>
      </c>
      <c r="F14" s="57" t="s">
        <v>71</v>
      </c>
      <c r="G14" s="35" t="s">
        <v>273</v>
      </c>
      <c r="H14" s="36"/>
      <c r="I14" s="36"/>
      <c r="J14" s="36"/>
      <c r="K14" s="36"/>
      <c r="L14" s="36"/>
    </row>
    <row r="15" spans="2:12" ht="68.25" customHeight="1" x14ac:dyDescent="0.25">
      <c r="B15" s="44"/>
      <c r="C15" s="47" t="s">
        <v>262</v>
      </c>
      <c r="D15" s="55" t="s">
        <v>274</v>
      </c>
      <c r="E15" s="47" t="s">
        <v>75</v>
      </c>
      <c r="F15" s="56" t="s">
        <v>74</v>
      </c>
      <c r="G15" s="48" t="s">
        <v>275</v>
      </c>
    </row>
    <row r="16" spans="2:12" ht="68.25" customHeight="1" x14ac:dyDescent="0.25">
      <c r="B16" s="44"/>
      <c r="C16" s="47" t="s">
        <v>262</v>
      </c>
      <c r="D16" s="55" t="s">
        <v>276</v>
      </c>
      <c r="E16" s="47" t="s">
        <v>79</v>
      </c>
      <c r="F16" s="56" t="s">
        <v>277</v>
      </c>
      <c r="G16" s="48" t="s">
        <v>278</v>
      </c>
    </row>
    <row r="17" spans="2:12" ht="68.25" customHeight="1" x14ac:dyDescent="0.25">
      <c r="B17" s="44"/>
      <c r="C17" s="47" t="s">
        <v>262</v>
      </c>
      <c r="D17" s="46" t="s">
        <v>279</v>
      </c>
      <c r="E17" s="47" t="s">
        <v>83</v>
      </c>
      <c r="F17" s="56" t="s">
        <v>82</v>
      </c>
      <c r="G17" s="48" t="s">
        <v>280</v>
      </c>
    </row>
    <row r="18" spans="2:12" s="37" customFormat="1" ht="68.25" customHeight="1" x14ac:dyDescent="0.3">
      <c r="B18" s="30"/>
      <c r="C18" s="33" t="s">
        <v>262</v>
      </c>
      <c r="D18" s="32" t="s">
        <v>281</v>
      </c>
      <c r="E18" s="33" t="s">
        <v>86</v>
      </c>
      <c r="F18" s="34" t="s">
        <v>85</v>
      </c>
      <c r="G18" s="35" t="s">
        <v>282</v>
      </c>
      <c r="H18" s="36"/>
      <c r="I18" s="36"/>
      <c r="J18" s="36"/>
      <c r="K18" s="36"/>
      <c r="L18" s="36"/>
    </row>
    <row r="19" spans="2:12" s="37" customFormat="1" ht="68.25" customHeight="1" x14ac:dyDescent="0.3">
      <c r="B19" s="30"/>
      <c r="C19" s="33" t="s">
        <v>262</v>
      </c>
      <c r="D19" s="32" t="s">
        <v>283</v>
      </c>
      <c r="E19" s="33" t="s">
        <v>89</v>
      </c>
      <c r="F19" s="34" t="s">
        <v>87</v>
      </c>
      <c r="G19" s="35" t="s">
        <v>284</v>
      </c>
      <c r="H19" s="36"/>
      <c r="I19" s="36"/>
      <c r="J19" s="36"/>
      <c r="K19" s="36"/>
      <c r="L19" s="36"/>
    </row>
    <row r="20" spans="2:12" s="37" customFormat="1" ht="68.25" customHeight="1" x14ac:dyDescent="0.3">
      <c r="B20" s="30"/>
      <c r="C20" s="33" t="s">
        <v>262</v>
      </c>
      <c r="D20" s="38" t="s">
        <v>285</v>
      </c>
      <c r="E20" s="33" t="s">
        <v>92</v>
      </c>
      <c r="F20" s="31" t="s">
        <v>91</v>
      </c>
      <c r="G20" s="35" t="s">
        <v>286</v>
      </c>
      <c r="H20" s="40"/>
      <c r="I20" s="41"/>
      <c r="J20" s="42"/>
      <c r="K20" s="36"/>
      <c r="L20" s="36"/>
    </row>
    <row r="21" spans="2:12" s="37" customFormat="1" ht="68.25" customHeight="1" x14ac:dyDescent="0.3">
      <c r="B21" s="30"/>
      <c r="C21" s="33" t="s">
        <v>262</v>
      </c>
      <c r="D21" s="32" t="s">
        <v>287</v>
      </c>
      <c r="E21" s="33" t="s">
        <v>95</v>
      </c>
      <c r="F21" s="34" t="s">
        <v>94</v>
      </c>
      <c r="G21" s="35" t="s">
        <v>288</v>
      </c>
      <c r="H21" s="36"/>
      <c r="I21" s="36"/>
      <c r="J21" s="36"/>
      <c r="K21" s="36"/>
      <c r="L21" s="36"/>
    </row>
    <row r="22" spans="2:12" ht="68.25" customHeight="1" x14ac:dyDescent="0.25">
      <c r="B22" s="44"/>
      <c r="C22" s="58" t="s">
        <v>262</v>
      </c>
      <c r="D22" s="55" t="s">
        <v>289</v>
      </c>
      <c r="E22" s="45" t="s">
        <v>97</v>
      </c>
      <c r="F22" s="56" t="s">
        <v>61</v>
      </c>
      <c r="G22" s="48" t="s">
        <v>290</v>
      </c>
    </row>
    <row r="23" spans="2:12" s="37" customFormat="1" ht="68.25" customHeight="1" x14ac:dyDescent="0.3">
      <c r="B23" s="30"/>
      <c r="C23" s="33" t="s">
        <v>262</v>
      </c>
      <c r="D23" s="53" t="s">
        <v>98</v>
      </c>
      <c r="E23" s="39" t="s">
        <v>100</v>
      </c>
      <c r="F23" s="57" t="s">
        <v>99</v>
      </c>
      <c r="G23" s="35" t="s">
        <v>291</v>
      </c>
      <c r="H23" s="36"/>
      <c r="I23" s="36"/>
      <c r="J23" s="36"/>
      <c r="K23" s="36"/>
      <c r="L23" s="36"/>
    </row>
    <row r="24" spans="2:12" ht="68.25" customHeight="1" x14ac:dyDescent="0.25">
      <c r="B24" s="44"/>
      <c r="C24" s="47" t="s">
        <v>262</v>
      </c>
      <c r="D24" s="55" t="s">
        <v>292</v>
      </c>
      <c r="E24" s="47" t="s">
        <v>102</v>
      </c>
      <c r="F24" s="56" t="s">
        <v>80</v>
      </c>
      <c r="G24" s="48" t="s">
        <v>293</v>
      </c>
    </row>
    <row r="25" spans="2:12" s="37" customFormat="1" ht="68.25" customHeight="1" x14ac:dyDescent="0.3">
      <c r="B25" s="30"/>
      <c r="C25" s="33" t="s">
        <v>262</v>
      </c>
      <c r="D25" s="38" t="s">
        <v>103</v>
      </c>
      <c r="E25" s="43" t="s">
        <v>105</v>
      </c>
      <c r="F25" s="31" t="s">
        <v>104</v>
      </c>
      <c r="G25" s="35" t="s">
        <v>294</v>
      </c>
      <c r="H25" s="40"/>
      <c r="I25" s="41"/>
      <c r="J25" s="42"/>
      <c r="K25" s="36"/>
      <c r="L25" s="36"/>
    </row>
    <row r="26" spans="2:12" ht="68.25" customHeight="1" x14ac:dyDescent="0.25">
      <c r="B26" s="44"/>
      <c r="C26" s="47" t="s">
        <v>262</v>
      </c>
      <c r="D26" s="55" t="s">
        <v>106</v>
      </c>
      <c r="E26" s="47" t="s">
        <v>107</v>
      </c>
      <c r="F26" s="56" t="s">
        <v>295</v>
      </c>
      <c r="G26" s="48" t="s">
        <v>296</v>
      </c>
    </row>
    <row r="27" spans="2:12" ht="68.25" customHeight="1" x14ac:dyDescent="0.25">
      <c r="B27" s="44"/>
      <c r="C27" s="47" t="s">
        <v>262</v>
      </c>
      <c r="D27" s="46" t="s">
        <v>297</v>
      </c>
      <c r="E27" s="47" t="s">
        <v>110</v>
      </c>
      <c r="F27" s="45" t="s">
        <v>298</v>
      </c>
      <c r="G27" s="48" t="s">
        <v>299</v>
      </c>
      <c r="H27" s="49"/>
      <c r="I27" s="50"/>
      <c r="J27" s="51"/>
    </row>
    <row r="28" spans="2:12" s="37" customFormat="1" ht="68.25" customHeight="1" x14ac:dyDescent="0.3">
      <c r="B28" s="30"/>
      <c r="C28" s="31" t="s">
        <v>262</v>
      </c>
      <c r="D28" s="53" t="s">
        <v>300</v>
      </c>
      <c r="E28" s="39" t="s">
        <v>301</v>
      </c>
      <c r="F28" s="39" t="s">
        <v>302</v>
      </c>
      <c r="G28" s="35" t="s">
        <v>303</v>
      </c>
      <c r="H28" s="40"/>
      <c r="I28" s="41"/>
      <c r="J28" s="42"/>
      <c r="K28" s="36"/>
      <c r="L28" s="36"/>
    </row>
    <row r="29" spans="2:12" ht="68.25" customHeight="1" x14ac:dyDescent="0.25">
      <c r="B29" s="44"/>
      <c r="C29" s="47" t="s">
        <v>262</v>
      </c>
      <c r="D29" s="55" t="s">
        <v>304</v>
      </c>
      <c r="E29" s="47" t="s">
        <v>116</v>
      </c>
      <c r="F29" s="56" t="s">
        <v>115</v>
      </c>
      <c r="G29" s="48" t="s">
        <v>305</v>
      </c>
    </row>
    <row r="30" spans="2:12" s="37" customFormat="1" ht="68.25" customHeight="1" x14ac:dyDescent="0.3">
      <c r="B30" s="30"/>
      <c r="C30" s="33" t="s">
        <v>262</v>
      </c>
      <c r="D30" s="38" t="s">
        <v>306</v>
      </c>
      <c r="E30" s="33" t="s">
        <v>118</v>
      </c>
      <c r="F30" s="34" t="s">
        <v>87</v>
      </c>
      <c r="G30" s="35" t="s">
        <v>307</v>
      </c>
      <c r="H30" s="36"/>
      <c r="I30" s="36"/>
      <c r="J30" s="36"/>
      <c r="K30" s="36"/>
      <c r="L30" s="36"/>
    </row>
    <row r="31" spans="2:12" s="37" customFormat="1" ht="68.25" customHeight="1" x14ac:dyDescent="0.3">
      <c r="B31" s="30"/>
      <c r="C31" s="31" t="s">
        <v>262</v>
      </c>
      <c r="D31" s="53" t="s">
        <v>308</v>
      </c>
      <c r="E31" s="39" t="s">
        <v>120</v>
      </c>
      <c r="F31" s="39" t="s">
        <v>87</v>
      </c>
      <c r="G31" s="35" t="s">
        <v>309</v>
      </c>
      <c r="H31" s="40"/>
      <c r="I31" s="41"/>
      <c r="J31" s="42"/>
      <c r="K31" s="36"/>
      <c r="L31" s="36"/>
    </row>
    <row r="32" spans="2:12" ht="68.25" customHeight="1" x14ac:dyDescent="0.25">
      <c r="B32" s="44"/>
      <c r="C32" s="47" t="s">
        <v>262</v>
      </c>
      <c r="D32" s="55" t="s">
        <v>310</v>
      </c>
      <c r="E32" s="47" t="s">
        <v>311</v>
      </c>
      <c r="F32" s="56" t="s">
        <v>122</v>
      </c>
      <c r="G32" s="48" t="s">
        <v>312</v>
      </c>
    </row>
    <row r="33" spans="2:12" ht="68.25" customHeight="1" x14ac:dyDescent="0.25">
      <c r="B33" s="44"/>
      <c r="C33" s="47" t="s">
        <v>262</v>
      </c>
      <c r="D33" s="55" t="s">
        <v>313</v>
      </c>
      <c r="E33" s="47" t="s">
        <v>314</v>
      </c>
      <c r="F33" s="56" t="s">
        <v>66</v>
      </c>
      <c r="G33" s="48" t="s">
        <v>315</v>
      </c>
    </row>
    <row r="34" spans="2:12" s="37" customFormat="1" ht="68.25" customHeight="1" x14ac:dyDescent="0.3">
      <c r="B34" s="30"/>
      <c r="C34" s="33" t="s">
        <v>262</v>
      </c>
      <c r="D34" s="53" t="s">
        <v>316</v>
      </c>
      <c r="E34" s="43" t="s">
        <v>129</v>
      </c>
      <c r="F34" s="57" t="s">
        <v>128</v>
      </c>
      <c r="G34" s="35" t="s">
        <v>317</v>
      </c>
      <c r="H34" s="36"/>
      <c r="I34" s="36"/>
      <c r="J34" s="36"/>
      <c r="K34" s="36"/>
      <c r="L34" s="36"/>
    </row>
    <row r="35" spans="2:12" s="37" customFormat="1" ht="68.25" customHeight="1" x14ac:dyDescent="0.3">
      <c r="B35" s="30"/>
      <c r="C35" s="33" t="s">
        <v>262</v>
      </c>
      <c r="D35" s="53" t="s">
        <v>318</v>
      </c>
      <c r="E35" s="43" t="s">
        <v>132</v>
      </c>
      <c r="F35" s="57" t="s">
        <v>131</v>
      </c>
      <c r="G35" s="35" t="s">
        <v>319</v>
      </c>
      <c r="H35" s="36"/>
      <c r="I35" s="36"/>
      <c r="J35" s="36"/>
      <c r="K35" s="36"/>
      <c r="L35" s="36"/>
    </row>
    <row r="36" spans="2:12" s="37" customFormat="1" ht="68.25" customHeight="1" x14ac:dyDescent="0.3">
      <c r="B36" s="30"/>
      <c r="C36" s="33" t="s">
        <v>262</v>
      </c>
      <c r="D36" s="52" t="s">
        <v>320</v>
      </c>
      <c r="E36" s="43" t="s">
        <v>135</v>
      </c>
      <c r="F36" s="39" t="s">
        <v>134</v>
      </c>
      <c r="G36" s="35" t="s">
        <v>321</v>
      </c>
      <c r="H36" s="40"/>
      <c r="I36" s="41"/>
      <c r="J36" s="42"/>
      <c r="K36" s="36"/>
      <c r="L36" s="36"/>
    </row>
    <row r="37" spans="2:12" s="37" customFormat="1" ht="68.25" customHeight="1" x14ac:dyDescent="0.3">
      <c r="B37" s="30"/>
      <c r="C37" s="31" t="s">
        <v>262</v>
      </c>
      <c r="D37" s="53" t="s">
        <v>322</v>
      </c>
      <c r="E37" s="39" t="s">
        <v>137</v>
      </c>
      <c r="F37" s="39" t="s">
        <v>76</v>
      </c>
      <c r="G37" s="35" t="s">
        <v>323</v>
      </c>
      <c r="H37" s="40"/>
      <c r="I37" s="40"/>
      <c r="J37" s="42"/>
      <c r="K37" s="36"/>
      <c r="L37" s="36"/>
    </row>
    <row r="38" spans="2:12" ht="68.25" customHeight="1" x14ac:dyDescent="0.25">
      <c r="B38" s="44"/>
      <c r="C38" s="47" t="s">
        <v>262</v>
      </c>
      <c r="D38" s="55" t="s">
        <v>324</v>
      </c>
      <c r="E38" s="47" t="s">
        <v>140</v>
      </c>
      <c r="F38" s="56" t="s">
        <v>139</v>
      </c>
      <c r="G38" s="48" t="s">
        <v>325</v>
      </c>
    </row>
    <row r="39" spans="2:12" s="37" customFormat="1" ht="68.25" customHeight="1" x14ac:dyDescent="0.3">
      <c r="B39" s="30"/>
      <c r="C39" s="33" t="s">
        <v>262</v>
      </c>
      <c r="D39" s="53" t="s">
        <v>326</v>
      </c>
      <c r="E39" s="43" t="s">
        <v>143</v>
      </c>
      <c r="F39" s="57" t="s">
        <v>327</v>
      </c>
      <c r="G39" s="35" t="s">
        <v>328</v>
      </c>
      <c r="H39" s="36"/>
      <c r="I39" s="36"/>
      <c r="J39" s="36"/>
      <c r="K39" s="36"/>
      <c r="L39" s="36"/>
    </row>
    <row r="40" spans="2:12" ht="68.25" customHeight="1" x14ac:dyDescent="0.25">
      <c r="B40" s="44"/>
      <c r="C40" s="47" t="s">
        <v>262</v>
      </c>
      <c r="D40" s="55" t="s">
        <v>329</v>
      </c>
      <c r="E40" s="47" t="s">
        <v>330</v>
      </c>
      <c r="F40" s="56" t="s">
        <v>145</v>
      </c>
      <c r="G40" s="48" t="s">
        <v>331</v>
      </c>
    </row>
    <row r="41" spans="2:12" s="37" customFormat="1" ht="68.25" customHeight="1" x14ac:dyDescent="0.3">
      <c r="B41" s="30"/>
      <c r="C41" s="33" t="s">
        <v>262</v>
      </c>
      <c r="D41" s="52" t="s">
        <v>147</v>
      </c>
      <c r="E41" s="43" t="s">
        <v>148</v>
      </c>
      <c r="F41" s="39" t="s">
        <v>66</v>
      </c>
      <c r="G41" s="35" t="s">
        <v>332</v>
      </c>
      <c r="H41" s="40"/>
      <c r="I41" s="41"/>
      <c r="J41" s="42"/>
      <c r="K41" s="36"/>
      <c r="L41" s="36"/>
    </row>
    <row r="42" spans="2:12" s="37" customFormat="1" ht="68.25" customHeight="1" x14ac:dyDescent="0.3">
      <c r="B42" s="30"/>
      <c r="C42" s="33" t="s">
        <v>262</v>
      </c>
      <c r="D42" s="52" t="s">
        <v>333</v>
      </c>
      <c r="E42" s="43" t="s">
        <v>151</v>
      </c>
      <c r="F42" s="39" t="s">
        <v>150</v>
      </c>
      <c r="G42" s="35" t="s">
        <v>334</v>
      </c>
      <c r="H42" s="40"/>
      <c r="I42" s="41"/>
      <c r="J42" s="42"/>
      <c r="K42" s="36"/>
      <c r="L42" s="36"/>
    </row>
    <row r="43" spans="2:12" ht="68.25" customHeight="1" x14ac:dyDescent="0.25">
      <c r="B43" s="44"/>
      <c r="C43" s="47" t="s">
        <v>262</v>
      </c>
      <c r="D43" s="55" t="s">
        <v>335</v>
      </c>
      <c r="E43" s="47" t="s">
        <v>153</v>
      </c>
      <c r="F43" s="56" t="s">
        <v>76</v>
      </c>
      <c r="G43" s="48" t="s">
        <v>336</v>
      </c>
    </row>
    <row r="44" spans="2:12" s="37" customFormat="1" ht="68.25" customHeight="1" x14ac:dyDescent="0.3">
      <c r="B44" s="30"/>
      <c r="C44" s="33" t="s">
        <v>262</v>
      </c>
      <c r="D44" s="53" t="s">
        <v>154</v>
      </c>
      <c r="E44" s="39" t="s">
        <v>156</v>
      </c>
      <c r="F44" s="57" t="s">
        <v>155</v>
      </c>
      <c r="G44" s="35" t="s">
        <v>337</v>
      </c>
      <c r="H44" s="36"/>
      <c r="I44" s="36"/>
      <c r="J44" s="36"/>
      <c r="K44" s="36"/>
      <c r="L44" s="36"/>
    </row>
    <row r="45" spans="2:12" ht="68.25" customHeight="1" x14ac:dyDescent="0.25">
      <c r="B45" s="44"/>
      <c r="C45" s="47" t="s">
        <v>262</v>
      </c>
      <c r="D45" s="55" t="s">
        <v>338</v>
      </c>
      <c r="E45" s="47" t="s">
        <v>159</v>
      </c>
      <c r="F45" s="56" t="s">
        <v>158</v>
      </c>
      <c r="G45" s="48" t="s">
        <v>339</v>
      </c>
    </row>
    <row r="46" spans="2:12" ht="68.25" customHeight="1" x14ac:dyDescent="0.25">
      <c r="B46" s="44"/>
      <c r="C46" s="47" t="s">
        <v>262</v>
      </c>
      <c r="D46" s="55" t="s">
        <v>340</v>
      </c>
      <c r="E46" s="45" t="s">
        <v>162</v>
      </c>
      <c r="F46" s="56" t="s">
        <v>161</v>
      </c>
      <c r="G46" s="48" t="s">
        <v>341</v>
      </c>
    </row>
    <row r="47" spans="2:12" ht="68.25" customHeight="1" x14ac:dyDescent="0.25">
      <c r="B47" s="44"/>
      <c r="C47" s="47" t="s">
        <v>262</v>
      </c>
      <c r="D47" s="55" t="s">
        <v>342</v>
      </c>
      <c r="E47" s="45" t="s">
        <v>165</v>
      </c>
      <c r="F47" s="56" t="s">
        <v>164</v>
      </c>
      <c r="G47" s="48" t="s">
        <v>343</v>
      </c>
    </row>
    <row r="48" spans="2:12" s="37" customFormat="1" ht="68.25" customHeight="1" x14ac:dyDescent="0.3">
      <c r="B48" s="30"/>
      <c r="C48" s="33" t="s">
        <v>262</v>
      </c>
      <c r="D48" s="52" t="s">
        <v>344</v>
      </c>
      <c r="E48" s="43" t="s">
        <v>167</v>
      </c>
      <c r="F48" s="39" t="s">
        <v>87</v>
      </c>
      <c r="G48" s="35" t="s">
        <v>345</v>
      </c>
      <c r="H48" s="40"/>
      <c r="I48" s="41"/>
      <c r="J48" s="42"/>
      <c r="K48" s="36"/>
      <c r="L48" s="36"/>
    </row>
    <row r="49" spans="2:12" customFormat="1" ht="68.25" customHeight="1" x14ac:dyDescent="0.2">
      <c r="B49" s="59"/>
      <c r="C49" s="60" t="s">
        <v>262</v>
      </c>
      <c r="D49" s="74" t="s">
        <v>388</v>
      </c>
      <c r="E49" s="60" t="s">
        <v>170</v>
      </c>
      <c r="F49" s="62" t="s">
        <v>169</v>
      </c>
      <c r="G49" s="63" t="s">
        <v>389</v>
      </c>
      <c r="H49" s="64"/>
      <c r="I49" s="65"/>
      <c r="J49" s="66"/>
    </row>
    <row r="50" spans="2:12" s="37" customFormat="1" ht="68.25" customHeight="1" x14ac:dyDescent="0.3">
      <c r="B50" s="30"/>
      <c r="C50" s="33" t="s">
        <v>262</v>
      </c>
      <c r="D50" s="32" t="s">
        <v>346</v>
      </c>
      <c r="E50" s="43" t="s">
        <v>173</v>
      </c>
      <c r="F50" s="34" t="s">
        <v>172</v>
      </c>
      <c r="G50" s="35" t="s">
        <v>347</v>
      </c>
      <c r="H50" s="36"/>
      <c r="I50" s="36"/>
      <c r="J50" s="36"/>
      <c r="K50" s="36"/>
      <c r="L50" s="36"/>
    </row>
    <row r="51" spans="2:12" ht="68.25" customHeight="1" x14ac:dyDescent="0.25">
      <c r="B51" s="44"/>
      <c r="C51" s="47" t="s">
        <v>262</v>
      </c>
      <c r="D51" s="55" t="s">
        <v>348</v>
      </c>
      <c r="E51" s="47" t="s">
        <v>176</v>
      </c>
      <c r="F51" s="45" t="s">
        <v>175</v>
      </c>
      <c r="G51" s="48" t="s">
        <v>349</v>
      </c>
      <c r="H51" s="49"/>
      <c r="I51" s="50"/>
      <c r="J51" s="51"/>
    </row>
    <row r="52" spans="2:12" s="37" customFormat="1" ht="68.25" customHeight="1" x14ac:dyDescent="0.3">
      <c r="B52" s="30"/>
      <c r="C52" s="33" t="s">
        <v>262</v>
      </c>
      <c r="D52" s="32" t="s">
        <v>177</v>
      </c>
      <c r="E52" s="33" t="s">
        <v>179</v>
      </c>
      <c r="F52" s="34" t="s">
        <v>178</v>
      </c>
      <c r="G52" s="35" t="s">
        <v>350</v>
      </c>
      <c r="H52" s="36"/>
      <c r="I52" s="36"/>
      <c r="J52" s="36"/>
      <c r="K52" s="36"/>
      <c r="L52" s="36"/>
    </row>
    <row r="53" spans="2:12" ht="68.25" customHeight="1" x14ac:dyDescent="0.25">
      <c r="B53" s="44"/>
      <c r="C53" s="47" t="s">
        <v>262</v>
      </c>
      <c r="D53" s="55" t="s">
        <v>351</v>
      </c>
      <c r="E53" s="47" t="s">
        <v>182</v>
      </c>
      <c r="F53" s="56" t="s">
        <v>181</v>
      </c>
      <c r="G53" s="48" t="s">
        <v>352</v>
      </c>
    </row>
    <row r="54" spans="2:12" s="37" customFormat="1" ht="72" customHeight="1" x14ac:dyDescent="0.3">
      <c r="B54" s="30"/>
      <c r="C54" s="47" t="s">
        <v>262</v>
      </c>
      <c r="D54" s="53" t="s">
        <v>183</v>
      </c>
      <c r="E54" s="43" t="s">
        <v>184</v>
      </c>
      <c r="F54" s="34" t="s">
        <v>76</v>
      </c>
      <c r="G54" s="35" t="s">
        <v>353</v>
      </c>
      <c r="H54" s="36"/>
      <c r="I54" s="36"/>
      <c r="J54" s="36"/>
      <c r="K54" s="36"/>
      <c r="L54" s="36"/>
    </row>
    <row r="55" spans="2:12" s="37" customFormat="1" ht="68.25" customHeight="1" x14ac:dyDescent="0.3">
      <c r="B55" s="30"/>
      <c r="C55" s="33" t="s">
        <v>262</v>
      </c>
      <c r="D55" s="32" t="s">
        <v>354</v>
      </c>
      <c r="E55" s="33" t="s">
        <v>187</v>
      </c>
      <c r="F55" s="34" t="s">
        <v>186</v>
      </c>
      <c r="G55" s="35" t="s">
        <v>355</v>
      </c>
      <c r="H55" s="36"/>
      <c r="I55" s="36"/>
      <c r="J55" s="36"/>
      <c r="K55" s="36"/>
      <c r="L55" s="36"/>
    </row>
    <row r="56" spans="2:12" s="37" customFormat="1" ht="68.25" customHeight="1" x14ac:dyDescent="0.3">
      <c r="B56" s="30"/>
      <c r="C56" s="33" t="s">
        <v>262</v>
      </c>
      <c r="D56" s="32" t="s">
        <v>356</v>
      </c>
      <c r="E56" s="33" t="s">
        <v>189</v>
      </c>
      <c r="F56" s="34" t="s">
        <v>145</v>
      </c>
      <c r="G56" s="35" t="s">
        <v>357</v>
      </c>
      <c r="H56" s="36"/>
      <c r="I56" s="36"/>
      <c r="J56" s="36"/>
      <c r="K56" s="36"/>
      <c r="L56" s="36"/>
    </row>
    <row r="57" spans="2:12" s="37" customFormat="1" ht="68.25" customHeight="1" x14ac:dyDescent="0.3">
      <c r="B57" s="30"/>
      <c r="C57" s="33" t="s">
        <v>262</v>
      </c>
      <c r="D57" s="38" t="s">
        <v>358</v>
      </c>
      <c r="E57" s="33" t="s">
        <v>192</v>
      </c>
      <c r="F57" s="31" t="s">
        <v>191</v>
      </c>
      <c r="G57" s="35" t="s">
        <v>359</v>
      </c>
      <c r="H57" s="40"/>
      <c r="I57" s="41"/>
      <c r="J57" s="42"/>
      <c r="K57" s="36"/>
      <c r="L57" s="36"/>
    </row>
    <row r="58" spans="2:12" ht="68.25" customHeight="1" x14ac:dyDescent="0.25">
      <c r="B58" s="44"/>
      <c r="C58" s="47" t="s">
        <v>262</v>
      </c>
      <c r="D58" s="46" t="s">
        <v>360</v>
      </c>
      <c r="E58" s="47" t="s">
        <v>361</v>
      </c>
      <c r="F58" s="56" t="s">
        <v>362</v>
      </c>
      <c r="G58" s="48" t="s">
        <v>363</v>
      </c>
    </row>
    <row r="59" spans="2:12" ht="68.25" customHeight="1" x14ac:dyDescent="0.25">
      <c r="B59" s="44"/>
      <c r="C59" s="47" t="s">
        <v>262</v>
      </c>
      <c r="D59" s="55" t="s">
        <v>364</v>
      </c>
      <c r="E59" s="47" t="s">
        <v>198</v>
      </c>
      <c r="F59" s="56" t="s">
        <v>197</v>
      </c>
      <c r="G59" s="48" t="s">
        <v>365</v>
      </c>
    </row>
    <row r="60" spans="2:12" ht="22.5" customHeight="1" x14ac:dyDescent="0.25">
      <c r="B60" s="107" t="s">
        <v>366</v>
      </c>
      <c r="C60" s="107"/>
      <c r="D60" s="107"/>
      <c r="E60" s="107"/>
      <c r="F60" s="107"/>
      <c r="G60" s="108"/>
    </row>
    <row r="61" spans="2:12" s="37" customFormat="1" ht="68.25" customHeight="1" x14ac:dyDescent="0.3">
      <c r="B61" s="30"/>
      <c r="C61" s="33" t="s">
        <v>262</v>
      </c>
      <c r="D61" s="32" t="s">
        <v>367</v>
      </c>
      <c r="E61" s="33" t="s">
        <v>202</v>
      </c>
      <c r="F61" s="34" t="s">
        <v>201</v>
      </c>
      <c r="G61" s="35" t="s">
        <v>368</v>
      </c>
      <c r="H61" s="36"/>
      <c r="I61" s="36"/>
      <c r="J61" s="36"/>
      <c r="K61" s="36"/>
      <c r="L61" s="36"/>
    </row>
    <row r="62" spans="2:12" ht="68.25" customHeight="1" x14ac:dyDescent="0.25">
      <c r="B62" s="44"/>
      <c r="C62" s="45" t="s">
        <v>262</v>
      </c>
      <c r="D62" s="55" t="s">
        <v>396</v>
      </c>
      <c r="E62" s="47" t="s">
        <v>205</v>
      </c>
      <c r="F62" s="45" t="s">
        <v>369</v>
      </c>
      <c r="G62" s="48" t="s">
        <v>370</v>
      </c>
      <c r="H62" s="49"/>
      <c r="I62" s="50"/>
      <c r="J62" s="51"/>
    </row>
    <row r="63" spans="2:12" s="37" customFormat="1" ht="68.25" customHeight="1" x14ac:dyDescent="0.3">
      <c r="B63" s="30"/>
      <c r="C63" s="33" t="s">
        <v>262</v>
      </c>
      <c r="D63" s="53" t="s">
        <v>397</v>
      </c>
      <c r="E63" s="39" t="s">
        <v>208</v>
      </c>
      <c r="F63" s="57" t="s">
        <v>207</v>
      </c>
      <c r="G63" s="35" t="s">
        <v>371</v>
      </c>
      <c r="H63" s="36"/>
      <c r="I63" s="36"/>
      <c r="J63" s="36"/>
      <c r="K63" s="36"/>
      <c r="L63" s="36"/>
    </row>
    <row r="64" spans="2:12" s="37" customFormat="1" ht="68.25" customHeight="1" x14ac:dyDescent="0.3">
      <c r="B64" s="30"/>
      <c r="C64" s="33" t="s">
        <v>262</v>
      </c>
      <c r="D64" s="32" t="s">
        <v>398</v>
      </c>
      <c r="E64" s="33" t="s">
        <v>211</v>
      </c>
      <c r="F64" s="34" t="s">
        <v>210</v>
      </c>
      <c r="G64" s="35" t="s">
        <v>372</v>
      </c>
      <c r="H64" s="36"/>
      <c r="I64" s="36"/>
      <c r="J64" s="36"/>
      <c r="K64" s="36"/>
      <c r="L64" s="36"/>
    </row>
    <row r="65" spans="2:12" s="37" customFormat="1" ht="68.25" customHeight="1" x14ac:dyDescent="0.3">
      <c r="B65" s="30"/>
      <c r="C65" s="33" t="s">
        <v>262</v>
      </c>
      <c r="D65" s="53" t="s">
        <v>212</v>
      </c>
      <c r="E65" s="39" t="s">
        <v>214</v>
      </c>
      <c r="F65" s="57" t="s">
        <v>373</v>
      </c>
      <c r="G65" s="35" t="s">
        <v>374</v>
      </c>
      <c r="H65" s="36"/>
      <c r="I65" s="36"/>
      <c r="J65" s="36"/>
      <c r="K65" s="36"/>
      <c r="L65" s="36"/>
    </row>
    <row r="66" spans="2:12" ht="71.400000000000006" x14ac:dyDescent="0.25">
      <c r="B66" s="44"/>
      <c r="C66" s="45" t="s">
        <v>262</v>
      </c>
      <c r="D66" s="55" t="s">
        <v>399</v>
      </c>
      <c r="E66" s="47" t="s">
        <v>217</v>
      </c>
      <c r="F66" s="56" t="s">
        <v>375</v>
      </c>
      <c r="G66" s="48" t="s">
        <v>376</v>
      </c>
    </row>
    <row r="67" spans="2:12" s="37" customFormat="1" ht="72" customHeight="1" x14ac:dyDescent="0.3">
      <c r="B67" s="30"/>
      <c r="C67" s="39" t="s">
        <v>262</v>
      </c>
      <c r="D67" s="53" t="s">
        <v>400</v>
      </c>
      <c r="E67" s="33" t="s">
        <v>220</v>
      </c>
      <c r="F67" s="57" t="s">
        <v>219</v>
      </c>
      <c r="G67" s="35" t="s">
        <v>377</v>
      </c>
      <c r="H67" s="36"/>
      <c r="I67" s="36"/>
      <c r="J67" s="36"/>
      <c r="K67" s="36"/>
      <c r="L67" s="36"/>
    </row>
    <row r="68" spans="2:12" ht="68.25" customHeight="1" x14ac:dyDescent="0.25">
      <c r="B68" s="44"/>
      <c r="C68" s="45" t="s">
        <v>262</v>
      </c>
      <c r="D68" s="55" t="s">
        <v>401</v>
      </c>
      <c r="E68" s="47" t="s">
        <v>223</v>
      </c>
      <c r="F68" s="56" t="s">
        <v>222</v>
      </c>
      <c r="G68" s="48" t="s">
        <v>378</v>
      </c>
    </row>
    <row r="69" spans="2:12" s="37" customFormat="1" ht="72" customHeight="1" x14ac:dyDescent="0.3">
      <c r="B69" s="30"/>
      <c r="C69" s="45" t="s">
        <v>262</v>
      </c>
      <c r="D69" s="53" t="s">
        <v>402</v>
      </c>
      <c r="E69" s="43" t="s">
        <v>226</v>
      </c>
      <c r="F69" s="34" t="s">
        <v>225</v>
      </c>
      <c r="G69" s="35" t="s">
        <v>379</v>
      </c>
      <c r="H69" s="36"/>
      <c r="I69" s="36"/>
      <c r="J69" s="36"/>
      <c r="K69" s="36"/>
      <c r="L69" s="36"/>
    </row>
    <row r="70" spans="2:12" s="37" customFormat="1" ht="72" customHeight="1" x14ac:dyDescent="0.3">
      <c r="B70" s="30"/>
      <c r="C70" s="45" t="s">
        <v>262</v>
      </c>
      <c r="D70" s="53" t="s">
        <v>403</v>
      </c>
      <c r="E70" s="43" t="s">
        <v>229</v>
      </c>
      <c r="F70" s="31" t="s">
        <v>228</v>
      </c>
      <c r="G70" s="35" t="s">
        <v>380</v>
      </c>
      <c r="H70" s="40"/>
      <c r="I70" s="41"/>
      <c r="J70" s="42"/>
      <c r="K70" s="36"/>
      <c r="L70" s="36"/>
    </row>
    <row r="71" spans="2:12" s="37" customFormat="1" ht="68.25" customHeight="1" x14ac:dyDescent="0.3">
      <c r="B71" s="30"/>
      <c r="C71" s="33" t="s">
        <v>262</v>
      </c>
      <c r="D71" s="53" t="s">
        <v>404</v>
      </c>
      <c r="E71" s="39" t="s">
        <v>232</v>
      </c>
      <c r="F71" s="57" t="s">
        <v>381</v>
      </c>
      <c r="G71" s="35" t="s">
        <v>382</v>
      </c>
      <c r="H71" s="36"/>
      <c r="I71" s="36"/>
      <c r="J71" s="36"/>
      <c r="K71" s="36"/>
      <c r="L71" s="36"/>
    </row>
    <row r="72" spans="2:12" s="37" customFormat="1" ht="68.25" customHeight="1" x14ac:dyDescent="0.3">
      <c r="B72" s="30"/>
      <c r="C72" s="33" t="s">
        <v>262</v>
      </c>
      <c r="D72" s="53" t="s">
        <v>405</v>
      </c>
      <c r="E72" s="39" t="s">
        <v>235</v>
      </c>
      <c r="F72" s="57" t="s">
        <v>234</v>
      </c>
      <c r="G72" s="35" t="s">
        <v>383</v>
      </c>
      <c r="H72" s="36"/>
      <c r="I72" s="36"/>
      <c r="J72" s="36"/>
      <c r="K72" s="36"/>
      <c r="L72" s="36"/>
    </row>
    <row r="73" spans="2:12" s="37" customFormat="1" ht="72" customHeight="1" x14ac:dyDescent="0.3">
      <c r="B73" s="30"/>
      <c r="C73" s="33" t="s">
        <v>262</v>
      </c>
      <c r="D73" s="53" t="s">
        <v>406</v>
      </c>
      <c r="E73" s="43" t="s">
        <v>238</v>
      </c>
      <c r="F73" s="57" t="s">
        <v>237</v>
      </c>
      <c r="G73" s="35" t="s">
        <v>384</v>
      </c>
      <c r="H73" s="36"/>
      <c r="I73" s="36"/>
      <c r="J73" s="36"/>
      <c r="K73" s="36"/>
      <c r="L73" s="36"/>
    </row>
    <row r="74" spans="2:12" s="37" customFormat="1" ht="72" customHeight="1" x14ac:dyDescent="0.3">
      <c r="B74" s="30"/>
      <c r="C74" s="47" t="s">
        <v>262</v>
      </c>
      <c r="D74" s="53" t="s">
        <v>407</v>
      </c>
      <c r="E74" s="43" t="s">
        <v>241</v>
      </c>
      <c r="F74" s="31" t="s">
        <v>240</v>
      </c>
      <c r="G74" s="35" t="s">
        <v>385</v>
      </c>
      <c r="H74" s="40"/>
      <c r="I74" s="41"/>
      <c r="J74" s="42"/>
      <c r="K74" s="36"/>
      <c r="L74" s="36"/>
    </row>
    <row r="75" spans="2:12" customFormat="1" ht="68.25" customHeight="1" x14ac:dyDescent="0.25">
      <c r="B75" s="59"/>
      <c r="C75" s="60" t="s">
        <v>408</v>
      </c>
      <c r="D75" s="77" t="s">
        <v>246</v>
      </c>
      <c r="E75" s="77" t="s">
        <v>248</v>
      </c>
      <c r="F75" s="77" t="s">
        <v>247</v>
      </c>
      <c r="G75" s="71" t="s">
        <v>409</v>
      </c>
      <c r="H75" s="75"/>
      <c r="I75" s="76"/>
      <c r="J75" s="76"/>
    </row>
    <row r="76" spans="2:12" s="28" customFormat="1" x14ac:dyDescent="0.25">
      <c r="C76" s="51"/>
      <c r="D76" s="50"/>
      <c r="E76" s="51"/>
      <c r="F76" s="51"/>
      <c r="G76" s="78"/>
    </row>
    <row r="77" spans="2:12" s="28" customFormat="1" x14ac:dyDescent="0.25">
      <c r="C77" s="51"/>
      <c r="D77" s="50"/>
      <c r="E77" s="51"/>
      <c r="F77" s="51"/>
      <c r="G77" s="78"/>
    </row>
    <row r="78" spans="2:12" s="28" customFormat="1" x14ac:dyDescent="0.25">
      <c r="C78" s="51"/>
      <c r="D78" s="50"/>
      <c r="E78" s="51"/>
      <c r="F78" s="51"/>
      <c r="G78" s="78"/>
    </row>
    <row r="79" spans="2:12" s="28" customFormat="1" x14ac:dyDescent="0.25">
      <c r="C79" s="51"/>
      <c r="D79" s="50"/>
      <c r="E79" s="51"/>
      <c r="F79" s="51"/>
      <c r="G79" s="78"/>
    </row>
    <row r="80" spans="2:12" s="28" customFormat="1" x14ac:dyDescent="0.25">
      <c r="C80" s="51"/>
      <c r="D80" s="50"/>
      <c r="E80" s="51"/>
      <c r="F80" s="51"/>
      <c r="G80" s="78"/>
    </row>
    <row r="81" spans="3:7" s="28" customFormat="1" x14ac:dyDescent="0.25">
      <c r="C81" s="51"/>
      <c r="D81" s="50"/>
      <c r="E81" s="51"/>
      <c r="F81" s="51"/>
      <c r="G81" s="78"/>
    </row>
    <row r="82" spans="3:7" s="28" customFormat="1" x14ac:dyDescent="0.25">
      <c r="C82" s="51"/>
      <c r="D82" s="50"/>
      <c r="E82" s="51"/>
      <c r="F82" s="51"/>
      <c r="G82" s="78"/>
    </row>
    <row r="83" spans="3:7" s="28" customFormat="1" x14ac:dyDescent="0.25">
      <c r="C83" s="51"/>
      <c r="D83" s="50"/>
      <c r="E83" s="51"/>
      <c r="F83" s="51"/>
      <c r="G83" s="78"/>
    </row>
    <row r="84" spans="3:7" s="28" customFormat="1" x14ac:dyDescent="0.25">
      <c r="C84" s="51"/>
      <c r="D84" s="50"/>
      <c r="E84" s="51"/>
      <c r="F84" s="51"/>
      <c r="G84" s="78"/>
    </row>
    <row r="85" spans="3:7" s="28" customFormat="1" x14ac:dyDescent="0.25">
      <c r="C85" s="51"/>
      <c r="D85" s="50"/>
      <c r="E85" s="51"/>
      <c r="F85" s="51"/>
      <c r="G85" s="78"/>
    </row>
    <row r="86" spans="3:7" s="28" customFormat="1" x14ac:dyDescent="0.25">
      <c r="C86" s="51"/>
      <c r="D86" s="50"/>
      <c r="E86" s="51"/>
      <c r="F86" s="51"/>
      <c r="G86" s="78"/>
    </row>
    <row r="87" spans="3:7" s="28" customFormat="1" x14ac:dyDescent="0.25">
      <c r="C87" s="51"/>
      <c r="D87" s="50"/>
      <c r="E87" s="51"/>
      <c r="F87" s="51"/>
      <c r="G87" s="78"/>
    </row>
    <row r="88" spans="3:7" s="28" customFormat="1" x14ac:dyDescent="0.25">
      <c r="C88" s="51"/>
      <c r="D88" s="50"/>
      <c r="E88" s="51"/>
      <c r="F88" s="51"/>
      <c r="G88" s="78"/>
    </row>
    <row r="89" spans="3:7" s="28" customFormat="1" x14ac:dyDescent="0.25">
      <c r="C89" s="51"/>
      <c r="D89" s="50"/>
      <c r="E89" s="51"/>
      <c r="F89" s="51"/>
      <c r="G89" s="78"/>
    </row>
    <row r="90" spans="3:7" s="28" customFormat="1" x14ac:dyDescent="0.25">
      <c r="C90" s="51"/>
      <c r="D90" s="50"/>
      <c r="E90" s="51"/>
      <c r="F90" s="51"/>
      <c r="G90" s="78"/>
    </row>
    <row r="91" spans="3:7" s="28" customFormat="1" x14ac:dyDescent="0.25">
      <c r="C91" s="51"/>
      <c r="D91" s="50"/>
      <c r="E91" s="51"/>
      <c r="F91" s="51"/>
      <c r="G91" s="78"/>
    </row>
    <row r="92" spans="3:7" s="28" customFormat="1" x14ac:dyDescent="0.25">
      <c r="C92" s="51"/>
      <c r="D92" s="50"/>
      <c r="E92" s="51"/>
      <c r="F92" s="51"/>
      <c r="G92" s="78"/>
    </row>
    <row r="93" spans="3:7" s="28" customFormat="1" x14ac:dyDescent="0.25">
      <c r="C93" s="51"/>
      <c r="D93" s="50"/>
      <c r="E93" s="51"/>
      <c r="F93" s="51"/>
      <c r="G93" s="78"/>
    </row>
    <row r="94" spans="3:7" s="28" customFormat="1" x14ac:dyDescent="0.25">
      <c r="C94" s="51"/>
      <c r="D94" s="50"/>
      <c r="E94" s="51"/>
      <c r="F94" s="51"/>
      <c r="G94" s="78"/>
    </row>
    <row r="95" spans="3:7" s="28" customFormat="1" x14ac:dyDescent="0.25">
      <c r="C95" s="51"/>
      <c r="D95" s="50"/>
      <c r="E95" s="51"/>
      <c r="F95" s="51"/>
      <c r="G95" s="78"/>
    </row>
    <row r="96" spans="3:7" s="28" customFormat="1" x14ac:dyDescent="0.25">
      <c r="C96" s="51"/>
      <c r="D96" s="50"/>
      <c r="E96" s="51"/>
      <c r="F96" s="51"/>
      <c r="G96" s="78"/>
    </row>
    <row r="97" spans="3:7" s="28" customFormat="1" x14ac:dyDescent="0.25">
      <c r="C97" s="51"/>
      <c r="D97" s="50"/>
      <c r="E97" s="51"/>
      <c r="F97" s="51"/>
      <c r="G97" s="78"/>
    </row>
    <row r="98" spans="3:7" s="28" customFormat="1" x14ac:dyDescent="0.25">
      <c r="C98" s="51"/>
      <c r="D98" s="50"/>
      <c r="E98" s="51"/>
      <c r="F98" s="51"/>
      <c r="G98" s="78"/>
    </row>
    <row r="99" spans="3:7" s="28" customFormat="1" x14ac:dyDescent="0.25">
      <c r="C99" s="51"/>
      <c r="D99" s="50"/>
      <c r="E99" s="51"/>
      <c r="F99" s="51"/>
      <c r="G99" s="78"/>
    </row>
    <row r="100" spans="3:7" s="28" customFormat="1" x14ac:dyDescent="0.25">
      <c r="C100" s="51"/>
      <c r="D100" s="50"/>
      <c r="E100" s="51"/>
      <c r="F100" s="51"/>
      <c r="G100" s="78"/>
    </row>
    <row r="101" spans="3:7" s="28" customFormat="1" x14ac:dyDescent="0.25">
      <c r="C101" s="51"/>
      <c r="D101" s="50"/>
      <c r="E101" s="51"/>
      <c r="F101" s="51"/>
      <c r="G101" s="78"/>
    </row>
    <row r="102" spans="3:7" s="28" customFormat="1" x14ac:dyDescent="0.25">
      <c r="C102" s="51"/>
      <c r="D102" s="50"/>
      <c r="E102" s="51"/>
      <c r="F102" s="51"/>
      <c r="G102" s="78"/>
    </row>
    <row r="103" spans="3:7" s="28" customFormat="1" x14ac:dyDescent="0.25">
      <c r="C103" s="51"/>
      <c r="D103" s="50"/>
      <c r="E103" s="51"/>
      <c r="F103" s="51"/>
      <c r="G103" s="78"/>
    </row>
    <row r="104" spans="3:7" s="28" customFormat="1" x14ac:dyDescent="0.25">
      <c r="C104" s="51"/>
      <c r="D104" s="50"/>
      <c r="E104" s="51"/>
      <c r="F104" s="51"/>
      <c r="G104" s="78"/>
    </row>
    <row r="105" spans="3:7" s="28" customFormat="1" x14ac:dyDescent="0.25">
      <c r="C105" s="51"/>
      <c r="D105" s="50"/>
      <c r="E105" s="51"/>
      <c r="F105" s="51"/>
      <c r="G105" s="78"/>
    </row>
    <row r="106" spans="3:7" s="28" customFormat="1" x14ac:dyDescent="0.25">
      <c r="C106" s="51"/>
      <c r="D106" s="50"/>
      <c r="E106" s="51"/>
      <c r="F106" s="51"/>
      <c r="G106" s="78"/>
    </row>
    <row r="107" spans="3:7" s="28" customFormat="1" x14ac:dyDescent="0.25">
      <c r="C107" s="51"/>
      <c r="D107" s="50"/>
      <c r="E107" s="51"/>
      <c r="F107" s="51"/>
      <c r="G107" s="78"/>
    </row>
    <row r="108" spans="3:7" s="28" customFormat="1" x14ac:dyDescent="0.25">
      <c r="C108" s="51"/>
      <c r="D108" s="50"/>
      <c r="E108" s="51"/>
      <c r="F108" s="51"/>
      <c r="G108" s="78"/>
    </row>
    <row r="109" spans="3:7" s="28" customFormat="1" x14ac:dyDescent="0.25">
      <c r="C109" s="51"/>
      <c r="D109" s="50"/>
      <c r="E109" s="51"/>
      <c r="F109" s="51"/>
      <c r="G109" s="78"/>
    </row>
    <row r="110" spans="3:7" s="28" customFormat="1" x14ac:dyDescent="0.25">
      <c r="C110" s="51"/>
      <c r="D110" s="50"/>
      <c r="E110" s="51"/>
      <c r="F110" s="51"/>
      <c r="G110" s="78"/>
    </row>
    <row r="111" spans="3:7" s="28" customFormat="1" x14ac:dyDescent="0.25">
      <c r="C111" s="51"/>
      <c r="D111" s="50"/>
      <c r="E111" s="51"/>
      <c r="F111" s="51"/>
      <c r="G111" s="78"/>
    </row>
    <row r="112" spans="3:7" s="28" customFormat="1" x14ac:dyDescent="0.25">
      <c r="C112" s="51"/>
      <c r="D112" s="50"/>
      <c r="E112" s="51"/>
      <c r="F112" s="51"/>
      <c r="G112" s="78"/>
    </row>
    <row r="113" spans="3:7" s="28" customFormat="1" x14ac:dyDescent="0.25">
      <c r="C113" s="51"/>
      <c r="D113" s="50"/>
      <c r="E113" s="51"/>
      <c r="F113" s="51"/>
      <c r="G113" s="78"/>
    </row>
    <row r="114" spans="3:7" s="28" customFormat="1" x14ac:dyDescent="0.25">
      <c r="C114" s="51"/>
      <c r="D114" s="50"/>
      <c r="E114" s="51"/>
      <c r="F114" s="51"/>
      <c r="G114" s="78"/>
    </row>
    <row r="115" spans="3:7" s="28" customFormat="1" x14ac:dyDescent="0.25">
      <c r="C115" s="51"/>
      <c r="D115" s="50"/>
      <c r="E115" s="51"/>
      <c r="F115" s="51"/>
      <c r="G115" s="78"/>
    </row>
    <row r="116" spans="3:7" s="28" customFormat="1" x14ac:dyDescent="0.25">
      <c r="C116" s="51"/>
      <c r="D116" s="50"/>
      <c r="E116" s="51"/>
      <c r="F116" s="51"/>
      <c r="G116" s="78"/>
    </row>
    <row r="117" spans="3:7" s="28" customFormat="1" x14ac:dyDescent="0.25">
      <c r="C117" s="51"/>
      <c r="D117" s="50"/>
      <c r="E117" s="51"/>
      <c r="F117" s="51"/>
      <c r="G117" s="78"/>
    </row>
    <row r="118" spans="3:7" s="28" customFormat="1" x14ac:dyDescent="0.25">
      <c r="C118" s="51"/>
      <c r="D118" s="50"/>
      <c r="E118" s="51"/>
      <c r="F118" s="51"/>
      <c r="G118" s="78"/>
    </row>
    <row r="119" spans="3:7" s="28" customFormat="1" x14ac:dyDescent="0.25">
      <c r="C119" s="51"/>
      <c r="D119" s="50"/>
      <c r="E119" s="51"/>
      <c r="F119" s="51"/>
      <c r="G119" s="78"/>
    </row>
    <row r="120" spans="3:7" s="28" customFormat="1" x14ac:dyDescent="0.25">
      <c r="C120" s="51"/>
      <c r="D120" s="50"/>
      <c r="E120" s="51"/>
      <c r="F120" s="51"/>
      <c r="G120" s="78"/>
    </row>
    <row r="121" spans="3:7" s="28" customFormat="1" x14ac:dyDescent="0.25">
      <c r="C121" s="51"/>
      <c r="D121" s="50"/>
      <c r="E121" s="51"/>
      <c r="F121" s="51"/>
      <c r="G121" s="78"/>
    </row>
    <row r="122" spans="3:7" s="28" customFormat="1" x14ac:dyDescent="0.25">
      <c r="C122" s="51"/>
      <c r="D122" s="50"/>
      <c r="E122" s="51"/>
      <c r="F122" s="51"/>
      <c r="G122" s="78"/>
    </row>
    <row r="123" spans="3:7" s="28" customFormat="1" x14ac:dyDescent="0.25">
      <c r="C123" s="51"/>
      <c r="D123" s="50"/>
      <c r="E123" s="51"/>
      <c r="F123" s="51"/>
      <c r="G123" s="78"/>
    </row>
    <row r="124" spans="3:7" s="28" customFormat="1" x14ac:dyDescent="0.25">
      <c r="C124" s="51"/>
      <c r="D124" s="50"/>
      <c r="E124" s="51"/>
      <c r="F124" s="51"/>
      <c r="G124" s="78"/>
    </row>
    <row r="125" spans="3:7" s="28" customFormat="1" x14ac:dyDescent="0.25">
      <c r="C125" s="51"/>
      <c r="D125" s="50"/>
      <c r="E125" s="51"/>
      <c r="F125" s="51"/>
      <c r="G125" s="78"/>
    </row>
    <row r="126" spans="3:7" s="28" customFormat="1" x14ac:dyDescent="0.25">
      <c r="C126" s="51"/>
      <c r="D126" s="50"/>
      <c r="E126" s="51"/>
      <c r="F126" s="51"/>
      <c r="G126" s="78"/>
    </row>
    <row r="127" spans="3:7" s="28" customFormat="1" x14ac:dyDescent="0.25">
      <c r="C127" s="51"/>
      <c r="D127" s="50"/>
      <c r="E127" s="51"/>
      <c r="F127" s="51"/>
      <c r="G127" s="78"/>
    </row>
    <row r="128" spans="3:7" s="28" customFormat="1" x14ac:dyDescent="0.25">
      <c r="C128" s="51"/>
      <c r="D128" s="50"/>
      <c r="E128" s="51"/>
      <c r="F128" s="51"/>
      <c r="G128" s="78"/>
    </row>
    <row r="129" spans="3:7" s="28" customFormat="1" x14ac:dyDescent="0.25">
      <c r="C129" s="51"/>
      <c r="D129" s="50"/>
      <c r="E129" s="51"/>
      <c r="F129" s="51"/>
      <c r="G129" s="78"/>
    </row>
    <row r="130" spans="3:7" s="28" customFormat="1" x14ac:dyDescent="0.25">
      <c r="C130" s="51"/>
      <c r="D130" s="50"/>
      <c r="E130" s="51"/>
      <c r="F130" s="51"/>
      <c r="G130" s="78"/>
    </row>
    <row r="131" spans="3:7" s="28" customFormat="1" x14ac:dyDescent="0.25">
      <c r="C131" s="51"/>
      <c r="D131" s="50"/>
      <c r="E131" s="51"/>
      <c r="F131" s="51"/>
      <c r="G131" s="78"/>
    </row>
    <row r="132" spans="3:7" s="28" customFormat="1" x14ac:dyDescent="0.25">
      <c r="C132" s="51"/>
      <c r="D132" s="50"/>
      <c r="E132" s="51"/>
      <c r="F132" s="51"/>
      <c r="G132" s="78"/>
    </row>
    <row r="133" spans="3:7" s="28" customFormat="1" x14ac:dyDescent="0.25">
      <c r="C133" s="51"/>
      <c r="D133" s="50"/>
      <c r="E133" s="51"/>
      <c r="F133" s="51"/>
      <c r="G133" s="78"/>
    </row>
    <row r="134" spans="3:7" s="28" customFormat="1" x14ac:dyDescent="0.25">
      <c r="C134" s="51"/>
      <c r="D134" s="50"/>
      <c r="E134" s="51"/>
      <c r="F134" s="51"/>
      <c r="G134" s="78"/>
    </row>
    <row r="135" spans="3:7" s="28" customFormat="1" x14ac:dyDescent="0.25">
      <c r="C135" s="51"/>
      <c r="D135" s="50"/>
      <c r="E135" s="51"/>
      <c r="F135" s="51"/>
      <c r="G135" s="78"/>
    </row>
    <row r="136" spans="3:7" s="28" customFormat="1" x14ac:dyDescent="0.25">
      <c r="C136" s="51"/>
      <c r="D136" s="50"/>
      <c r="E136" s="51"/>
      <c r="F136" s="51"/>
      <c r="G136" s="78"/>
    </row>
    <row r="137" spans="3:7" s="28" customFormat="1" x14ac:dyDescent="0.25">
      <c r="C137" s="51"/>
      <c r="D137" s="50"/>
      <c r="E137" s="51"/>
      <c r="F137" s="51"/>
      <c r="G137" s="78"/>
    </row>
    <row r="138" spans="3:7" s="28" customFormat="1" x14ac:dyDescent="0.25">
      <c r="C138" s="51"/>
      <c r="D138" s="50"/>
      <c r="E138" s="51"/>
      <c r="F138" s="51"/>
      <c r="G138" s="78"/>
    </row>
    <row r="139" spans="3:7" s="28" customFormat="1" x14ac:dyDescent="0.25">
      <c r="C139" s="51"/>
      <c r="D139" s="50"/>
      <c r="E139" s="51"/>
      <c r="F139" s="51"/>
      <c r="G139" s="78"/>
    </row>
    <row r="140" spans="3:7" s="28" customFormat="1" x14ac:dyDescent="0.25">
      <c r="C140" s="51"/>
      <c r="D140" s="50"/>
      <c r="E140" s="51"/>
      <c r="F140" s="51"/>
      <c r="G140" s="78"/>
    </row>
    <row r="141" spans="3:7" s="28" customFormat="1" x14ac:dyDescent="0.25">
      <c r="C141" s="51"/>
      <c r="D141" s="50"/>
      <c r="E141" s="51"/>
      <c r="F141" s="51"/>
      <c r="G141" s="78"/>
    </row>
    <row r="142" spans="3:7" s="28" customFormat="1" x14ac:dyDescent="0.25">
      <c r="C142" s="51"/>
      <c r="D142" s="50"/>
      <c r="E142" s="51"/>
      <c r="F142" s="51"/>
      <c r="G142" s="78"/>
    </row>
    <row r="143" spans="3:7" s="28" customFormat="1" x14ac:dyDescent="0.25">
      <c r="C143" s="51"/>
      <c r="D143" s="50"/>
      <c r="E143" s="51"/>
      <c r="F143" s="51"/>
      <c r="G143" s="78"/>
    </row>
    <row r="144" spans="3:7" s="28" customFormat="1" x14ac:dyDescent="0.25">
      <c r="C144" s="51"/>
      <c r="D144" s="50"/>
      <c r="E144" s="51"/>
      <c r="F144" s="51"/>
      <c r="G144" s="78"/>
    </row>
    <row r="145" spans="3:7" s="28" customFormat="1" x14ac:dyDescent="0.25">
      <c r="C145" s="51"/>
      <c r="D145" s="50"/>
      <c r="E145" s="51"/>
      <c r="F145" s="51"/>
      <c r="G145" s="78"/>
    </row>
    <row r="146" spans="3:7" s="28" customFormat="1" x14ac:dyDescent="0.25">
      <c r="C146" s="51"/>
      <c r="D146" s="50"/>
      <c r="E146" s="51"/>
      <c r="F146" s="51"/>
      <c r="G146" s="78"/>
    </row>
    <row r="147" spans="3:7" s="28" customFormat="1" x14ac:dyDescent="0.25">
      <c r="C147" s="51"/>
      <c r="D147" s="50"/>
      <c r="E147" s="51"/>
      <c r="F147" s="51"/>
      <c r="G147" s="78"/>
    </row>
    <row r="148" spans="3:7" s="28" customFormat="1" x14ac:dyDescent="0.25">
      <c r="C148" s="51"/>
      <c r="D148" s="50"/>
      <c r="E148" s="51"/>
      <c r="F148" s="51"/>
      <c r="G148" s="78"/>
    </row>
    <row r="149" spans="3:7" s="28" customFormat="1" x14ac:dyDescent="0.25">
      <c r="C149" s="51"/>
      <c r="D149" s="50"/>
      <c r="E149" s="51"/>
      <c r="F149" s="51"/>
      <c r="G149" s="78"/>
    </row>
    <row r="150" spans="3:7" s="28" customFormat="1" x14ac:dyDescent="0.25">
      <c r="C150" s="51"/>
      <c r="D150" s="50"/>
      <c r="E150" s="51"/>
      <c r="F150" s="51"/>
      <c r="G150" s="78"/>
    </row>
    <row r="151" spans="3:7" s="28" customFormat="1" x14ac:dyDescent="0.25">
      <c r="C151" s="51"/>
      <c r="D151" s="50"/>
      <c r="E151" s="51"/>
      <c r="F151" s="51"/>
      <c r="G151" s="78"/>
    </row>
    <row r="152" spans="3:7" s="28" customFormat="1" x14ac:dyDescent="0.25">
      <c r="C152" s="51"/>
      <c r="D152" s="50"/>
      <c r="E152" s="51"/>
      <c r="F152" s="51"/>
      <c r="G152" s="78"/>
    </row>
    <row r="153" spans="3:7" s="28" customFormat="1" x14ac:dyDescent="0.25">
      <c r="C153" s="51"/>
      <c r="D153" s="50"/>
      <c r="E153" s="51"/>
      <c r="F153" s="51"/>
      <c r="G153" s="78"/>
    </row>
    <row r="154" spans="3:7" s="28" customFormat="1" x14ac:dyDescent="0.25">
      <c r="C154" s="51"/>
      <c r="D154" s="50"/>
      <c r="E154" s="51"/>
      <c r="F154" s="51"/>
      <c r="G154" s="78"/>
    </row>
    <row r="155" spans="3:7" s="28" customFormat="1" x14ac:dyDescent="0.25">
      <c r="C155" s="51"/>
      <c r="D155" s="50"/>
      <c r="E155" s="51"/>
      <c r="F155" s="51"/>
      <c r="G155" s="78"/>
    </row>
    <row r="156" spans="3:7" s="28" customFormat="1" x14ac:dyDescent="0.25">
      <c r="C156" s="51"/>
      <c r="D156" s="50"/>
      <c r="E156" s="51"/>
      <c r="F156" s="51"/>
      <c r="G156" s="78"/>
    </row>
    <row r="157" spans="3:7" s="28" customFormat="1" x14ac:dyDescent="0.25">
      <c r="C157" s="51"/>
      <c r="D157" s="50"/>
      <c r="E157" s="51"/>
      <c r="F157" s="51"/>
      <c r="G157" s="78"/>
    </row>
    <row r="158" spans="3:7" s="28" customFormat="1" x14ac:dyDescent="0.25">
      <c r="C158" s="51"/>
      <c r="D158" s="50"/>
      <c r="E158" s="51"/>
      <c r="F158" s="51"/>
      <c r="G158" s="78"/>
    </row>
    <row r="159" spans="3:7" s="28" customFormat="1" x14ac:dyDescent="0.25">
      <c r="C159" s="51"/>
      <c r="D159" s="50"/>
      <c r="E159" s="51"/>
      <c r="F159" s="51"/>
      <c r="G159" s="78"/>
    </row>
    <row r="160" spans="3:7" s="28" customFormat="1" x14ac:dyDescent="0.25">
      <c r="C160" s="51"/>
      <c r="D160" s="50"/>
      <c r="E160" s="51"/>
      <c r="F160" s="51"/>
      <c r="G160" s="78"/>
    </row>
    <row r="161" spans="3:7" s="28" customFormat="1" x14ac:dyDescent="0.25">
      <c r="C161" s="51"/>
      <c r="D161" s="50"/>
      <c r="E161" s="51"/>
      <c r="F161" s="51"/>
      <c r="G161" s="78"/>
    </row>
    <row r="162" spans="3:7" s="28" customFormat="1" x14ac:dyDescent="0.25">
      <c r="C162" s="51"/>
      <c r="D162" s="50"/>
      <c r="E162" s="51"/>
      <c r="F162" s="51"/>
      <c r="G162" s="78"/>
    </row>
    <row r="163" spans="3:7" s="28" customFormat="1" x14ac:dyDescent="0.25">
      <c r="C163" s="51"/>
      <c r="D163" s="50"/>
      <c r="E163" s="51"/>
      <c r="F163" s="51"/>
      <c r="G163" s="78"/>
    </row>
    <row r="164" spans="3:7" s="28" customFormat="1" x14ac:dyDescent="0.25">
      <c r="C164" s="51"/>
      <c r="D164" s="50"/>
      <c r="E164" s="51"/>
      <c r="F164" s="51"/>
      <c r="G164" s="78"/>
    </row>
    <row r="165" spans="3:7" s="28" customFormat="1" x14ac:dyDescent="0.25">
      <c r="C165" s="51"/>
      <c r="D165" s="50"/>
      <c r="E165" s="51"/>
      <c r="F165" s="51"/>
      <c r="G165" s="78"/>
    </row>
    <row r="166" spans="3:7" s="28" customFormat="1" x14ac:dyDescent="0.25">
      <c r="C166" s="51"/>
      <c r="D166" s="50"/>
      <c r="E166" s="51"/>
      <c r="F166" s="51"/>
      <c r="G166" s="78"/>
    </row>
    <row r="167" spans="3:7" s="28" customFormat="1" x14ac:dyDescent="0.25">
      <c r="C167" s="51"/>
      <c r="D167" s="50"/>
      <c r="E167" s="51"/>
      <c r="F167" s="51"/>
      <c r="G167" s="78"/>
    </row>
    <row r="168" spans="3:7" s="28" customFormat="1" x14ac:dyDescent="0.25">
      <c r="C168" s="51"/>
      <c r="D168" s="50"/>
      <c r="E168" s="51"/>
      <c r="F168" s="51"/>
      <c r="G168" s="78"/>
    </row>
    <row r="169" spans="3:7" s="28" customFormat="1" x14ac:dyDescent="0.25">
      <c r="C169" s="51"/>
      <c r="D169" s="50"/>
      <c r="E169" s="51"/>
      <c r="F169" s="51"/>
      <c r="G169" s="78"/>
    </row>
    <row r="170" spans="3:7" s="28" customFormat="1" x14ac:dyDescent="0.25">
      <c r="C170" s="51"/>
      <c r="D170" s="50"/>
      <c r="E170" s="51"/>
      <c r="F170" s="51"/>
      <c r="G170" s="78"/>
    </row>
    <row r="171" spans="3:7" s="28" customFormat="1" x14ac:dyDescent="0.25">
      <c r="C171" s="51"/>
      <c r="D171" s="50"/>
      <c r="E171" s="51"/>
      <c r="F171" s="51"/>
      <c r="G171" s="78"/>
    </row>
    <row r="172" spans="3:7" s="28" customFormat="1" x14ac:dyDescent="0.25">
      <c r="C172" s="51"/>
      <c r="D172" s="50"/>
      <c r="E172" s="51"/>
      <c r="F172" s="51"/>
      <c r="G172" s="78"/>
    </row>
    <row r="173" spans="3:7" s="28" customFormat="1" x14ac:dyDescent="0.25">
      <c r="C173" s="51"/>
      <c r="D173" s="50"/>
      <c r="E173" s="51"/>
      <c r="F173" s="51"/>
      <c r="G173" s="78"/>
    </row>
    <row r="174" spans="3:7" s="28" customFormat="1" x14ac:dyDescent="0.25">
      <c r="C174" s="51"/>
      <c r="D174" s="50"/>
      <c r="E174" s="51"/>
      <c r="F174" s="51"/>
      <c r="G174" s="78"/>
    </row>
    <row r="175" spans="3:7" s="28" customFormat="1" x14ac:dyDescent="0.25">
      <c r="C175" s="51"/>
      <c r="D175" s="50"/>
      <c r="E175" s="51"/>
      <c r="F175" s="51"/>
      <c r="G175" s="78"/>
    </row>
    <row r="176" spans="3:7" s="28" customFormat="1" x14ac:dyDescent="0.25">
      <c r="C176" s="51"/>
      <c r="D176" s="50"/>
      <c r="E176" s="51"/>
      <c r="F176" s="51"/>
      <c r="G176" s="78"/>
    </row>
    <row r="177" spans="3:7" s="28" customFormat="1" x14ac:dyDescent="0.25">
      <c r="C177" s="51"/>
      <c r="D177" s="50"/>
      <c r="E177" s="51"/>
      <c r="F177" s="51"/>
      <c r="G177" s="78"/>
    </row>
    <row r="178" spans="3:7" s="28" customFormat="1" x14ac:dyDescent="0.25">
      <c r="C178" s="51"/>
      <c r="D178" s="50"/>
      <c r="E178" s="51"/>
      <c r="F178" s="51"/>
      <c r="G178" s="78"/>
    </row>
    <row r="179" spans="3:7" s="28" customFormat="1" x14ac:dyDescent="0.25">
      <c r="C179" s="51"/>
      <c r="D179" s="50"/>
      <c r="E179" s="51"/>
      <c r="F179" s="51"/>
      <c r="G179" s="78"/>
    </row>
    <row r="180" spans="3:7" s="28" customFormat="1" x14ac:dyDescent="0.25">
      <c r="C180" s="51"/>
      <c r="D180" s="50"/>
      <c r="E180" s="51"/>
      <c r="F180" s="51"/>
      <c r="G180" s="78"/>
    </row>
    <row r="181" spans="3:7" s="28" customFormat="1" x14ac:dyDescent="0.25">
      <c r="C181" s="51"/>
      <c r="D181" s="50"/>
      <c r="E181" s="51"/>
      <c r="F181" s="51"/>
      <c r="G181" s="78"/>
    </row>
    <row r="182" spans="3:7" s="28" customFormat="1" x14ac:dyDescent="0.25">
      <c r="C182" s="51"/>
      <c r="D182" s="50"/>
      <c r="E182" s="51"/>
      <c r="F182" s="51"/>
      <c r="G182" s="78"/>
    </row>
  </sheetData>
  <mergeCells count="4">
    <mergeCell ref="B2:G2"/>
    <mergeCell ref="B8:G8"/>
    <mergeCell ref="B60:G60"/>
    <mergeCell ref="B5:G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ПРАЙС-ЛИСТ</vt:lpstr>
      <vt:lpstr>информация о сортах </vt:lpstr>
      <vt:lpstr>'ПРАЙС-ЛИСТ'!Область_печати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revision>1</cp:revision>
  <cp:lastPrinted>2020-10-24T09:10:36Z</cp:lastPrinted>
  <dcterms:created xsi:type="dcterms:W3CDTF">2020-10-23T11:19:16Z</dcterms:created>
  <dcterms:modified xsi:type="dcterms:W3CDTF">2020-11-02T06:22:58Z</dcterms:modified>
</cp:coreProperties>
</file>