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1400" windowHeight="5892" tabRatio="369"/>
  </bookViews>
  <sheets>
    <sheet name="ПРАЙС-ЛИСТ" sheetId="1" r:id="rId1"/>
    <sheet name="информация о сортах " sheetId="3" r:id="rId2"/>
  </sheets>
  <definedNames>
    <definedName name="_xlnm._FilterDatabase" localSheetId="1" hidden="1">'информация о сортах '!$D$1:$D$169</definedName>
    <definedName name="_xlnm._FilterDatabase" localSheetId="0" hidden="1">'ПРАЙС-ЛИСТ'!$B$52:$Q$293</definedName>
    <definedName name="_xlnm.Print_Area" localSheetId="0">'ПРАЙС-ЛИСТ'!$A$1:$J$228</definedName>
  </definedNames>
  <calcPr calcId="162913" refMode="R1C1"/>
</workbook>
</file>

<file path=xl/calcChain.xml><?xml version="1.0" encoding="utf-8"?>
<calcChain xmlns="http://schemas.openxmlformats.org/spreadsheetml/2006/main">
  <c r="J97" i="1" l="1"/>
  <c r="J228" i="1" l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98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96" i="1"/>
  <c r="J102" i="1"/>
  <c r="J95" i="1"/>
  <c r="J94" i="1"/>
  <c r="J93" i="1"/>
  <c r="J92" i="1"/>
  <c r="J101" i="1"/>
  <c r="J91" i="1"/>
  <c r="J90" i="1"/>
  <c r="J89" i="1"/>
  <c r="J100" i="1"/>
  <c r="J88" i="1"/>
  <c r="J99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I50" i="1"/>
  <c r="I49" i="1" l="1"/>
</calcChain>
</file>

<file path=xl/sharedStrings.xml><?xml version="1.0" encoding="utf-8"?>
<sst xmlns="http://schemas.openxmlformats.org/spreadsheetml/2006/main" count="1958" uniqueCount="876">
  <si>
    <t>ООО"Центр - Огородник"
Адрес: 140153, Московская обл., Раменский р-н, дер. Верея, стр.500
Тел.: +7 (495) 660-93-73, факс: +7 (495) 992-56-57
http://www.semenasad.ru, info@semenasad.ru</t>
  </si>
  <si>
    <t>Действующие скидки:</t>
  </si>
  <si>
    <t>Свыше 100000 рублей - 5%</t>
  </si>
  <si>
    <t>Свыше 200 000 рублей - 8%</t>
  </si>
  <si>
    <t>Свыше 300 000 рублей - 10%</t>
  </si>
  <si>
    <t>Свыше 400 000 рублей - 12%</t>
  </si>
  <si>
    <t>Свыше 500 000 рублей - 15%</t>
  </si>
  <si>
    <t>Свыше 750 000 рублей - 17%</t>
  </si>
  <si>
    <t>Свыше 900 000 рублей - Индивидуальная скидка</t>
  </si>
  <si>
    <t>При изменении курса валюты компания оставляет за собой право изменить цены</t>
  </si>
  <si>
    <t>Дополнительно обсудить эту информацию Вы можете с нашими менеджерами.</t>
  </si>
  <si>
    <t>* - Фирма Поиск оставляет за собой право на допустимый процент брака 2% на единовременную поставку товара.</t>
  </si>
  <si>
    <t>*- Фирма Поиск оставляет за собой право не принимать рекламации, поступившие более чем через 3 рабочих дня с момента получения товара Покупателем.</t>
  </si>
  <si>
    <t>Для заполнения клиентом</t>
  </si>
  <si>
    <t>Дата заявки</t>
  </si>
  <si>
    <t>Заказчик</t>
  </si>
  <si>
    <t>Адрес</t>
  </si>
  <si>
    <t>Телефон/email</t>
  </si>
  <si>
    <t>Получение товара (самовывоз, отправка ТК)</t>
  </si>
  <si>
    <t>Менеджер (№телефона)</t>
  </si>
  <si>
    <t>Примечание</t>
  </si>
  <si>
    <t>Сумма к оплате, руб</t>
  </si>
  <si>
    <t>Количество вашего заказа, шт</t>
  </si>
  <si>
    <t>Культура</t>
  </si>
  <si>
    <t>Сорт</t>
  </si>
  <si>
    <t>Описание</t>
  </si>
  <si>
    <t>Фасовка</t>
  </si>
  <si>
    <t>Код</t>
  </si>
  <si>
    <t>Цена</t>
  </si>
  <si>
    <t>Заказ</t>
  </si>
  <si>
    <t>Сумма</t>
  </si>
  <si>
    <t>Фото</t>
  </si>
  <si>
    <t>Нов. Селекции</t>
  </si>
  <si>
    <t>Лидер Продаж</t>
  </si>
  <si>
    <t>ШК</t>
  </si>
  <si>
    <t>Латынь</t>
  </si>
  <si>
    <t>Клематис борщевиколистный</t>
  </si>
  <si>
    <t xml:space="preserve">Кассандра </t>
  </si>
  <si>
    <t>голубой, ароматный</t>
  </si>
  <si>
    <t>Cassandra</t>
  </si>
  <si>
    <t>III (сильная)</t>
  </si>
  <si>
    <t>Клематис ботанический</t>
  </si>
  <si>
    <t xml:space="preserve">Алёнушка </t>
  </si>
  <si>
    <t>темно-розовый</t>
  </si>
  <si>
    <t>Лидер продаж</t>
  </si>
  <si>
    <t>Alionushka</t>
  </si>
  <si>
    <t xml:space="preserve">Альба </t>
  </si>
  <si>
    <t>белый</t>
  </si>
  <si>
    <t>Alba</t>
  </si>
  <si>
    <t xml:space="preserve">Арабелла </t>
  </si>
  <si>
    <t>голубовато-фиолетовый</t>
  </si>
  <si>
    <t xml:space="preserve">Arabella </t>
  </si>
  <si>
    <t>Новинка прайса</t>
  </si>
  <si>
    <t xml:space="preserve">Гравети Бьюти </t>
  </si>
  <si>
    <t>багровый, тюльпановидный</t>
  </si>
  <si>
    <t>Gravetye Beauty</t>
  </si>
  <si>
    <t xml:space="preserve">Дачес оф Албани  </t>
  </si>
  <si>
    <t>розовый, тюльпановидный</t>
  </si>
  <si>
    <t>Duchess of Albany</t>
  </si>
  <si>
    <t xml:space="preserve">Мэри Роуз </t>
  </si>
  <si>
    <t>фиолетовый с пепельным оттенком</t>
  </si>
  <si>
    <t>Mary Rose</t>
  </si>
  <si>
    <t xml:space="preserve">Принцесса Диана </t>
  </si>
  <si>
    <t>искристо-розовые со светлыми краями</t>
  </si>
  <si>
    <t>Princess Diana</t>
  </si>
  <si>
    <t xml:space="preserve">Пурпуреа Плена Элеганс </t>
  </si>
  <si>
    <t>пурпурно-красный, махровый</t>
  </si>
  <si>
    <t>Purpurea Plena Elegans</t>
  </si>
  <si>
    <t xml:space="preserve"> I (без обрезки)</t>
  </si>
  <si>
    <t>Сизая Птица</t>
  </si>
  <si>
    <t>фиолетово-голубой</t>
  </si>
  <si>
    <t>Sizaia Ptitsa</t>
  </si>
  <si>
    <t xml:space="preserve">Фэй </t>
  </si>
  <si>
    <t>светло-розовый</t>
  </si>
  <si>
    <t>Fay</t>
  </si>
  <si>
    <t xml:space="preserve">Ханна </t>
  </si>
  <si>
    <t>светло-голубой</t>
  </si>
  <si>
    <t>Hanna</t>
  </si>
  <si>
    <t>розовый</t>
  </si>
  <si>
    <t xml:space="preserve">Хэппи Диана </t>
  </si>
  <si>
    <t>Happy Diana</t>
  </si>
  <si>
    <t>Клематис ботанический (Серия Северный сад)</t>
  </si>
  <si>
    <t>белый, махровый</t>
  </si>
  <si>
    <t xml:space="preserve">Балет Скёт  </t>
  </si>
  <si>
    <t>розовый, полумахровый</t>
  </si>
  <si>
    <t>Ballet Skirt</t>
  </si>
  <si>
    <t xml:space="preserve">Вайт Свон  </t>
  </si>
  <si>
    <t>белый, полумахровый</t>
  </si>
  <si>
    <t>White Swan</t>
  </si>
  <si>
    <t xml:space="preserve">Вилли   </t>
  </si>
  <si>
    <t>темно-розовые со светлыми краями</t>
  </si>
  <si>
    <t>Willy</t>
  </si>
  <si>
    <t xml:space="preserve">Колумелла </t>
  </si>
  <si>
    <t>красно-розовый, ароматный</t>
  </si>
  <si>
    <t>Columella</t>
  </si>
  <si>
    <t>Констанс</t>
  </si>
  <si>
    <t>пурпурно-розовый, полумахровый</t>
  </si>
  <si>
    <t>Constance</t>
  </si>
  <si>
    <t>голубой, полумахровый</t>
  </si>
  <si>
    <t xml:space="preserve">Майдвел Холл </t>
  </si>
  <si>
    <t>светло-голубой, махровый</t>
  </si>
  <si>
    <t>Maidwell Hall</t>
  </si>
  <si>
    <t xml:space="preserve">Маркхемс Пинк </t>
  </si>
  <si>
    <t>Markham's Pink</t>
  </si>
  <si>
    <t xml:space="preserve">Памэла Джэкмен </t>
  </si>
  <si>
    <t>синий</t>
  </si>
  <si>
    <t>Pamela Jackman</t>
  </si>
  <si>
    <t xml:space="preserve">Пинк Фламинго </t>
  </si>
  <si>
    <t>розовый, темный у основания, полумахровый</t>
  </si>
  <si>
    <t>Pink Flamingo</t>
  </si>
  <si>
    <t xml:space="preserve">Руби </t>
  </si>
  <si>
    <t>пурпурно-розовый, колокольчиковидный</t>
  </si>
  <si>
    <t>Ruby</t>
  </si>
  <si>
    <t xml:space="preserve">Сесиль </t>
  </si>
  <si>
    <t>фиолетово-голубой, полумахровый</t>
  </si>
  <si>
    <t>Cecile</t>
  </si>
  <si>
    <t xml:space="preserve">Столвик Голд </t>
  </si>
  <si>
    <t>фиолетово-голубой, лист золотисто-желтый</t>
  </si>
  <si>
    <t>Stolwijk Gold</t>
  </si>
  <si>
    <t xml:space="preserve">Фрэнки </t>
  </si>
  <si>
    <t>Frankie</t>
  </si>
  <si>
    <t>Фрэнсис Ривис</t>
  </si>
  <si>
    <t>фиолетово-голубой с белой серединкой, обильноцветущий</t>
  </si>
  <si>
    <t>Frances Rivis</t>
  </si>
  <si>
    <t>Клематис ботанический Люкс</t>
  </si>
  <si>
    <t>Астра Нова</t>
  </si>
  <si>
    <t>фиолетовый с кремовой полосой по центру лепестка</t>
  </si>
  <si>
    <t>Новинка селекции</t>
  </si>
  <si>
    <t>Astra Nova</t>
  </si>
  <si>
    <t>Блю Оушн</t>
  </si>
  <si>
    <t>темно-фиолетовый, цветки можно использовать для срезки</t>
  </si>
  <si>
    <t>Blue Ocean</t>
  </si>
  <si>
    <t>Вайт Арабелла</t>
  </si>
  <si>
    <t>белый, обильноцветущий</t>
  </si>
  <si>
    <t>White Arabella</t>
  </si>
  <si>
    <t>Инспирейшн Зоин</t>
  </si>
  <si>
    <t>искристо-розовый, цветки можно использовать для срезки</t>
  </si>
  <si>
    <t>Inspiration Zoin</t>
  </si>
  <si>
    <t>Краковяк</t>
  </si>
  <si>
    <t>ярко-розовый с красно-розовой полосой посередине</t>
  </si>
  <si>
    <t>Krakowiak</t>
  </si>
  <si>
    <t>светло-лимонный</t>
  </si>
  <si>
    <t xml:space="preserve">Лемон Дрим </t>
  </si>
  <si>
    <t>Lemon Dream</t>
  </si>
  <si>
    <t>Литтл Лемонс</t>
  </si>
  <si>
    <t>желтый, ампельный</t>
  </si>
  <si>
    <t>Little Lemons</t>
  </si>
  <si>
    <t>Миссисипи Ривэ</t>
  </si>
  <si>
    <t>Missisippi River</t>
  </si>
  <si>
    <t>Пенил</t>
  </si>
  <si>
    <t>белый с лиловым окаймлением по краю лепестка</t>
  </si>
  <si>
    <t>Pernille</t>
  </si>
  <si>
    <t xml:space="preserve">Пёпл Дрим </t>
  </si>
  <si>
    <t>кремово-пурпурные</t>
  </si>
  <si>
    <t>Purple Dream</t>
  </si>
  <si>
    <t>Пинк Дрим</t>
  </si>
  <si>
    <t>розовый, махровый</t>
  </si>
  <si>
    <t>Pink Dream</t>
  </si>
  <si>
    <t>Принцесс Кейт</t>
  </si>
  <si>
    <t>белые внутри, снаружи фиолетовые</t>
  </si>
  <si>
    <t>Princess Kate</t>
  </si>
  <si>
    <t>Стар Ривэ</t>
  </si>
  <si>
    <t xml:space="preserve">Новинка прайса </t>
  </si>
  <si>
    <t>Star River</t>
  </si>
  <si>
    <t xml:space="preserve"> III (сильная)</t>
  </si>
  <si>
    <t>Супер Нова</t>
  </si>
  <si>
    <t>белый с тёмно-фиолетовыми прожилками и фиолетовой каймой</t>
  </si>
  <si>
    <t>Super Nova</t>
  </si>
  <si>
    <t>Фасцинейшн</t>
  </si>
  <si>
    <t>фиолетовый, с отгибающимися лепестками, цветки можно использовать для срезки</t>
  </si>
  <si>
    <t>Fascination</t>
  </si>
  <si>
    <t>Хадсон Ривэ</t>
  </si>
  <si>
    <t>темно-синий, цветки можно использовать для срезки</t>
  </si>
  <si>
    <t>Hudson River</t>
  </si>
  <si>
    <t>Ян Фопма</t>
  </si>
  <si>
    <t>фиолетовый, ароматные, цветки можно использовать для срезки</t>
  </si>
  <si>
    <t>Jan Fopma</t>
  </si>
  <si>
    <t>Клематис крупноцветковый</t>
  </si>
  <si>
    <t>II (слабая)</t>
  </si>
  <si>
    <t xml:space="preserve">Акаиши </t>
  </si>
  <si>
    <t>фиолетово-пурпурный с красной полосой</t>
  </si>
  <si>
    <t>Akaishi</t>
  </si>
  <si>
    <t>Аллана</t>
  </si>
  <si>
    <t>темно-пурпурный</t>
  </si>
  <si>
    <t>Allanah</t>
  </si>
  <si>
    <t xml:space="preserve">Андромеда </t>
  </si>
  <si>
    <t>бело-розовый с розовой полосой, полумахровый</t>
  </si>
  <si>
    <t>Andromeda</t>
  </si>
  <si>
    <t xml:space="preserve">Асао </t>
  </si>
  <si>
    <t>Asao</t>
  </si>
  <si>
    <t xml:space="preserve">Ашва </t>
  </si>
  <si>
    <t>пурпурно-фиолетовый с красной полосой</t>
  </si>
  <si>
    <t>Ashva</t>
  </si>
  <si>
    <t>фиолетовый</t>
  </si>
  <si>
    <t xml:space="preserve">Барбара </t>
  </si>
  <si>
    <t>ярко-розовый</t>
  </si>
  <si>
    <t>Barbara</t>
  </si>
  <si>
    <t xml:space="preserve">Бель оф Вокинг </t>
  </si>
  <si>
    <t>голубой, махровый</t>
  </si>
  <si>
    <t>Belle of Woking</t>
  </si>
  <si>
    <t>розовый с красной полосой</t>
  </si>
  <si>
    <t>голубой</t>
  </si>
  <si>
    <t xml:space="preserve">Блю Экспложен </t>
  </si>
  <si>
    <t>голубой с розовым прокрашиванием на вершинах чашелистков</t>
  </si>
  <si>
    <t>Blue Explosion</t>
  </si>
  <si>
    <t xml:space="preserve">Бьюти оф Ворчестер </t>
  </si>
  <si>
    <t>сине-фиолетовый, махровый</t>
  </si>
  <si>
    <t>Beauty of Worcester</t>
  </si>
  <si>
    <t xml:space="preserve">Вайлдфаер </t>
  </si>
  <si>
    <t>фиолетово-синий с красной полосой</t>
  </si>
  <si>
    <t>Wildfire</t>
  </si>
  <si>
    <t>Вайт Принц Чарльз</t>
  </si>
  <si>
    <t>белый с розовыми тенями</t>
  </si>
  <si>
    <t>White Prince Charles</t>
  </si>
  <si>
    <t xml:space="preserve">Варшавска Найк </t>
  </si>
  <si>
    <t>пурпурный</t>
  </si>
  <si>
    <t>Warszawska Nike</t>
  </si>
  <si>
    <t xml:space="preserve">Вестерплатте </t>
  </si>
  <si>
    <t>красный</t>
  </si>
  <si>
    <t>Westerplatte</t>
  </si>
  <si>
    <t xml:space="preserve">Вивьян Пеннел </t>
  </si>
  <si>
    <t>Vyvyan Pennell</t>
  </si>
  <si>
    <t xml:space="preserve">Виль де Лион </t>
  </si>
  <si>
    <t>карминно-красный</t>
  </si>
  <si>
    <t>Ville de Lyon</t>
  </si>
  <si>
    <t xml:space="preserve">Вино </t>
  </si>
  <si>
    <t>ярко-розово-красный</t>
  </si>
  <si>
    <t>Vino</t>
  </si>
  <si>
    <t>темно-фиолетовый</t>
  </si>
  <si>
    <t xml:space="preserve">Виолет Элизабет </t>
  </si>
  <si>
    <t>светло-розовый, полумахровый</t>
  </si>
  <si>
    <t>Violet Elizabeth</t>
  </si>
  <si>
    <t>фиолетово-синий</t>
  </si>
  <si>
    <t xml:space="preserve">Генерал Сикорский </t>
  </si>
  <si>
    <t>Generał Sikorski</t>
  </si>
  <si>
    <t xml:space="preserve">Генри </t>
  </si>
  <si>
    <t>Henryi</t>
  </si>
  <si>
    <t xml:space="preserve">Грюнвальд </t>
  </si>
  <si>
    <t>фиолетово - пурпурный</t>
  </si>
  <si>
    <t>Grunwald</t>
  </si>
  <si>
    <t xml:space="preserve">Даниэль Деронда </t>
  </si>
  <si>
    <t>синий, полумахровый</t>
  </si>
  <si>
    <t>Daniel Deronda</t>
  </si>
  <si>
    <t xml:space="preserve">Данута </t>
  </si>
  <si>
    <t>розовый, край волнистый</t>
  </si>
  <si>
    <t>Danuta</t>
  </si>
  <si>
    <t xml:space="preserve">Дачес оф Эдинбург </t>
  </si>
  <si>
    <t>Duchess of Edinburgh</t>
  </si>
  <si>
    <t>светло-фиолетовый</t>
  </si>
  <si>
    <t xml:space="preserve">Доктор Раппел </t>
  </si>
  <si>
    <t>темно-розовый с карминной полосой</t>
  </si>
  <si>
    <t>Doctor Ruppel</t>
  </si>
  <si>
    <t xml:space="preserve">Ежи Попелушко </t>
  </si>
  <si>
    <t>Jerzy Popieluszko</t>
  </si>
  <si>
    <t xml:space="preserve">Жакмани </t>
  </si>
  <si>
    <t>Jackmanii</t>
  </si>
  <si>
    <t xml:space="preserve">Иван Олсон </t>
  </si>
  <si>
    <t>белый с голубоватыми краями</t>
  </si>
  <si>
    <t>Ivan Olsson</t>
  </si>
  <si>
    <t xml:space="preserve">Какио </t>
  </si>
  <si>
    <t>темно-розовый с более светлой полосой по центру</t>
  </si>
  <si>
    <t xml:space="preserve">Kakio </t>
  </si>
  <si>
    <t xml:space="preserve">Кардинал Вишинский </t>
  </si>
  <si>
    <t>ярко-красный</t>
  </si>
  <si>
    <t>Kardynał Wyszyński</t>
  </si>
  <si>
    <t xml:space="preserve">Каспер </t>
  </si>
  <si>
    <t>темно-фиолетово-голубой</t>
  </si>
  <si>
    <t>Kacper</t>
  </si>
  <si>
    <t xml:space="preserve">Каэн </t>
  </si>
  <si>
    <t>светло-красный, махровый</t>
  </si>
  <si>
    <t>Kaen</t>
  </si>
  <si>
    <t xml:space="preserve">Комтис де Бушо </t>
  </si>
  <si>
    <t>Comtesse de Bouchaud</t>
  </si>
  <si>
    <t xml:space="preserve">Королева Ядвига  </t>
  </si>
  <si>
    <t>Krolowa Jadwiga</t>
  </si>
  <si>
    <t>Криспина</t>
  </si>
  <si>
    <t>розово-бордовый</t>
  </si>
  <si>
    <t>Kryspina</t>
  </si>
  <si>
    <t xml:space="preserve">Лемон Шифон </t>
  </si>
  <si>
    <t>светло-желтый</t>
  </si>
  <si>
    <t>Lemon Chiffon</t>
  </si>
  <si>
    <t xml:space="preserve">Лех Качинский </t>
  </si>
  <si>
    <t>пурпурно-фиолетовый</t>
  </si>
  <si>
    <t>Lech Kaczyński</t>
  </si>
  <si>
    <t xml:space="preserve">Литтл Мермэйд </t>
  </si>
  <si>
    <t>лососево-розовый</t>
  </si>
  <si>
    <t>Little Mermaid</t>
  </si>
  <si>
    <t>Мадам Джулия Корревон</t>
  </si>
  <si>
    <t>винно-красный</t>
  </si>
  <si>
    <t>Mme Julia Correvon</t>
  </si>
  <si>
    <t xml:space="preserve">Мазовше </t>
  </si>
  <si>
    <t>бордовый, бархатный</t>
  </si>
  <si>
    <t>Mazowsze</t>
  </si>
  <si>
    <t xml:space="preserve">Мазури </t>
  </si>
  <si>
    <t>Mazury</t>
  </si>
  <si>
    <t xml:space="preserve">Мать Сиедлиска </t>
  </si>
  <si>
    <t>Matka Siedliska</t>
  </si>
  <si>
    <t xml:space="preserve">Мидори </t>
  </si>
  <si>
    <t>белый с зелеными и розовыми оттенками</t>
  </si>
  <si>
    <t>Midori</t>
  </si>
  <si>
    <t xml:space="preserve">Мисс Бейтмен </t>
  </si>
  <si>
    <t>белый с зеленой полосой</t>
  </si>
  <si>
    <t>Miss bateman</t>
  </si>
  <si>
    <t xml:space="preserve">Миссис Н. Томпсон </t>
  </si>
  <si>
    <t>пурпурный, с алой полосой</t>
  </si>
  <si>
    <t>Mrs. N. Thompson</t>
  </si>
  <si>
    <t xml:space="preserve">Миссис Холмонделей </t>
  </si>
  <si>
    <t>Mrs. Cholmondeley</t>
  </si>
  <si>
    <t>II-III (средняя)</t>
  </si>
  <si>
    <t xml:space="preserve">Монте Казино  </t>
  </si>
  <si>
    <t>темно-пурпурные</t>
  </si>
  <si>
    <t>Monte Cassino</t>
  </si>
  <si>
    <t xml:space="preserve">Мульти Блю </t>
  </si>
  <si>
    <t>синий, махровый</t>
  </si>
  <si>
    <t>Multi Blue</t>
  </si>
  <si>
    <t xml:space="preserve">Мунлайт </t>
  </si>
  <si>
    <t>Moonlight</t>
  </si>
  <si>
    <t xml:space="preserve">Нелли Мозер </t>
  </si>
  <si>
    <t>мальвово-розовый с карминной полосой</t>
  </si>
  <si>
    <t>Nelly Moser</t>
  </si>
  <si>
    <t xml:space="preserve">Ниобе </t>
  </si>
  <si>
    <t>темно-красный</t>
  </si>
  <si>
    <t>Niobe</t>
  </si>
  <si>
    <t xml:space="preserve">Омоширо </t>
  </si>
  <si>
    <t>белый с розовыми краями</t>
  </si>
  <si>
    <t>Omoshiro</t>
  </si>
  <si>
    <t xml:space="preserve">Патрисия эн Фретвелл </t>
  </si>
  <si>
    <t>розовый с темно-розовой полосой, махровый</t>
  </si>
  <si>
    <t>Patricia ann Fretwell</t>
  </si>
  <si>
    <t xml:space="preserve">Пиилу </t>
  </si>
  <si>
    <t>розово-лиловый, полумахровый</t>
  </si>
  <si>
    <t>Piilu</t>
  </si>
  <si>
    <t>Пинк Бьюти</t>
  </si>
  <si>
    <t>Pink Beauty</t>
  </si>
  <si>
    <t xml:space="preserve">Пинк Фентези </t>
  </si>
  <si>
    <t>розовый с розово-голубой полосой</t>
  </si>
  <si>
    <t>Pink Fantasy</t>
  </si>
  <si>
    <t xml:space="preserve">Полиш Спирит </t>
  </si>
  <si>
    <t>сине-фиолетовый</t>
  </si>
  <si>
    <t>Polish Spirit</t>
  </si>
  <si>
    <t xml:space="preserve">Президент </t>
  </si>
  <si>
    <t>President</t>
  </si>
  <si>
    <t xml:space="preserve">Протеус </t>
  </si>
  <si>
    <t>розово-лиловый, махровый</t>
  </si>
  <si>
    <t>Proteus</t>
  </si>
  <si>
    <t>Рамона</t>
  </si>
  <si>
    <t>Ramona</t>
  </si>
  <si>
    <t xml:space="preserve">Рапсоди </t>
  </si>
  <si>
    <t>Rhapsody</t>
  </si>
  <si>
    <t xml:space="preserve">Распутин </t>
  </si>
  <si>
    <t>темно-пурпурно-фиолетовый с волнистым краем</t>
  </si>
  <si>
    <t>Rasputin</t>
  </si>
  <si>
    <t xml:space="preserve">Ред Стар </t>
  </si>
  <si>
    <t>светло-красные с розовой полоской посередине, махровый</t>
  </si>
  <si>
    <t>Red Star</t>
  </si>
  <si>
    <t>Розамунд</t>
  </si>
  <si>
    <t>лососёво-розовый с тёмно-розовой полоской</t>
  </si>
  <si>
    <t>Rosamunde</t>
  </si>
  <si>
    <t xml:space="preserve">Роко-Колла </t>
  </si>
  <si>
    <t>кремово-белый с желто-зеленой полосой</t>
  </si>
  <si>
    <t>Roko-Kolla</t>
  </si>
  <si>
    <t xml:space="preserve">Романтика </t>
  </si>
  <si>
    <t>черно-фиолетовый</t>
  </si>
  <si>
    <t>Romantika</t>
  </si>
  <si>
    <t xml:space="preserve">Руж Кардинал </t>
  </si>
  <si>
    <t>Rouge Cardinal</t>
  </si>
  <si>
    <t xml:space="preserve">Сансет </t>
  </si>
  <si>
    <t>Sunset</t>
  </si>
  <si>
    <t xml:space="preserve">Серафина </t>
  </si>
  <si>
    <t>светло-фиолетово-розовый со светлой полоской</t>
  </si>
  <si>
    <t>Serafina</t>
  </si>
  <si>
    <t>Сирена</t>
  </si>
  <si>
    <t>пурпурно-коричневый, бархатистый</t>
  </si>
  <si>
    <t>Syrena</t>
  </si>
  <si>
    <t xml:space="preserve">Солидарность </t>
  </si>
  <si>
    <t>ярко-красный, бархатистый</t>
  </si>
  <si>
    <t>Solidarność</t>
  </si>
  <si>
    <t xml:space="preserve">Стар оф Индия </t>
  </si>
  <si>
    <t>фиолетово-пурпурный</t>
  </si>
  <si>
    <t>Star of India</t>
  </si>
  <si>
    <t xml:space="preserve">Тешио </t>
  </si>
  <si>
    <t>фиолетовый, махровый</t>
  </si>
  <si>
    <t>Teshio</t>
  </si>
  <si>
    <t xml:space="preserve">Тирислунд </t>
  </si>
  <si>
    <t>светло-фиолетовый со светлой полосой, махровый</t>
  </si>
  <si>
    <t>Thyrislund</t>
  </si>
  <si>
    <t xml:space="preserve">Тюдор </t>
  </si>
  <si>
    <t>лиловый с красновато-пурпурными полосами</t>
  </si>
  <si>
    <t>Tudor</t>
  </si>
  <si>
    <t>Утопия</t>
  </si>
  <si>
    <t>светло-розовый с темно-розовым краем</t>
  </si>
  <si>
    <t>Utopia</t>
  </si>
  <si>
    <t xml:space="preserve">Файрвокс </t>
  </si>
  <si>
    <t>фиолетовый с красно-сиреневой полосой</t>
  </si>
  <si>
    <t>Fireworks</t>
  </si>
  <si>
    <t xml:space="preserve">Фую-но-Таби </t>
  </si>
  <si>
    <t>кремово-белый</t>
  </si>
  <si>
    <t>Fuju-no-Tabi</t>
  </si>
  <si>
    <t xml:space="preserve">Х.Ф.Янг </t>
  </si>
  <si>
    <t>H.F. Young</t>
  </si>
  <si>
    <t xml:space="preserve">Хакуокан </t>
  </si>
  <si>
    <t>фиолетовый с кремовыми тычинками</t>
  </si>
  <si>
    <t>Hakuookan</t>
  </si>
  <si>
    <t xml:space="preserve">Халдаин </t>
  </si>
  <si>
    <t>жемчужно-белый с желтыми тычинками</t>
  </si>
  <si>
    <t>Huldine</t>
  </si>
  <si>
    <t xml:space="preserve">Халина Нолл </t>
  </si>
  <si>
    <t>белый со светло-розовыми тенями, махровый</t>
  </si>
  <si>
    <t>Halina Noll</t>
  </si>
  <si>
    <t xml:space="preserve">Халцедон </t>
  </si>
  <si>
    <t>светло-лилово-голубой, махровый</t>
  </si>
  <si>
    <t>Chalcedony</t>
  </si>
  <si>
    <t xml:space="preserve">Ханиа </t>
  </si>
  <si>
    <t>красный с розовой каймой</t>
  </si>
  <si>
    <t>Hania</t>
  </si>
  <si>
    <t xml:space="preserve">Хегли Хайбрид </t>
  </si>
  <si>
    <t>розовый, душистый</t>
  </si>
  <si>
    <t>Hagley Hybrid</t>
  </si>
  <si>
    <t xml:space="preserve">Хоши-но-Фламенко </t>
  </si>
  <si>
    <t>Hoshi-no-flamenco</t>
  </si>
  <si>
    <t xml:space="preserve">Шин-Шигоку  </t>
  </si>
  <si>
    <t>темно-фиолетовый, махровый</t>
  </si>
  <si>
    <t>Shin-shigyoku</t>
  </si>
  <si>
    <t>Эрнест Макхем</t>
  </si>
  <si>
    <t>красно-фиолетовый</t>
  </si>
  <si>
    <t>Ernest Markham</t>
  </si>
  <si>
    <t xml:space="preserve">Этуаль Виолетт </t>
  </si>
  <si>
    <t>Etoile Violette</t>
  </si>
  <si>
    <t xml:space="preserve">Юкикомаши </t>
  </si>
  <si>
    <t>белый с нежно-лавандовыми краями</t>
  </si>
  <si>
    <t>Yukikomachi</t>
  </si>
  <si>
    <t>Юкиокоши</t>
  </si>
  <si>
    <t>Yukiokoshi</t>
  </si>
  <si>
    <t xml:space="preserve">Юлька </t>
  </si>
  <si>
    <t>темно-фиолетовый с темно-красной полосой, бархатистый</t>
  </si>
  <si>
    <t>Julka</t>
  </si>
  <si>
    <t xml:space="preserve">Ян Павел II </t>
  </si>
  <si>
    <t>бело-розовый</t>
  </si>
  <si>
    <t>Jan Paweł II</t>
  </si>
  <si>
    <t>Клематис крупноцветковый Люкс</t>
  </si>
  <si>
    <t xml:space="preserve">Азур Болл </t>
  </si>
  <si>
    <t>Azure Ball</t>
  </si>
  <si>
    <t xml:space="preserve">Блю Лайт  </t>
  </si>
  <si>
    <t>Blue Light</t>
  </si>
  <si>
    <t>Блю Ривэ</t>
  </si>
  <si>
    <t>светло-голубой, цветки можно использовать для срезки</t>
  </si>
  <si>
    <t>Blue River</t>
  </si>
  <si>
    <t xml:space="preserve">Бьютифул Брайд  </t>
  </si>
  <si>
    <t>Beautiful Bride</t>
  </si>
  <si>
    <t xml:space="preserve">Вива Полония </t>
  </si>
  <si>
    <t>красно-пурпурный с белой полоской посередине</t>
  </si>
  <si>
    <t>Viva Polonia</t>
  </si>
  <si>
    <t>Грин Пешн</t>
  </si>
  <si>
    <t>зеленый с белыми кончиками</t>
  </si>
  <si>
    <t>Green Passion</t>
  </si>
  <si>
    <t xml:space="preserve">Даймонд Болл </t>
  </si>
  <si>
    <t>бело-голубой, махровый</t>
  </si>
  <si>
    <t>Diamond Ball</t>
  </si>
  <si>
    <t>Дансинг Кинг</t>
  </si>
  <si>
    <t>Dancing King</t>
  </si>
  <si>
    <t>Дансинг Смайл</t>
  </si>
  <si>
    <t>розовый, цветки всегда махровые</t>
  </si>
  <si>
    <t>Dancing Smile</t>
  </si>
  <si>
    <t>Жакмана Пурпуреа</t>
  </si>
  <si>
    <t>Jackmanii Purpurea</t>
  </si>
  <si>
    <t xml:space="preserve">Инносент Блаш </t>
  </si>
  <si>
    <t>светло-розовый с более темным румянцем, махровый</t>
  </si>
  <si>
    <t>Innocent Blush</t>
  </si>
  <si>
    <t xml:space="preserve">Инносент Глэнс </t>
  </si>
  <si>
    <t>светло-розовые с более темным румянцем</t>
  </si>
  <si>
    <t>Innocent Glance</t>
  </si>
  <si>
    <t xml:space="preserve">Кайзер  </t>
  </si>
  <si>
    <t>фиолетово-розовый, махровый</t>
  </si>
  <si>
    <t>Kaiser</t>
  </si>
  <si>
    <t xml:space="preserve">Клаудберст </t>
  </si>
  <si>
    <t>Cloudburst</t>
  </si>
  <si>
    <t>Лаки Чарм</t>
  </si>
  <si>
    <t>белый с бледно-фиолетовым окаймлением</t>
  </si>
  <si>
    <t>Lucky Charm</t>
  </si>
  <si>
    <t>Либерти</t>
  </si>
  <si>
    <t>светло-розово-белый с красной каймой</t>
  </si>
  <si>
    <t>Liberty</t>
  </si>
  <si>
    <t xml:space="preserve">Май Дарлинг </t>
  </si>
  <si>
    <t>пурпурно-красный с розовой полоской, махровый</t>
  </si>
  <si>
    <t>My Darling</t>
  </si>
  <si>
    <t>Мэнди</t>
  </si>
  <si>
    <t>бледно-розовый</t>
  </si>
  <si>
    <t>Mandy</t>
  </si>
  <si>
    <t>Палетт</t>
  </si>
  <si>
    <t>Palette</t>
  </si>
  <si>
    <t>Пикоти</t>
  </si>
  <si>
    <t>белый с тёмной пурпурно-красной каймой</t>
  </si>
  <si>
    <t>Picotee</t>
  </si>
  <si>
    <t>Пинк Пешн</t>
  </si>
  <si>
    <t>Pink Passion</t>
  </si>
  <si>
    <t>Рагамафин</t>
  </si>
  <si>
    <t>розовый с бледно-розовой каймой</t>
  </si>
  <si>
    <t>Ragamuffin</t>
  </si>
  <si>
    <t>Ред Пешн</t>
  </si>
  <si>
    <t>малиново-красный</t>
  </si>
  <si>
    <t xml:space="preserve"> Red Passion</t>
  </si>
  <si>
    <t>Розалин</t>
  </si>
  <si>
    <t>пурпурно-красный</t>
  </si>
  <si>
    <t>Rosalyn</t>
  </si>
  <si>
    <t xml:space="preserve">Тайга </t>
  </si>
  <si>
    <t>фиолетово-голубой с зелёно-жёлтыми кончиками</t>
  </si>
  <si>
    <t>Taiga</t>
  </si>
  <si>
    <t>Темптейшн</t>
  </si>
  <si>
    <t>пурпурно-розовый, махровый</t>
  </si>
  <si>
    <t>Temptation</t>
  </si>
  <si>
    <t xml:space="preserve">Фёст Лав </t>
  </si>
  <si>
    <t>First Love</t>
  </si>
  <si>
    <t xml:space="preserve">Чэйндж оф Харт </t>
  </si>
  <si>
    <t>красно-розовый со светлой полоской посередине</t>
  </si>
  <si>
    <t>Change of Heart</t>
  </si>
  <si>
    <t>Эксайтинг</t>
  </si>
  <si>
    <t>Exiting</t>
  </si>
  <si>
    <t>Нов. Прайс-листа</t>
  </si>
  <si>
    <t>Обращаем Ваше внимание на то, что наш питомник находится в свободной от карантинных объектов зоне, поэтому в соответствии с Федеральным законом "О карантине растений" от 21.07.2014 № 206-ФЗ для вывоза посадочного материала за пределы Московской области  оформление карантинного сертификата не требуется.
Актуальная информация об установленных (упраздненных) территориальными Управлениями Россельхознадзора карантинных фитосанитарных зонах, карантинных фитосанитарных режимах, наложении и снятии карантина размещена на официальном сайте Федеральной службы по ветеринарному и фитосанитарному надзору по адресу: www.fsvps.ru в разделе «Полезная информация».</t>
  </si>
  <si>
    <t>Росгоскарантин  изготавливает карантинный сертификат 30 дней, при этом срок действия карантинного сертификата составляет 15 дней со дня оформления документа.</t>
  </si>
  <si>
    <t>Группа</t>
  </si>
  <si>
    <t>Русское наименование</t>
  </si>
  <si>
    <t>Латинское наименование</t>
  </si>
  <si>
    <t>Окраска цветка</t>
  </si>
  <si>
    <t xml:space="preserve">Клематис ботанический </t>
  </si>
  <si>
    <t>Алёнушка</t>
  </si>
  <si>
    <t xml:space="preserve"> темно-розовый</t>
  </si>
  <si>
    <t>Прекрасное растение с фантастическими, колокольчиковидными, тёмно-розовыми цветками, с июня по сентябрь. Побеги приподнятые, не цепляющиеся за опоры (как плетистые розы). Оставленный без опор стелется по земле. Красиво переплетается с другими растениями. Устойчив. Особенно хорош как почвопокровное или балконное растение.</t>
  </si>
  <si>
    <t>Альба</t>
  </si>
  <si>
    <t xml:space="preserve">Лиана с гибкими стелющимися побегами. Побеги не въются вокруг опор, но могут опираться на них. С июня по сентябрь покрыты колокольчиковидными, белыми цветками. С июля по октябрь украшены пушистыми соплодиями.
</t>
  </si>
  <si>
    <r>
      <t xml:space="preserve">Клематис ботанический </t>
    </r>
    <r>
      <rPr>
        <sz val="10"/>
        <color indexed="40"/>
        <rFont val="Arial"/>
        <family val="2"/>
        <charset val="204"/>
      </rPr>
      <t>серия "Северный Сад®"</t>
    </r>
  </si>
  <si>
    <t>Арабелла</t>
  </si>
  <si>
    <t xml:space="preserve">Прекрасное растение – все лето обсыпано массой цветов, меняющих окраску с фиолетовой на голубую, с белыми тычинками. Высота 1,5-2 м. Побеги приподнятые, не цепляющиеся за опоры. Может стелиться по земле. Красиво переплетается с другими растениями. Устойчив и неприхотлив.
</t>
  </si>
  <si>
    <r>
      <t xml:space="preserve">Клематис ботанический серия </t>
    </r>
    <r>
      <rPr>
        <sz val="10"/>
        <color indexed="40"/>
        <rFont val="Arial"/>
        <family val="2"/>
        <charset val="204"/>
      </rPr>
      <t>"Северный Сад®"</t>
    </r>
  </si>
  <si>
    <t xml:space="preserve">Балет Скёт </t>
  </si>
  <si>
    <t xml:space="preserve">Цветки – полумахровые, светло-розовые, со светло-жёлтыми тычинками. Обильно цветёт ранней весной на прошлогодних побегах, но немного цветов появляется также летом. Летом и осенью украшен декоративными соплодиями. Очень устойчив и малотребователен. Высота растения 1,5-2 м.
</t>
  </si>
  <si>
    <t>Вайт Свон</t>
  </si>
  <si>
    <t xml:space="preserve">Раннецветущий сорт с красивыми полумахровыми белыми цветками с апреля до мая. С июня до осени украшают удивительные пушистые светлые соплодия. Очень морозостоек и малотребователен. Выносит полутень. Высота растения 2-3 м.
</t>
  </si>
  <si>
    <t xml:space="preserve">Вилли </t>
  </si>
  <si>
    <t xml:space="preserve">Один из ранне- и обильноцветущих сортов с прекрасными колокольчиковидными, розово-лиловыми цветками с тёмно-розовым основанием лепестков и светлыми краями. Цветки раскрываются с апреля до июня. Летом и осенью украшен декоративными соплодиями. Очень устойчив и малотребователен. Высота растения 2-3 м.
</t>
  </si>
  <si>
    <t>Гравети Бьюти</t>
  </si>
  <si>
    <t>Цветки оригинальные, тюльпановидные, багровые, раскрывающиеся особенно широко. Цветёт с июля по август. Осенью и зимой с декоративными соплодиями. Цепляются за опоры листовыми черешками. Иcпользуется для посадки у беседок, пергол и других садовых опор и ограждений. Может карабкаться по натуральным опорам, напр. небольшим деревьям и кустарникам. Особенно хорош для посадок на солнечных, тёплых и защищённых местах. Является многолетником, прошлогодние побеги которого отмирают, поэтому необходимо обрезать прямо над землёй.</t>
  </si>
  <si>
    <t>Дачес оф Албани</t>
  </si>
  <si>
    <t xml:space="preserve">Лиана с интересными цветками: тюльпановидные, розовые с тёмно-розовыми полосками вдоль лепестков. Цветёт с июля по сентябрь. Осенью и зимой покрыта декоративными соплодиями. Используется для посадки вдоль ограждений, у пергол и беседок . Лучше растёт на солнечных, теплых, защищённых местах. Может карабкаться по небольшим деревьям и кустарникам. Особенно хорош для посадки между другими лианами или кустарниками. </t>
  </si>
  <si>
    <t>Колумелла</t>
  </si>
  <si>
    <t>Сорт с интригующими вьющимися колокольчико-образными, ароматными цветками диаметром 7-10 см с четырьмя ланцетовидными, слегка скрученными чашелистиками - снаружи розово-пурпурными с кремовым ободком, а внутри розово-кремовыми. Цветет в конце апреля и в мае, как один из последних в этой группе. Летом иногда повторяет цветение. С июня до осени декоративен причудливыми пушистыми плодами. Дорастает до высоты 2-3 м. За опоры цепляется листовыми черешками. Весьма морозостоек и неприхотлив. Переносит полутень. Особенно пригоден для выращивания у ограждений, камней, старых пней, лиственных или хвойных кустарников. Может использоваться как почвопокровное растение.</t>
  </si>
  <si>
    <t xml:space="preserve">Один из ранне- и обильноцветущих сортов. Прекрасные пурпурно-розовые, полумахровые цветки раскрываются с апреля по июнь и повторно летом. Летом и осенью украшен декоративными соплодиями. Очень устойчив и малотребователен. Высота растения 2 м.
</t>
  </si>
  <si>
    <t>Майдвел Холл</t>
  </si>
  <si>
    <t xml:space="preserve">Цветки красивые, светло-голубые, полумахровые. Обильно цветёт ранней весной в апреле-мае на прошлогодних побегах, но немного цветов появляется также летом. Летом и осенью украшен декоративными соплодиями. Высота растения 2-3 м. Очень устойчив и малотребователен к условиям выращивания. Цветёт на прошлогодних побегах, поэтому не требует обрезки, если не мешает соседним растениям.
</t>
  </si>
  <si>
    <t>Маркхемс Пинк</t>
  </si>
  <si>
    <t xml:space="preserve">Один из ранних и обильноцветущих сортов с красивыми полумахровыми пурпурно-розовыми цветками. Цветёт с апреля по июнь. Летом и осенью имеет декоративные соплодия. Высота 2-3 м. Очень устойчив и малотребователен к условиям выращивания. Цветёт на прошлогодних побегах, поэтому не требует обрезки, если не мешает соседним растениям.
</t>
  </si>
  <si>
    <t>Мэри Роуз</t>
  </si>
  <si>
    <t>Сорт с очаровательными, всегда махровыми цветками, благодаря которым растение выглядит в стиле «ретро». Идеально подходит для «исторических» садов. Цветки диаметром 3-6 см, фиолетовые с пепельным оттенком. Лепестки многочисленные, закрученные и сложенные в розетку. Цветёт в конце июня-сентябре на побегах текущего года. Высота 200-250 см.</t>
  </si>
  <si>
    <t>Памэла Джэкмен</t>
  </si>
  <si>
    <t>Один из наиболее ранне- и обильноцветущих сортов, с апреля до июня и повторно летом. Цветки колокольчиковидные, ярко-голубые. Очень устойчив и малотребователен. Идеален для выращивания у ограждений, стен, камней и старых стволов. Особенно хорош для посадки у небольших хвойных или лиственных деревьев и кустарников. Может использоваться как почвопокровное растение. Высота 2,5м.</t>
  </si>
  <si>
    <t>Пинк Фламинго</t>
  </si>
  <si>
    <t>Один из долго и обильно цветущих сортов, с прекрасными полумахровыми, колокольчиковидными, розово-лиловыми цветками с тёмно-розовым основанием лепестков и светлыми кончиками. Цветки распускаются с апреля по июнь. Летом и осенью украшены декоративными соплодиями. Очень устойчив и нетребователен. Идеально подходит для посадки у ограждений, стен, камней и старых стволов. Особенно хорош для посадки у небольших деревьев или кустарников. Может использоваться как почвопокровное растение. Высота 2м.</t>
  </si>
  <si>
    <t xml:space="preserve">Очень оригинальные, тюльпановидные, пламенно-розовые цветки с июля по октябрь. Осенью и зимой украшен декоративными соплодиями. Высота растения 2-3 м.
</t>
  </si>
  <si>
    <t>Пурпуреа Плена Элеганс</t>
  </si>
  <si>
    <t xml:space="preserve">Относится к группе Viticella. Цветки махровые, пурпурно-красные, распускаются постепенно, некрупные, 6-9 см в диаметре. Сохраняют декоративный вид на растении до 25 дней. Цветет с июня по сентябрь на побегах текущего года. Высота 3 м. Обрезка сильная, над 2-3 парой почек (20-50 cм) от земли.
</t>
  </si>
  <si>
    <t>Руби</t>
  </si>
  <si>
    <t xml:space="preserve">Раннецветущий сорт с красивыми, колокольчиковидными, пурпурно-розовыми цветками. Цветёт с апреля по май и, повторно, летом с июля по август. С июня до осени украшен сказочными пушистыми соплодиями. Малотребователен и устойчив. Выносит полутень. </t>
  </si>
  <si>
    <t>Сесиль</t>
  </si>
  <si>
    <t>фиолетово-голубой,полумахровый</t>
  </si>
  <si>
    <t xml:space="preserve">Раннецветущий сорт с красивыми полумахровыми фиолетово-голубыми цветками. Цветет с апреля до мая. С июня до осени украшен пушистыми соплодиями. Высота 2-3 м. Очень морозостоек и малотребователен к условиям выращивания. Выносит полутень. Идеально подходит для посадки у ограждений, камней, старых стволов, кустарников и хвойников.
</t>
  </si>
  <si>
    <t xml:space="preserve">Многолетник с фиолетово-голубыми, открытыми цветками. Лепестки узкие, закручены, с тёмно-фиолетовой полоской посередине. Тычинки состоят из фиолетово-белых нитей и пурпурно-фиолетовых пыльников. Цветёт с июня по сентябрь. Побеги дорастают до 1,5-2 м, не цепляются за опоры, но опираются о них (как плетистые розы). Группа обрезки 3.
</t>
  </si>
  <si>
    <t>Столвик Голд</t>
  </si>
  <si>
    <t xml:space="preserve">Первый сорт клематиса с золотисто-желтыми листьями, с которыми красиво контрастируют фиолетово-голубые колокольчикообразные, широко открытые цветки диаметром 5-6 см сложенные из 4-8 ланцетовидных чашелистиков. Цветет в конце апреля и в мае. Летом повторяет цветение, но оно уже очень скромное. С июня до осени декоративен причудливыми пушистыми плодами. Дорастает до высоты 2-3 м.
</t>
  </si>
  <si>
    <t>Фэй</t>
  </si>
  <si>
    <t>Долго цветущий, необыкновенной красоты сорт. Цветки в виде колокольчика свисающие вниз, диаметром 2-3 см, из 4. светло-розовых лепестков, со светлым краем и очень сильно вывернутым наружу. Лепестки  снаружи легко гофрированы, а внутри розово-кремовые с розовыми прожилками. Тычинки состоят из жёлтых пыльников на белых нитках.  Цветёт очень долго, на молодых побегах, с половины июня до конца октября. Достигает высоты  2 м. Цепляется листовыми хвостиками.  Морозоустойчивый, хорошо переносит обрезку, любит дренаж земли и солнечное место. Особенно красиво выглядит, когда оплетает небольшой листовой или хвойный кустарник. Можно выращивать в контейнерах. Обрезка сильная (III группа).</t>
  </si>
  <si>
    <t>Фрэнки</t>
  </si>
  <si>
    <t>Один из ранне- и обильноцветущих сортов, с апреля по июнь и повторно летом. Цветки колокольчиковидные, ярко-голубые, часто полумахровые. Очень устойчив и малотребователен. Идеально подходит для выращивания у ограждений, стен, камней и старых стволов. Особенно хорош для посадки у небольших деревьев или кустарников. Может использоваться как почвопокровное растение. Высота 2 м.</t>
  </si>
  <si>
    <t>фиолетово-голубой с белой серединкой</t>
  </si>
  <si>
    <t>Ранне- и обильноцветущий сорт. Цветки крупные, с красиво контрастирующим пучком белых тычинок посередине. Цветёт с апреля до июня. Летом и осенью украшен декоративными соплодиями. Высота 2-3 м. Очень устойчив и малотребователен. 1 группа обрезки</t>
  </si>
  <si>
    <t>Ханна</t>
  </si>
  <si>
    <t>Красивая среднерослая лиана. Летом покрыта массой цветков: колокольчиковидных, слегка свешивающихся, со светло-голубыми лепестками, со светлой, лилово-розовой полоской снаружи и красиво сочетающимися жёлтыми тычинками. Здоровый нетребовательный сорт. Довольствуется средними почвами. Годится для выращивания у беседок, пергол, различных садовых опор. Может карабкаться по натуральным опорам, напр. лиственным или хвойным деревьям или кустарникам. Особенно красиво смотрится, когда цветки переплетаются сквозь растения с жёлтыми листьями. Можно выращивать в больших контейнерах или как почвопокровное растение. Рекомендуется как для начинающих, так и для гурманов. Высота 2-2,5 м.</t>
  </si>
  <si>
    <t>Хэппи Диана</t>
  </si>
  <si>
    <t xml:space="preserve"> Happy Diana</t>
  </si>
  <si>
    <t>Японский сорт с самыми крупными цветками. Цветки тёмно-розовые, похожи на тюльпаны. Обильно цветёт на протяжении всего лета. Цветки некрупные, диаметром  4–7 cm, тёмно-розовые, состоят из 3 чашелистиков сильно завёрнутых на концах; в форме тюльпанов напоминающих лилии; распускаются на половину. У тычинок жёлтые пыльники на бело-кремовых нитках. Обильное цветение от половины VI– половины IX, иногда продолжает цвести до X.  Вырастает до 3-4 м высоты. Любит солнечные места, плодородную почву, влажную с хорошим дренажом. Сорт морозоустойчивый (Зона 5–9).  Очаровательно выглядит когда переплетается с другими растениями а также с вьющимися растениями. Обрезка сильная (III группа).</t>
  </si>
  <si>
    <r>
      <t xml:space="preserve">Клематис ботанический </t>
    </r>
    <r>
      <rPr>
        <b/>
        <sz val="20"/>
        <color indexed="10"/>
        <rFont val="Arial Narrow"/>
        <family val="2"/>
        <charset val="204"/>
      </rPr>
      <t>"Серия Люкс"</t>
    </r>
  </si>
  <si>
    <t>цветки фиолетовые с кремовой полосой по центру лепестка</t>
  </si>
  <si>
    <t xml:space="preserve">Цветки диаметром 6-8 см, фиолетовые с кремовой полосой по центру лепестка. Цветёт на побегах текущего года в конце июня-сентябре. Высота 200-250 см, ширина 60 см. Рекомендуется для патио, обелисков, стен и заборов. На зиму в средней полосе требуется обязательное укрытие. Обрезка: 3 (сильная). На высоте 25см от земли.
</t>
  </si>
  <si>
    <t>Цветки диаметром 4-5 см, тёмно-фиолетовые. Цветёт в июне-сентябре на побегах текущего года. Не является лианой, но требует опоры. Высота 100 см. Группа обрезки 3.</t>
  </si>
  <si>
    <t xml:space="preserve">Цветки белые одиночные или полумахровые, приподнятые, смотрят вверх, средние 5-7 см, очень многочисленные. Сорт компактный, высотой 1-1,5 м. Цветет непрерывное с мая по сентябрь. Побеги приподнятые, не цепляющиеся за опоры. Оставленный без опоры стелется по земле. Красиво переплетается с другими растениями. Устойчив. Используется как почвопокровное или балконное растение. Бронзовая медаль Plantarium 2019. Группа обрезки 3.
</t>
  </si>
  <si>
    <t>искристо-розовый</t>
  </si>
  <si>
    <t>Травянистый сорт с искристо-розовыми цветками и красиво контрастирующими жёлтыми тычинками. Лепестки необычно волнистые. Цветёт с июня по сентябрь. Нуждается в сильной обрезке. Растёт в любом месте. Выведен из Clematis integrifolia, поэтому никогда не цепляется за опоры, но может о них опираться. Особенно хорош для выращивания между кустарниками лиственными или хвойными или для покрытия небольших поверхностей. Используется для выращивания в контейнерах, лучше в сочетании с другими растениями. Используется как почвопокровное растение.</t>
  </si>
  <si>
    <t xml:space="preserve">Краковяк               </t>
  </si>
  <si>
    <t>ярко-розовый с красно-розовой полосой по середине</t>
  </si>
  <si>
    <t>Польский сорт, введен в продажу в 2011 г. Цветки ярко-розовые с краснорозовой полосой по середине чашелистков. Цветет обильно с середины июня до сентября. Растет быстро и достигает 3 м высоты.</t>
  </si>
  <si>
    <r>
      <t>Клематис ботанический</t>
    </r>
    <r>
      <rPr>
        <sz val="10"/>
        <color indexed="10"/>
        <rFont val="Arial"/>
        <family val="2"/>
        <charset val="204"/>
      </rPr>
      <t xml:space="preserve"> </t>
    </r>
  </si>
  <si>
    <t xml:space="preserve">    Лемон Дрим     </t>
  </si>
  <si>
    <t xml:space="preserve"> цветок средний, светло-лимонный</t>
  </si>
  <si>
    <t>Польский сорт. Цветки всегда махровые, очень крупные для группы Атрагене (диаметром 10-12 см), светло-лимонного цвета, во время распускания бутонов – зеленоватые, а когда полностью распустятся белеют, колокольчикообразные, свешивающиеся, приятно пахнущие грейпфрутом, сидящие на пурпурных цветоножках. Цветки имеют 4 чашелистика и 12-15 ланцетовидных, слегка волнистых, остро заканчивающихся стаминодий. Тычинки с желтыми пыльниками на зеленовато-лимонных нитях и светло-желтыми пестиками. Цветет в мае и повторяет цветение, но уже менее обильно –летом. Имеет красивые темно-зеленые относительно крупные (до 21 см длины и 14 см ширины) . Достигает высоты 2-3 м.Морозостоек и неприхотлив. Может использоваться как почвопокровное растение.</t>
  </si>
  <si>
    <t>Цветки диаметром 2-3 см, желтого цвета. Первые цветы у растения появляются в конце мая и сохраняются до июля. В конце июня или в начале июля  его немного подрезают, срезав стебли примерно на половину. После этого необходимо подкормить. Растение снова дает побеги и снова зацветет. Клематис LITTLE LEMONS получил золотую медаль на выставке Plantarium 2019 с примечанием "лучшая новинка". Группа обрезки 3.</t>
  </si>
  <si>
    <t>Мисисипи Ривэ</t>
  </si>
  <si>
    <t>цветки темно-фиолетовые</t>
  </si>
  <si>
    <t xml:space="preserve">Цветки диаметром 6-8 см, тёмно-фиолетовые. Цветки можно использовать для срезки. Цветёт в конце июня-сентябре на побегах текущего года. Высота 150 см. Группа обрезки 3 (сильная) 
</t>
  </si>
  <si>
    <t>цветки белые с лиловым окаймлением по краю лепестка</t>
  </si>
  <si>
    <t xml:space="preserve">Потрясающе красивый, новый 'двухцветный' ломонос. Цветки среднего размера (6-9см) , белые с лиловым окаймлением по краю лепестка.
Долго и обильноцветущий, неприхотливый, надежный сорт. Цветет очень обильно с июня до сентября. Высота лианы до 2,5м. 
Обрезка: 3 (сильная). На высоте 25см от земли.
</t>
  </si>
  <si>
    <t xml:space="preserve">Пёпл Дрим         </t>
  </si>
  <si>
    <t xml:space="preserve">Польский сорт в продаже с лета 2012. Цветки всегда махровые – как на прошлогодних побегах, так и на побегах текущего года, очень крупные для группы Атрагене (диаметром 10-12 см), колокольчикообразные, свешивающиеся, слегка приятно пахнущие грейпфрутом, сидящие на пурпурных цветоножках. Цветет в мае и повторяет цветение, но уже менее обильно –летом. Имеет красивые темно-зеленые относительно крупные (до 20 см длиной и 16 см шириной) листья – тройные, тройчатосложенные, с красивой фактурой и зубчатыми краями. Достигает высоты 2 – 3 м. За опоры цепляется листовыми черешками. Морозостоек и неприхотлив. </t>
  </si>
  <si>
    <t xml:space="preserve">Пинк Дрим         </t>
  </si>
  <si>
    <t>Польский сорт селекции. Цветки всегда махровые – как на прошлогодних побегах, так и на текущего года, крупные для группы Атрагене (диаметром 8-10 см), колокольчикообразные, свешивающиеся, слегка приятно пахнущие грейпфрутом, сидящие на пурпурных цветоножках. Цветет в мае и повторяет цветение, но уже менее обильно –летом. Имеет красивые темно-зеленые относительно крупные (до 20 см длиной и 18 см шириной) зеленые листья. Достигает высоты 2 – 3 м. Морозостоек и неприхотлив. Любит хорошо освещенные места, но не слишком теплые. Переносит полутень. Группа обрезки 1.</t>
  </si>
  <si>
    <t>цветки внутри белые, снаружи фиолетовые</t>
  </si>
  <si>
    <t xml:space="preserve">Цветки диаметром 4-6 см, внутри белые, снаружи фиолетовые. Цветёт в конце июня-сентябре на побегах текущего года. Высота 400 см.  На зиму требуется укрытие более тщательное, чем для клематисов других групп. Группа обрезки 3 (сильная).
</t>
  </si>
  <si>
    <t xml:space="preserve"> Star River</t>
  </si>
  <si>
    <t>Небольшие фиолетово-голубые звездообразные цветы с более темными ребрами снаружи лепестков. Тычинки желтовато-белые. Диаметр цветка от 5 до 7 см., образует от 4 до 6 чашелистиков. Продолжительное и обильное цветение на побегах текущего года с июня по сентябрь. Травянистый сорт. Нуждается в сильной обрезке. Хорошо растет на солнечных и защищённых от ветра местах. Не цепляется за опоры, но может о них опираться. Особенно хорош для выращивания между кустарниками лиственными, хвойными или для покрытия небольших поверхностей. Используется для выращивания в контейнерах, лучше в сочетании с другими растениями. Используется как почвопокровное растение. Группа обрезки 3.</t>
  </si>
  <si>
    <t>цветки белые с тёмно-фиолетовыми прожилками и фиолетовой каймой</t>
  </si>
  <si>
    <t>Цветки диаметром 5-8 см, белые с тёмно-фиолетовыми прожилками и фиолетовой каймой. Цветёт в конце июня-сентябре на побегах текущего года. Высота 300 см. На зиму в средней полосе требуется обязательное укрытие. Обрезка: 3 (сильная). На высоте 25см от земли.</t>
  </si>
  <si>
    <t>цветки фиолетовые, с отгибающимися лепестками</t>
  </si>
  <si>
    <t xml:space="preserve">Цветки диаметром 4 см, фиолетовые, с отгибающимися лепестками. Цветки подходят для срезки.  Цветёт в июне-августе на побегах текущего года. Высота 150 см. Группа обрезки 3 (сильная) </t>
  </si>
  <si>
    <t>цвтеки темно-синие</t>
  </si>
  <si>
    <t xml:space="preserve">Цветки диаметром 5-8 см, тёмно-синие. Цветки можно использовать для срезки. Цветёт в июне-сентябре на побегах текущего года. Высота 150 см. Группа обрезки 3 (сильная) </t>
  </si>
  <si>
    <t xml:space="preserve"> Ян Фопма</t>
  </si>
  <si>
    <t>цветки фиолетовые, ароматные</t>
  </si>
  <si>
    <t xml:space="preserve">Цветки диаметром 5-6 см, фиолетовые, ароматные. Цветёт в июне-августе на побегах текущего года. Высота 200 см. Группа обрезки 3 (сильная) 
</t>
  </si>
  <si>
    <t xml:space="preserve">Клематис крупноцветковый </t>
  </si>
  <si>
    <t>Акаиши</t>
  </si>
  <si>
    <t>фиолетово-пурп с красной полосой</t>
  </si>
  <si>
    <t xml:space="preserve">Лиана длиной до 3 метров. Цветки крупные до 15-18 см в диаметре. Окраска фиолетовая с красной полосой. Цветение обильное с мая по июнь, на побегах прошлого и текущего года. 
</t>
  </si>
  <si>
    <t>Алана</t>
  </si>
  <si>
    <t>Сорт выведен в Новой Зеландии. Цветки тёмно-пурпурные, шелковистые с очень тёмными, почти чёрными тычинками в середине. Цветки образуются на верхушках побегов. Обрезана сильно (3) цветёт с июля до октября, обрезана слабо (2) цветёт с июня по сентябрь. Хорошо использовать в освещённых, солнечных местах, на светлом фоне</t>
  </si>
  <si>
    <t xml:space="preserve">Относится к группе Viticella. Цветки полумахровые, крупные, бело-розовые с розовой полосой. Эффектно смотрятся на тёмном фоне. Высота 2-3 м. Благодаря нарядной окраске цветков, широко используется для вертикального озеленения стен, пергол, оград и т.п. Цветет с мая по июнь на побегах прошлого года полумахровыми цветками и повторно во второй половине лета на побегах текущего года, но уже одиночными цветками. Обрезка клематисов данного типа слабая и сводится к обычной стрижке после цветения (II).
</t>
  </si>
  <si>
    <t>Асао</t>
  </si>
  <si>
    <t xml:space="preserve">Сорт японской селекции с крупными цветками. Цветки раскрытые, розовые, до 15-18 см в диаметре. Лиана до 3 м длиной. Хорошо растет в полутени. Обильное цветение в мае-июне и в августе-сентябре.
</t>
  </si>
  <si>
    <t>Ашва</t>
  </si>
  <si>
    <t xml:space="preserve">Сорт с пурпурно-фиолетовыми цветками округлой формы с красной полоской посредине лепестка и более темным основанием. Цветки диаметром 5-8 см, сложенные чаще всего из 6 почти круглых чашелистиков с замысловато изогнутыми краями. Тычинки с пурпурными пыльниками на бело-розовых нитях. Обильно цветет на побегах текущего года в июне-сентябре. Растет компактно, достигает высоты 1,5-2 м.
</t>
  </si>
  <si>
    <t xml:space="preserve">ярко-розовый  </t>
  </si>
  <si>
    <t xml:space="preserve">Польский сорт, привлекающий внимание искристыми цветками необычной окраски: ярко-розовыми со светлыми пятнами и бордовыми тычинками. Цветёт долго и обильно, с конца мая до середины июля и еще раз, с конца июля до сентября. Вырастает до 3 м. Высаживают с любой стороны. Используется для выращивания у всех видов садовых ограждений, а также больших контейнеров. Весенняя обрезка любая, при слабой обрезке зацветёт в конце мая, а после сильной – в середине июня.
</t>
  </si>
  <si>
    <t>Бель оф Вокинг</t>
  </si>
  <si>
    <t>голубой,махровый</t>
  </si>
  <si>
    <t xml:space="preserve">Цветки голубые, раскрытые, махровые, 12-14 см в диаметре, чашелистиков 4-6. Цветение обильное. Для посадки предпочтительно солнечное место. Высота 2-3 м. Сорт зимостойкий, растения выдерживают морозы до минус 30˚С. Бель оф Вокинг относится к группе клематисов цветущих с мая по июль на побегах прошлого года махровыми цветками и повторно во второй половине лета на побегах текущего года, но уже одиночными цветками.
</t>
  </si>
  <si>
    <t>голубой с розовым прокрашиванием на вершинах чашелистков, полумахровый</t>
  </si>
  <si>
    <t xml:space="preserve"> Цветет обильно. Цветки голубые с розовым прокрашиванием на вершинах чашелистков, диаметр 12-14 см, полураскрытые на прошлогодних побегах в мае-июне, единичные на новых побегах с июня - пол. сентября. Достигает 2,5-3 м высоты. Любит солнечные участки. Для применения со свободностоящими или пристенными подпорами, на ясном фоне. Резать меньше.</t>
  </si>
  <si>
    <t>Бьюти оф Ворчестер</t>
  </si>
  <si>
    <t xml:space="preserve">Сорт с яркими сине-фиолетовыми махровыми или полумахровыми цветками, распускающимися в мае-июне на прошлогодних побегах. В августе-сентябре на побегах этого года появляются одиночные цветки. Тычинки жёлтые. Высота 2 м. Сорт умереннорастущий. Лучше растёт и цветёт на солнечных местах.
</t>
  </si>
  <si>
    <t xml:space="preserve">белый с розовыми тенями </t>
  </si>
  <si>
    <t>Японский сорт, обсыпанный в начале лета массой звездообразных белых с розовыми тенями цветков, диаметром 6-8 см с 4-6 широкими эллипсообразными заостренными на концах чашелистиками, со слегка обтрепанными краями, в верхней части закручивающимися вниз. Верхняя сторона чашелистиков белая с розовой тенью, особенно в средней и верхней части, нижняя сторона белая с фиолетово-розовыми нервюрами в середине. Пыльники желтые на зеленых нитях. Цветет обильно в июне-июле и более скромно в августе- сентябре.  Достигает 2,5 м высоты. За опоры цепляется листовыми черешками. Особенно подходит для выращивания у оград, беседок, пергол и различных садовых опор. Очаровательно выглядит, переплетаясь с небольшими деревьями либо кустарниками, как лиственными, так и хвойными. Особенно красиво выглядит на темном фоне. Группа обрезки 2.</t>
  </si>
  <si>
    <t>Вайлдфаер</t>
  </si>
  <si>
    <t>фиол-синий с красной полос</t>
  </si>
  <si>
    <t xml:space="preserve">Польский сорт. Цветки фиолетово-голубые с красно-пурпурной полосой и волнистыми краями, диаметром 15-20 cм. Тычинки имеют красно-пурпурные пыльники и белые нити. Цветёт май-октябрь. Высота 2-3 м.Особенно красиво смотрится на светлом фоне в сочетании с жёлтолистными или цветущими жёлтым цветом растениями. 
</t>
  </si>
  <si>
    <t>Варшавска Найк</t>
  </si>
  <si>
    <t>Обильноцветущий польский сорт. Цветки тёмные, пурпурно-фиолетовые с золотистыми тычинками, раскрываются с июня по сентябрь на побегах прошлого года. Высота 2-3 м. Идеально подходит для посадки у ограждений, стен, беседок, пергол, решёток и пр. Может карабкаться по натуральным опорам, напр. небольшим деревьям и кустарникам. Особенно хорош для выращивания в больших контейнерах на балконах и террасах</t>
  </si>
  <si>
    <t>Вестерплатте</t>
  </si>
  <si>
    <t xml:space="preserve">Сорт польской селекции. Цветки красные, средние, 10-12 см в диаметре. Цветение обильное с июня до августа на побегах прошлого года. Лиана длиной до 2-3 метров.
</t>
  </si>
  <si>
    <t xml:space="preserve">Умеренно растущий сорт. Цветки на прошлогодних побегах махровые, фиолетово-голубовато-пурпурные. Цветение с мая по июнь; на побегах этого года, летом, цветки одиночные, лавандово-голубые. Высота 2-3 м. Хорошо растёт и цветёт на солнечном месте. 
</t>
  </si>
  <si>
    <t>Виль де Лион</t>
  </si>
  <si>
    <t>карминово-красный</t>
  </si>
  <si>
    <t xml:space="preserve">Устойчивый, обильноцветущий сорт. Цветки округлые, ярко-карминовые с золотистыми тычинками.Цветение с июня по сентябрь на побегах текущего года. Высота 2-3 м. Обрезка сильная на 2-3 пары почек (20-50 cм) от земли.
</t>
  </si>
  <si>
    <t>Вино</t>
  </si>
  <si>
    <t xml:space="preserve"> Vino</t>
  </si>
  <si>
    <t>Датский сорт. Цветки крупные, ярко-розово-красные. Диаметр цветка от 10 до 18 см., образует от 6-8 до 10 чашелистиков, лепестки налегающие друг на друга, с заостренными кончиками. Обильно цветет на побегах прошлого года с мая по июнь, а после обрезки повторное обильное цветение на побегах текущего года c августа по сентябрь. Обрезка слабая (II группа).</t>
  </si>
  <si>
    <t>Виолет Элизабет</t>
  </si>
  <si>
    <t xml:space="preserve">Многолетняя лиана. Цветки светло-розовые, полумахровые на прошлогодних побегах и одиночные – на побегах текущего года. Цветение май-июнь. Тычинки светло-жёлтые. Высота 1,5-2 м. Сорт умеренно растущий. Предпочитает плодородные, умеренно влажные почвы.
</t>
  </si>
  <si>
    <t>Генерал Сикорски</t>
  </si>
  <si>
    <t xml:space="preserve"> Один из наиболее популярных сортов. Цветет голубовато-фиолетовыми цветками, диаметром 13-16 см, очень обильно с июня по июль и более умеренно в августе-сентябре. Предпочтительно сажать в полутенистых местах. На очень солнечных и жарких местах период цветения сокращается, а цветки бледнеют. Особенно хорошо смотрится при выращивании у ограждений, стен, беседок, решеток. Может плестись по натуральным опорам, например, небольшим деревьям и кустарникам. Подходит для выращивания в контейнерах. Обрезка слабая (II группа).</t>
  </si>
  <si>
    <t>Генри</t>
  </si>
  <si>
    <t xml:space="preserve"> цветок крупный, белый</t>
  </si>
  <si>
    <t>Цветки шелковисто-белые, заполненные тычинками с кофейными пыльниками на белых нитях. Растения обрезанные слабо – цветут обильно в июне и продолжают цветение до августа. Растения, обрезанные сильно – начинают цветение на месяц позже, но продолжают цветение до сентября. Лучше высаживать в местах защищённых, на тёмном фоне. Подходит для посадки у ограждений, беседок, решёток и других садовых опор. Может виться по натуральным опорам, напр. кустарникам или полукустарникам. Достигает высоты 3-3,5 м.</t>
  </si>
  <si>
    <t xml:space="preserve">Грюнвальд        </t>
  </si>
  <si>
    <t xml:space="preserve"> фиолетово - пурпурный</t>
  </si>
  <si>
    <t>Самый новый польский сорт с тёмными фиолетово-пурпурными, как аксамит цветками диаметром 10-12 см, с 6 (иногда 4-5) в виде ромба, заострёнными лепестками, снизу темно-фиолетовыми с розовой полоской по центру. У тычинок фиолетово - пурпурные пыльники на зелёно-кремовых нитках. Обильное цветение с половины июня до начала сентября и продолжает но слабое цветение до октября. Листья простые или состоящие из  3- 5 листочков, длинной 21 см, а шириной до 19 см, листочки зелёные матовые, длинной около 8 см и  шириной 6 см. У молодых листьев края пурпурные. Молодые побеги пурпурные а старые коричневые. Достигает высоту 3-3,5 м. Цепляется листовыми усиками. Относительно мало требовательный и сильный сорт. Может служить видом ограждения и выращиваться при беседках, заборах, решётках либо других садовых опорах. Может подниматься по натуральным опорам, например большой кустарник или деревья. Особенно красиво выглядит на светлом фоне.</t>
  </si>
  <si>
    <t>Даниэль Деронда</t>
  </si>
  <si>
    <t xml:space="preserve">Прекрасный сорт с полумахровыми, синими цветками в мае, июне. Во второй половине лета цветет повторно на побегах текущего года крупными, но одиночными цветками. Тычинки кремово-жёлтые. Высота 2,5 м. Особенно хорош при использовании в композициях со светлыми тонами.
</t>
  </si>
  <si>
    <t>Данута</t>
  </si>
  <si>
    <t xml:space="preserve">Цветки розовые, со слегка волнистыми краями лепестков и кремово-зелёными тычинками. Цветёт обильно в июне - июле. Дорастает до высоты 2,5 м. 
</t>
  </si>
  <si>
    <t>Дачес оф Эдинбург</t>
  </si>
  <si>
    <t xml:space="preserve">Многолетняя лиана. Цветки белые махровые на прошлогодних побегах и не махровые на побегах текущего года. Высота 2-3 м. Лучше растёт и цветёт на солнечных местах.
</t>
  </si>
  <si>
    <t>Доктор Раппел</t>
  </si>
  <si>
    <t xml:space="preserve">Умеренно растущий сорт с темно-розовыми цветками с карминовой полосой. Вырастает до 2-3 метров. Цветёт в мае и повторно с июля по сентябрь. Не любит солнечных жарких мест. Особенно хорош для выращивания у ограждений, стен, беседок, решёток. Может карабкаться по натуральным опорам, например небольшим деревьям и кустарникам. Рекомендуется обрезать побеги в начале апреля на высоту 100-150см (или ниже, если растение моложе). 
</t>
  </si>
  <si>
    <r>
      <t xml:space="preserve">Ежи Попелушко    </t>
    </r>
    <r>
      <rPr>
        <sz val="10"/>
        <color indexed="10"/>
        <rFont val="Arial"/>
        <family val="2"/>
        <charset val="204"/>
      </rPr>
      <t xml:space="preserve"> </t>
    </r>
  </si>
  <si>
    <t>Новый польский сорт с 2004 г., отмечен золотой медалью на выставке «Plantarium» 2005 в Голландии. Цветки диаметром 13-15 см, шелковисто-белые, с кофейными пыльниками на белых тычиночных нитях. Цветёт особенно долго и обильно, с мая по октябрь. Высота растений 1,5 - 2 м.</t>
  </si>
  <si>
    <t>Жакмани</t>
  </si>
  <si>
    <t xml:space="preserve">Сорт выведен в Англии. Крупный, устойчивый и обильноцветущий сорт с тёмными цветками: фиолетово-синими, слегка свисающими, с зелёными тычинками. Цветет с июля до октября. Высота 3-4 м. Идеально подходит для выращивания у ограждений, стен, беседок, пергол, решеток. Может карабкаться по натуральным опорам, небольшим деревьям, большим кустарникам лиственным или хвойным.
</t>
  </si>
  <si>
    <t>Иван Олсон</t>
  </si>
  <si>
    <t>Шведский сорт с белыми цветками с голубоватым оттенком краев. Цветки диаметром 8-14 см складываются из 6-8 чашелистиков со слегка волнистыми краями и пурпурных пыльников на белых нитях. Цветет со средины мая до начала июля, а после обрезки отцветших цветков – август- сентябрь. Не любит подветренных мест. Достигает высоты 2 м. За опоры цепляется листовыми черешками. Используется для выращивания у решеток, колышков и других садовых опор. Может карабкаться по натуральным опорам, напр., лиственным либо хвойным кустарникам. Пригоден для выращивания в контейнерах.</t>
  </si>
  <si>
    <t>Какио</t>
  </si>
  <si>
    <t>Kakio</t>
  </si>
  <si>
    <t xml:space="preserve">Происходящий из Японии сорт с искристыми крупными цветками и контрастными жёлтыми тычинками в середине. Один из раннецветущих сортов крупноцветковых – с середины мая до июня, повторяет цветение в августе-сентябре. Высота 2-2,5 м. Не любит жарких, сильно освещенных мест. Используется у беседок, пергол, решеток и других садовых опор. Может карабкаться по небольшим деревьям, кустарникам, хвойным. 
</t>
  </si>
  <si>
    <t xml:space="preserve">Умереннорастущий и обильноцветущий сорт. Цветки ярко-красные с красно-коричневыми тычинками, распускаются с июня по сентябрь на побегах текущего года. Высота 2-3 м. Очень красиво смотрится на светлом фоне. Обрезка сильная на 2-3 пары почек (20-50 cм) от земли. Идеально подходит для выращивания у ограждений, стен, беседок, пергол, решёток и пр. Может карабкаться по натуральным опорам, например небольшим деревьям и кустарникам или стелиться по земле.
</t>
  </si>
  <si>
    <t>Каспер</t>
  </si>
  <si>
    <t>Прекрасный польский сорт с исключительно крупными, темно-фиолетово-голубыми цветками и фиолетовыми тычинками. Цветёт в июне-июле, повторно в сентябре. Особенно хорош для выращивания у ограждений, стен, беседок, пергол, решеток. Высота 2-3 м.</t>
  </si>
  <si>
    <t>Каэн</t>
  </si>
  <si>
    <t xml:space="preserve">Японский интригующий сорт со светло-красными махровыми и полумахровыми цветками диаметром 8-14 см. Чашелистики неправильной формы, широко-ланцетообразные, остро заканчивающиеся, светло-красные с розовой полоской посередине, с зелеными тенями, наиболее заметными на наружных лепестках. Тычинки с темно-розовыми нитями и светло-желтыми пыльниками. Цветет во второй половине мая - июне и вновь, но менее обильно, в августе - сентябре. Достигает высоты 2 - 2,5 м. Любит солнечные места. Пригоден для выращивания в контейнерах. </t>
  </si>
  <si>
    <t xml:space="preserve">розовый   </t>
  </si>
  <si>
    <t xml:space="preserve"> Умереннорастущий сорт, обильноцветущий. Средней величины розовые цветки с кремовыми тычинками распускаются с июня до сентября. Высота 3-4 м. Идеально подходит для выращивания у ограждений, стен, беседок, решёток. Может карабкаться по натуральным опорам, напр. небольшим деревьям и кустарникам. Особенно хорош для выращивания в больших контейнерах на террасах и балконах, для покрытия ограждений.
</t>
  </si>
  <si>
    <t xml:space="preserve">Новейший польский сорт с шелковистыми белыми, круглыми, плоскими цветками диаметром 15-16 см, сложенными чаще всего из 8 овальных чашелистиков со слегка волнистыми краями и заметным ребрышком посередине. Весной, особенно при холодной погоде, вдоль лепестков появляется зеленоватая полоска. Тычинки красиво уложены в полукруг, образуя корону из пурпурных пыльников на белых нитях. С пыльниками контрастирует пучок кремовых пестиков. Цветет с конца мая по сентябрь. Листья тройчатосложные, крупные, овальные, темно-зеленые. Соплодия красивые, округлые. Достигает высоты 2-2,5 м.
</t>
  </si>
  <si>
    <t xml:space="preserve">  розово-бордовый</t>
  </si>
  <si>
    <t>Польский сорт с розово-бордовыми цветками диаметром 12-15 см с 6 овальными, свободно уложенными чашелистиками, с более красной полосой посередине. Пыльники желтые на светло-желто-зеленых нитях. Обильно цветет в июне-августе. Достигает высоты 2,5-4 м. За опоры цепляется листовыми черешками. Особенно подходит для выращивания у ограждений, беседок, пергол и различных садовых опор, напр., решеток, колышков, в солнечных и теплых местах. Очаровательно выглядит, карабкаясь по небольшим деревьям либо кустарникам, как лиственным, так и хвойным.</t>
  </si>
  <si>
    <t>Лемон Шифон</t>
  </si>
  <si>
    <t>светло-жёлтые, позднее белые с желтоватой полоской</t>
  </si>
  <si>
    <t xml:space="preserve">  Цветки изначально светло-жёлтые, в процессе распускания становятся белыми, с желтоватой полосой, кое-где с нежными розовыми пятнами, диаметром 16 см, почти округлые, сложены из 6-8 лепестков с волнистыми краями. Пыльники жёлтые на кремовых тычиночных нитях. Цветёт обильно в мае-июне и повторно в августе- сентябре. Цепляется за опоры листовыми черешками. На очень солнечных местах цветки блёкнут и быстро отцветают. Особенно хорош для выращивания с северной стороны, у решёток, сеток и других садовых опор. Может плестись по натуральным опорам. Обрезка слабая (II группа).</t>
  </si>
  <si>
    <t xml:space="preserve">Лех Качинский  </t>
  </si>
  <si>
    <t xml:space="preserve"> Lech Kaczyński</t>
  </si>
  <si>
    <t xml:space="preserve">пурпурно-фиолетовый с </t>
  </si>
  <si>
    <t xml:space="preserve"> Новый польский сорт, в продаже с 2017 года. Цветки диаметром 12-16 см, с 8-15 чашелистиками эллипсной формы с ровными краями,  которые сверху интенсивно пурпурно -фиолетовые и аксамитные; а снизу пурпурные. В процессе цветения становятся фиолетовыми. Цветение обильное в июне-июле, цветение продолжается но менее обильно до конца августа. Идеально подходит для использования при небольших садовых опорах, а также при розах, других кустарниках, при хвойных растениях. Хорошо выращивать в контейнерах на балконах и террасах. Особенно красиво выглядит на светлом фоне. Обрезка слабая (II группа).</t>
  </si>
  <si>
    <t>Литтл Мермэйд</t>
  </si>
  <si>
    <t>Японский сорт с редкой, притягивающей внимание, лососево-розовой окраской цветков, с которой великолепно гармонируют ярко-желтые пыльники. Цветки почти округлые, диаметром 8-12 см, складываются из 8 чашелистиков, но в весенних цветках, на старых побегах их может быть значительно больше. Цветет в мае-июне, а после обрезки в августе-сентябре. Достигает высоты 2м. За опоры цепляется листовыми черешками. Используется для выращивания у решеток, колышков и других садовых опор. Может карабкаться по натуральным опорам, напр., лиственным либо хвойным кустарникам, не требующим обрезки.</t>
  </si>
  <si>
    <t xml:space="preserve">Здоровый, обильноцветущий летом сорт. С июня до сентября покрывается многочисленными цветками, винно-красными, с жёлтыми тычинками. Высота растений 3-4 м. 
</t>
  </si>
  <si>
    <t>Мазовше</t>
  </si>
  <si>
    <t xml:space="preserve">Новый польский сорт с 2006 г. Получил серебряную медаль на выставке «Zieleń To Życie 2006» (Зелень – это жизнь) в Варшаве. Цветки бордовые, бархатные, диаметром 15-20 см, посажены на длинные цветоножки. Красиво сложенные, с 6 широкими лепестками и полушаровидно расположенными кофейными пыльниками на жёлтых тычиночных нитях, которые вместе с жёлтыми пестиками делают цветки светлее. Лепестки с нижней стороны имеют беловатую серединную полоску и розовые края. Цветёт с конца июня дo сентября. Достигает высоты 2-3,5 м.
</t>
  </si>
  <si>
    <t xml:space="preserve">               Мазури             </t>
  </si>
  <si>
    <t xml:space="preserve">Многолетняя лиана. Цветки голубые махровые крупные – диаметром 15-17 см. Цветет с июня по сентябрь на побегах текущего года. Достигает высоты 2-3 м. Цепляется за опоры листовыми черешками. Лучше растёт и цветёт на солнечных местах. Используется для выращивания у сеток, решёток и других садовых опор. Может плестись по натуральным опорам.
</t>
  </si>
  <si>
    <t>Мать Сиедлиска</t>
  </si>
  <si>
    <t xml:space="preserve">Цветки белые с бордовыми тычинками, Махровые цветки в мае - июне, на прошлогодних побегах, также одиночные цветки с бордовыми тычинками в июле - августе, на побегах этого года. Высота 2-3 м. Обрезка слабая и сводится к обычной стрижке после цветения.
</t>
  </si>
  <si>
    <t>Мидори</t>
  </si>
  <si>
    <t>Сорт японской селекции. Название означает "Зелёный". Бутоны светло-зелёные с розовым кончиком, который по мере распускания белеет. Цветки диаметром 12-15 см, густомахровые (более 120 лепестков). Лепестки эллипсовидные, с острыми кончиками, в полном расцвете белые, верхние лепестки слегка гофрированные. Иногда на лепестках бывает зелёная полоска по центру, светло-зелёный оттенок по краю и розовый оттенок на кончиках. Тычинки кремовые, заметны только при полном цветении. Цветёт на прошлогодних побегах почти от основания растения, во второй половине мая - июне. Выращивается у низких опор в саду или контейнерах на балконе и террасе. Любит хорошо освещённые места. Особенно красиво выглядит на тёмном фоне. Обрезка слабая (II группа).</t>
  </si>
  <si>
    <t>Мисс Бейтмен</t>
  </si>
  <si>
    <t>Miss Bateman</t>
  </si>
  <si>
    <t xml:space="preserve">Побеги длиной до 2м. Цветки крупные, 10-15 см в диаметре, белые с зеленоватыми полосками, коричнево-красные тычинки. Цветет с мая по июнь, повторное цветение с июля до сентября.Устойчив и зимостоек. Один из популярных и красивейших сортов.  </t>
  </si>
  <si>
    <t xml:space="preserve">Яркие двуцветные цветки этого сорта имеют голубые лепестки с бархатисто-красной полоской посередине и красные тычинки. Диаметр цветка 14-16 см. Цветёт в мае-июне и повторно в августе-сентябре. Высота 2-2,5 м. 
</t>
  </si>
  <si>
    <t>Миссис Холмонделей</t>
  </si>
  <si>
    <t>Mrs Cholmondeley</t>
  </si>
  <si>
    <t xml:space="preserve">Цветки крупные (15-20 см), лавандово-голубые с лиловым оттенком, иногда полумахровые, тычинки светло-коричневые. Цветение - очень обильное и длительное, с мая по август. Если обрезка куста была сильная - цветение продолжается с июля по сентябрь. Растение высотой 2-3 м. Особенно хорошо смотрится на тёмном фоне.
</t>
  </si>
  <si>
    <t xml:space="preserve">Монте Казино </t>
  </si>
  <si>
    <t xml:space="preserve">Польский сорт с тёмно-пурпурными, бархатистыми цветками и жёлтыми тычинками. Цветёт с июня по август. Особенно хорошо выглядит на светлом фоне. Высота растений 2-3 м.
</t>
  </si>
  <si>
    <t>Мульти Блю</t>
  </si>
  <si>
    <t xml:space="preserve">Сорт с махровыми или полумахровыми фиолетово-синими цветками, диаметром 8-12 см. Цветёт с мая по август. Высота 2 м. Подходит для выращивания у ограждений, стен, беседок, пергол, решёток и пр. Может карабкаться по натуральным опорам, напр. небольшим хвойным или лиственным деревьям и кустарникам.
</t>
  </si>
  <si>
    <t>Нелли Мозер</t>
  </si>
  <si>
    <t xml:space="preserve">Умеренно растущий сорт с двуцветными цветками: светло-розово-лиловыми с яркой розовой полоской посередине лепестков и красными тычинками. Цветение обильное, в мае-июне и повторно (но слабее) в июле-сентябре. Высота 2-3 м. Не любит очень солнечных и жарких мест. 
</t>
  </si>
  <si>
    <t>Ниобе</t>
  </si>
  <si>
    <t xml:space="preserve"> цветок крупный, темно-красный</t>
  </si>
  <si>
    <t>Один из популярнейших в мире сортов с тёмно-красными (почти чёрными в начале цветения) цветками с жёлтыми тычинками. Обильноцветущий в июне, и повторно, но слабее в августе-сентябре. Выведен в Польше. Особенно хорош для выращивания у ограждений, стен, беседок, пергол, решёток и пр. Может карабкаться по натуральным опорам, напр. небольшим хвойным или лиственным деревьям и кустарникам. Подходит для выращивания в контейнерах.</t>
  </si>
  <si>
    <t>Омоширо</t>
  </si>
  <si>
    <t xml:space="preserve">Японский сорт с белыми или светло-розовыми цветками с розовыми или розово-пурпурными краями лепестков. Цветки диаметром около 16 см, с 6-8 лепестками, розовыми с нижней стороны. Тычинки с фиолетово-красными пыльниками на кремовых нитях. Цветёт в мае - июне и августе - сентябре. Дорастает до 2-3 м.
</t>
  </si>
  <si>
    <t>Патрисия эн Фретвелл</t>
  </si>
  <si>
    <t xml:space="preserve">Сорт с розовыми, махровыми в мае-июне на прошлогодних побегах, цветками. У махровых цветков наружные лепестки больше внутренних, темно-розовые со светло-розовыми краями, а внутренние – светло-розовые с узкой, тёмно-розовой полосой посередине. На побегах этого года в августе-сентябре распускаются одиночные цветки. Тычинки кремово-белые. Сорт умереннорастущий. Высота 2-2,5 м. Лучше растёт и цветёт на солнечных местах.
</t>
  </si>
  <si>
    <t>Пиилу</t>
  </si>
  <si>
    <t xml:space="preserve">Цветки раскрытые, светло-лилово-розовые, по середине проходит темно-розовая полоса, яркие желтые тычинки. В диаметре 10-15 см. Обильное продолжительное цветение с июня по сентябрь на побегах текущего года. На прошлогодних побегах цветки могут быть махровые, появляются в мае - июне. Высота 1,5 м. Цепляется за опоры листовыми черешками. Подходит для посадки у небольших садовых опор, решёток. Особенно хорош для использования в хорошо освещенных местах, на небольших участках и садах.
</t>
  </si>
  <si>
    <t>Цветет обильно в июне-июле, цветки крупные - до 17 см в диаметре, красиво построены, розовые, с более темной с белой полосой по центру лепестков. вырастает до 1,5 - 2 метров в высоту. Группа обрезки сильная (3).</t>
  </si>
  <si>
    <t>Пинк Фентези</t>
  </si>
  <si>
    <t>Сорт с исключительно ярко-розовыми цветками, в VI-IX. Обильно цветёт. Компактный. Для выращивания в контейнерах.</t>
  </si>
  <si>
    <t>Полиш Спирит</t>
  </si>
  <si>
    <t>фиолетово-пурпурный, с тёмно-красными тычинками</t>
  </si>
  <si>
    <t>Устойчивый, сильнорослый, очень обильноцветущий польский сорт с красивыми листьями. Цветки фиолетово-пурпурные, с тёмно-красными тычинками. Цветёт с июня до октября. Идеально подходит для выращивания у ограждений, стен, беседок, пергол, решёток и пр. Может карабкаться по натуральным опорам, напр. небольшим хвойным или лиственным деревьям и кустарникам.
Хорош как почвопокровное или заслоняющее растение.</t>
  </si>
  <si>
    <t>Президент</t>
  </si>
  <si>
    <t>The President</t>
  </si>
  <si>
    <t xml:space="preserve">Низкий, обильноцветущий сорт. Цветки крупные, фиолетово-синие, с тёмно-красными тычинками на бело-розовых прутиках. Цветение с мая по июнь, повторно с июля до сентября. Высота 2-2,5 м. Хорош для посадки у ограждений, стен, беседок, пергол, решёток и пр. Может карабкаться по натуральным опорам, например небольшим деревьям и кустарникам.
</t>
  </si>
  <si>
    <t>Протеус</t>
  </si>
  <si>
    <t xml:space="preserve">Многолетняя лиана. Цветки розово-лиловые, махровые на побегах прошлого года, одиночные на побегах текущего года. Цветение с мая по август. Высота 2-2,5 м. Хорошо растёт и цветёт на солнечных местах.
</t>
  </si>
  <si>
    <t xml:space="preserve">Прекрасный сорт для жарких солнечных мест. Цветки голубые с пурпурными тычинками. Цветёт в июне-августе. Высота 2,5-3 м. Подходит для посадки у беседок, пергол и ограждений, а также у садовых опор, решёток. Может карабкаться по натуральным опорам – небольшим деревьям или кустарникам. 
</t>
  </si>
  <si>
    <t xml:space="preserve">Сорт с яркими синими цветками и и жёлтыми тычинками. Долго и обильно цветёт с июня по сентябрь. Высота 1,5-2 м. Растение компактное, идеально подходит для выращивания в больших контейнерах на балконах и террасах, в небольших садах. 
</t>
  </si>
  <si>
    <t>Распутин</t>
  </si>
  <si>
    <t xml:space="preserve">Очень темные цветки диаметром 8-12 см с 6 темно-пурпурно-фиолетовыми чашелистиками с волнистыми краями, снизу светлыми, серо-фиолетовыми. Тычинки с зеленоватыми нитками и пурпурными пыльниками. Цветет в июне-сентябре. Достигает высоты 2-3 м. </t>
  </si>
  <si>
    <t>Ред Стар</t>
  </si>
  <si>
    <t>светло-красные с розовой полоской посередине</t>
  </si>
  <si>
    <t xml:space="preserve">Японский сорт с красными махровыми и полумахровыми цветками диаметром 10-14 см. Чашелистики неправильной формы, широко-ланцетообразные, c волнистыми краями, остро заканчивающиеся, светло-красные с розовой полоской посередине, все более светлые в направлении основания, с зелеными тенями, наиболее заметными на наружных лепестках. Тычинки с пурпурными пыльниками на кремово-желтых нитях. Цветет во второй половине мая - июне и вновь, но менее обильно, в августе - сентябре. Достигает высоты 1,5 - 2 м. 
</t>
  </si>
  <si>
    <t>лососево-розовый с темно-розовой полоской</t>
  </si>
  <si>
    <t>Цветки диаметром 8-12 см, оригинального лососёво-розового цвета с тёмно-розовой полоской посредине лепестка, светлеющей к верху. Тычинки с жёлтыми пыльниками на бело-розовых тычиночных нитях. Пестики с жёлтыми столбиками. Цветение в июне-августе на побегах текущего года. Предпочитает места не жаркие и не очень тенистые. Неприхотливый сорт, рекомендуется для выращивания рядом с невысокими садовыми конструкциями, а также в контейнерах. Цепляется за опоры листовыми черешками. Может переплетаться с другими растениями, например кустарниками. Обрезка слабая (II группа).</t>
  </si>
  <si>
    <t>Роко-Колла</t>
  </si>
  <si>
    <t xml:space="preserve">Эстонский сорт с кремово-белыми цветками и жёлто-зеленоватой полоской посередине лепестка. Тычинки жёлто-кремовые. Цветение очень обильное, с начала VII до начала X. Компактный. </t>
  </si>
  <si>
    <t>Романтика</t>
  </si>
  <si>
    <t>Эстонский сорт с очень тёмными, фиолетовыми, почти чёрными цветками со светло-розовыми тычинками, диаметром 9-12 см. Цветет с июля по сентябрь. Высота 2-2,5 м.  Их заполняют светло-розовые тычинки. Особенно красиво выглядит посаженный на светлом фоне и переплетающийся с золотистыми хвойными или лиственными кустарниками. Подходит для посадки у ограждений, стен, беседок, решёток, пергол и других садовых опор. Может виться по натуральным опорам, напр. небольшим деревьям, кустарникам или полукустарникам. Обрезка сильная (III группа).</t>
  </si>
  <si>
    <t>Руж Кардинал</t>
  </si>
  <si>
    <t xml:space="preserve">Среднерастущий сорт, долго и обильноцветущий. Цветки темно-красные бархатистые. Цветение с июня по август. Высота 2-3 м. Превосходно подходит для вертикального озеленения заборов, стен, деревьев. Особенно эффектно смотрится на светлом фоне. 
</t>
  </si>
  <si>
    <t>Сансет</t>
  </si>
  <si>
    <t xml:space="preserve">Многолетняя лиана. Сорт с очень эффектными красно-розовыми цветками и золотистыми тычинками. Цветет на побегах прошлого года с мая до сентября. Высота 2-3 м. Может карабкаться по натуральным опорам, напр. небольшим деревьям и кустарникам.
</t>
  </si>
  <si>
    <t>Серафина</t>
  </si>
  <si>
    <t xml:space="preserve">Польский сорт со светло-фиолетово-розовыми цветками диаметром 20-22 см, сложенными из 6-8 узких эллипсовидных остро заканчивающихся чашелистиков со светлой, почти белой полосой посередине. Тычинки с пурпурными пыльниками на кремовых нитях. Цветет очень обильно во второй половине мая - июне, а после обрезки отцветших цветков, уже менее интенсивно, также в августе и сентябре. Достигает высоты 2,5-3 м. 
</t>
  </si>
  <si>
    <t>Польский сорт с пурпурно-коричневыми, бархатистыми цветками и жёлто-пурпурными тычинками. Цветёт в VII-X. Предпочитает солнечные места. Красиво смотриться на светлом фоне. Используется не только у искусственных опор, но и среди роз, других кустарников и хвойников.</t>
  </si>
  <si>
    <t xml:space="preserve">Солидарность   </t>
  </si>
  <si>
    <t xml:space="preserve">Цветки ярко-красные, бархатистые, диаметром около 16 см. Цветение долгое и обильное, на побегах прошлого года. Цветки диаметром около 16 см. Цветёт долго и обильно, с мая- сентябрь. Компактный. Цепляется за опоры листовыми черешками. Используется для посадки у беседок, пергол, решёток, сеток и других садовых опор. 
</t>
  </si>
  <si>
    <t>Стар оф Индия</t>
  </si>
  <si>
    <t>Очень сильнорастущий, устойчивый сорт. Цветки фиолетово-пурпурные, с бежевыми тычинками, диаметром 10-15 см. Цветёт обильно с июня по сентябрь, но цветки завязываются на высоте 1,5 – 3 м, поэтому особенно подходит для посадки у высоких опор, ограждений, на втором плане, на светлом фоне. Обрезка сильная (III группа).</t>
  </si>
  <si>
    <t>Тешио</t>
  </si>
  <si>
    <t xml:space="preserve">Сорт с очень оригинальными цветками, которые имеют трубчато-закрученные лепестки и выглядят как маленькие ёжики. Раскрытые цветки махровые, слегка сплюснутые. Цветки с конца мая до июля. Высота 1,5-2,5 м. Лучше растёт на солнечных местах. 
</t>
  </si>
  <si>
    <t>Тирислунд</t>
  </si>
  <si>
    <t>Интересный сорт с махровыми, полумахровыми и простыми цветками диаметром около 12 см с многочисленными волнистыми светло-фиолетовыми чашелистиками и более светлой полоской посередине. Тычинки с желтыми пыльниками на кремовых нитях. Цветет во второй половине мая и в июне, а после обрезки отцветших цветков может повторно цвести и в сентябре. Цветки вторичного цветения чаще простые. Достигает высоты 2,5-3 м.</t>
  </si>
  <si>
    <t xml:space="preserve">Тюдор                   </t>
  </si>
  <si>
    <t>Побеги 1,5- 2 м. Цветки лиловые с красновато-пурпурными полосами, диаметром 8-10см., тычинки белые с тёмно-красно-пурпурными пыльниками. Края лепестков слегка закручиваются вверх.  Обильное цветение, на побегах прошлого года начиная с мая, повторно - в конце лета.</t>
  </si>
  <si>
    <t xml:space="preserve">Утопия </t>
  </si>
  <si>
    <t xml:space="preserve">Японский сорт. Цветки светло-розовые с тёмно-розовыми краями сверху и розово-фиолетовые снизу, диаметром 15-16 см. Лепестки с шёлковым оттенком, красиво контрастируют с фиолетовыми пыльниками на бело-розовых нитях. Цветёт в конце июня - начале июля и с сентября по октябрь. Достигает высотой 2-2,5 м. Для посадки необходимо защищённые от сквозняков, но хорошо освещённое место. 
</t>
  </si>
  <si>
    <t>Файрвокс</t>
  </si>
  <si>
    <t>Сорт с крупными, искристыми двуцветными цветками. Лепестки цветков: голубовато-розовые с яркой красной полоской, проходящей посередине, и слегка волнистыми краями. Тычинки состоят из пурпурных пыльников на белых тычиночных нитях. Нуждается в слабой обрезке. Подходит для всех мест выращивания, защищенных от сильных ветров. Особенно хорош для посадки у ограждений, беседок, решёток и других садовых опор. Может карабкаться по натуральным опорам, напр. лиственным или хвойным кустарникам, полукустарникам, которые не нуждаются в сильной обрезке.</t>
  </si>
  <si>
    <t>Фую-но-Таби</t>
  </si>
  <si>
    <t>Японский сорт со цветками диаметром 15-18 см, сложенными чаще всего из 8 белых с кремовым оттенком овальных чашелистиков. Тычинки с кремовыми нитями и пурпурными пыльниками. Цветет во второй половине мая - июне и вновь, но менее обильно, в августе - сентябре. Достигает высоты 2 - 2,5 м. За опоры цепляется листовыми черешками. Используется для выращивания у оград, беседок, решеток, колышков и других садовых опор. Может карабкаться по натуральным опорам, например, лиственным либо хвойным кустарникам, а также полукустарникам, не требующим сильной обрезки. Любит хорошо освещенные места. Особенно красиво выглядит на темном фоне. Пригоден для выращивания в контейнерах.</t>
  </si>
  <si>
    <t>Хакуокан</t>
  </si>
  <si>
    <t>Очень оригинальный японский сорт с фиолетовыми цветками и пучком кремовых, исключительно длинных тычинок по середине. Цветёт в мае-июне и повторно в августе. Компактный рост, хорош для выращивания в контейнерах.</t>
  </si>
  <si>
    <t>Халдаин</t>
  </si>
  <si>
    <t xml:space="preserve">Обильноцветущий сильнорослый сорт с цветками средней величины, жемчужно-белыми, с жёлтыми тычинками, посаженными на белые прутики. Цветёт с июня по сентябрь. Лучше растёт на солнечных местах. Для использования у садовых опор и ограждений, беседок. </t>
  </si>
  <si>
    <t xml:space="preserve">Халина Нолл      </t>
  </si>
  <si>
    <t xml:space="preserve">Польский сорт с белыми цветками и со светло-розовыми тенями, махровыми на прошлогодних побегах, но простыми на новых приростах. Чашелистики от овальных до ромбовидных. Тычинки с желтыми пыльниками на кремовых нитях. Цветет на прошлогодних побегах в мае – июне и повторяет цветение на новых приростах в конце июля – августе. Достигает высоты 2,5 - 4 м. Любит хорошо освещенные места. Особенно хорошо выглядит на темном фоне. </t>
  </si>
  <si>
    <t>Халцедон</t>
  </si>
  <si>
    <t xml:space="preserve">Цветки светло-лилово-голубые, махровые и полумахровые. Цветет на побегах прошлого года. Цветет с мая по июнь и повторно с августа по сентябрь. Высота 2,5-3 м. Лучше растёт и цветёт на солнечных местах.
</t>
  </si>
  <si>
    <t xml:space="preserve">Польский сорт, награжден бронзовой медалью на выставке «Plantarium 2002» в Голландии. С великолепными крупными двуцветными бархатистыми цветками: искристо-красными с розовой каймой и контрастными золотистыми тычинками в середине. Цветёт долго и обильно с конца мая до августа с перерывом в июле. Не любит очень солнечных, жарких мест. Лучше растёт и цветёт посаженный с восточной, северной или западной стороны. Вырастает до 2-2,5 м.
</t>
  </si>
  <si>
    <t>Хегли Хайбрид</t>
  </si>
  <si>
    <t xml:space="preserve">Цветки светло-розовые с шоколадно-коричневыми тычинками. Обильноцветущий сорт, цветет с июля по сентябрь. Высота 2-3 м. Подходит для выращивания у ограждений, стен, беседок, решёток. Может карабкаться по натуральным опорам, напр. небольшим деревьям и кустарникам. На очень солнечных местах цветение короче, а цветки бледнеют. 
</t>
  </si>
  <si>
    <t>Отличается устойчивостью к низким температурам, засухе, быстрым ростом, ярким, обильным и продолжительным цветением на однолетних-двулетних побегах. Цветки диаметром 10-15 см, красные. Тычинки с жёлтыми пыльниками. Цветёт в мае-июне на прошлогодних побегах и слабее в июле-августе на побегах текущего года. Высота 200 см. На зиму в средней полосе требуется обязательное укрытие. Обрезка слабая (II группа).</t>
  </si>
  <si>
    <t xml:space="preserve">Цветки голубые полумахровые на прошлогодних побегах и одиночные на побегах текущего года. Цветение май- июнь. Высота 2-3 м. Особенно хорошо смотрится при посадке на тёмном фоне.
</t>
  </si>
  <si>
    <t xml:space="preserve">Шин-Шигоку </t>
  </si>
  <si>
    <t xml:space="preserve">Японский сорт с темно-фиолетовыми махровыми цветками диаметром 10-12 см с многочисленными, несимметрично эллипсообразными изогнутыми чашелистиками с серебристой, красиво контрастирующей нижней стороной. Тычинки с фиолетовыми пыльниками на белесых нитях. Цветет во второй половине мая - июне, а после обрезки отцветших цветков может повторно цвести в августе и сентябре. Достигает 1,5-2 м высоты. 
</t>
  </si>
  <si>
    <t xml:space="preserve">Умеренно растущий сорт, поздно, но обильно цветущий. Цветки искристые, сочно-красные, слегка бархатистые, с кремово-коричневыми тычинками, с июля до октября. Высота 3-4 м. Идеально подходит для выращивания у ограждений, стен, беседок, пергол, сеток и решёток. Может карабкаться по естественным опорам, напр. небольшим деревьям, крупным лиственным или хвойным кустарникам. Особенно хорош для выращивания на солнечных местах.
</t>
  </si>
  <si>
    <t>Этуаль Виолетт</t>
  </si>
  <si>
    <t xml:space="preserve">Крупный, обильноцветущий сорт. Лиана вырастает до 3-4м. С июня по сентябрь покрывается многочисленными тёмно-фиолетовыми цветами. Довольствуется средними почвами. Лучше смотрится на светлом фоне.
</t>
  </si>
  <si>
    <t xml:space="preserve">Цветки диаметром 8-10 см,белые с нежно-лавандовыми краями. Цветёт обильно в конце июня-сентябре. Подходит для выращивания в контейнерах. Высота 200-250 см. Предпочитает полутень. Обрезка слабая (II группа).
</t>
  </si>
  <si>
    <t>Юлька</t>
  </si>
  <si>
    <t xml:space="preserve">Сорт польской селекции. Окраска цветка фиолетовая с пурпурно-красной полоской. Цветки крупные. Цветение продолжительное с июня до августа. Вырастает до 2,5 м., предпочитает полутень. На зиму рекомендуется делать обрезку, оставляя 100-150см. Может расти с восточной, северной или западной стороны. 
</t>
  </si>
  <si>
    <t>Ян Павел II</t>
  </si>
  <si>
    <t xml:space="preserve">Устойчивый, сильнорастущий, долгоцветущий (июнь-сентябрь) польский сорт. Цветки крупные, алебастрово-белые, со светло-розовой полоской, особенно выразительной во время осеннего цветения, тычинки тёмно-красные. Высота 3-4 м. Используется для выращивания у ограждений, стен, беседок, пергол, решеток. Может карабкаться по натуральным опорам, небольшим деревьям, большим кустарникам лиственным.
</t>
  </si>
  <si>
    <r>
      <t xml:space="preserve">Клематис крупноцветковый </t>
    </r>
    <r>
      <rPr>
        <b/>
        <sz val="20"/>
        <color indexed="10"/>
        <rFont val="Arial Narrow"/>
        <family val="2"/>
        <charset val="204"/>
      </rPr>
      <t xml:space="preserve">"Серия Люкс" </t>
    </r>
  </si>
  <si>
    <t xml:space="preserve">Азур Болл                    </t>
  </si>
  <si>
    <t xml:space="preserve"> Azure Ball</t>
  </si>
  <si>
    <t>Польский сорт со светлыми фиолетово-голубыми цветками. Обильно цветёт с середины мая до конца июля сначала на прошлогодних побегах, затем на побегах текущего года. Цветки крупные, диаметром 15-17 см, махровые и полумахровые (20-40 овальных, заострённых лепестков). Тычинки жёлтые на белых тычиночных нитях. Цветки появляются на высоте около 1 м от основания. Листья светло-зелёные, тройчатые. Листочки овальные, заострённые, с ровными краями. Высота 200 см.</t>
  </si>
  <si>
    <t xml:space="preserve">Блю Лайт </t>
  </si>
  <si>
    <t xml:space="preserve">Исключительно красивый сорт со светло-голубыми, всегда махровыми цветками. Цепляется за опоры листовыми черешками. Высота растения 2 м. Цветёт обильно весной в мае - июне и повторяет цветение в августе - сентябре. 
</t>
  </si>
  <si>
    <t>Сорт голландской селекции. Цветки диаметром 6-8 см, светло-голубого цвета. Вырастает до 175 см. Цветет с июня по сентябрь. Особенно хорош для выращивания у ограждений, стен, беседок, решёток. Может карабкаться по натуральным опорам, например небольшим деревьям и кустарникам. Группа обрезки 3.</t>
  </si>
  <si>
    <t xml:space="preserve">Бьютифул Брайд   </t>
  </si>
  <si>
    <t xml:space="preserve">Польский сорт введен в продажу в 2011 г. Белые цветки, очень большие (диаметр до 28 см), с волнистыми лепестками.Цветет обильно в мае-июле, летом цветение повторяется, но оно слабее. Высота побегов 2-3 м, не любит ветренных участков и очень солнечных мест. 
Местоположение: солнце, полутень.
</t>
  </si>
  <si>
    <r>
      <t xml:space="preserve">Вива Полония  </t>
    </r>
    <r>
      <rPr>
        <b/>
        <sz val="10"/>
        <rFont val="Arial"/>
        <family val="2"/>
        <charset val="204"/>
      </rPr>
      <t xml:space="preserve"> </t>
    </r>
  </si>
  <si>
    <t xml:space="preserve"> цветок средний, красно-пурпурный с белой полоской посередине</t>
  </si>
  <si>
    <t>Этот сорт из группы раннецветущих крупноцветковых клематисов достигает в высоту до 2 м. Цветки простые, состоят из 6-8 эллиптических лепестков со слегка волнистыми краями и заостренным верхом, диаметром 12-15 см. Окраска красно-пурпурная с оригинальной белой полоской посередине, которая расширяется ближе к центру цветка. При отцветании приобретает лимонные нотки, обратная сторона лепестков розовая. Цветет с мая по июль. Цветки появляются на высоте 0,3 м. Обрезка – слабая. Местоположение – солнечное место, но не солнцепек.</t>
  </si>
  <si>
    <t xml:space="preserve">
Новый необыкновенныйсорт с постоянно-махровыми зелеными цветками, цветки большие, чашелистики разноокрашенные: от зеленых, бело-зеленых до чисто белых. Цветет  за сезон два раза. Обильное и длительное цветение весной-летом, осеннее - менее интенсивное. Прекрасный сорт для невысоких садовых опор ( 2 м), хорошо смотрится среди различных кустарников, можно выращивать в контейнере.</t>
  </si>
  <si>
    <t xml:space="preserve">Даймонд Болл    </t>
  </si>
  <si>
    <t xml:space="preserve">Польский сорт в продаже с лета 2012 г. Цветки диаметром 10-12 см, бело-голубые, махровые, шарообразные. А в период полного цветения – полумахровые (30-50 чашелистиков) как на старых, так и на новых побегах . Обсыпан цветами почти от основания растения в июне-июле и чаще всего повторяет цветение в августе, но уже менее обильное. Листья одиночные либо тройчатосложные длиной 7-10 см, шириной 4-6 см, светло-зеленые, блестящие с пурпурными ножками и краями молодых листьев. Достигает высоты 2м. 
</t>
  </si>
  <si>
    <t xml:space="preserve">Сорт голландской селекции. Цветки диаметром 6-10 см, шаровидной формы, махровые, светло-фиолетового цвета. Цветёт в мае-июне на прошлогодних побегах и в июле-августе на побегах текущего года. Тычинки желтоватые. Высота 100-150 см.
Лучше растёт и цветёт на солнечных местах.  Группа обрезки 2. </t>
  </si>
  <si>
    <t>розово-сиреневый</t>
  </si>
  <si>
    <t xml:space="preserve">Цветки диаметром 6-8 см, розово-сиреневые, весной шаровидные, при втором цветении более открытые и малочисленные. Цветёт в мае-июне на прошлогодних побегах и в июле-августе на побегах текущего года. Высота 200 см. На зиму в средней полосе требуется обязательное укрытие. 
</t>
  </si>
  <si>
    <t>Сорт голландской селекции. Цветки диаметром 6-10 см, чашевидные, пурпурно- фиолетовые.  Цветет с июня по сентябрь, очень обильно. Высота куста 200 см. Бронзовая медаль Plantarium 2007. Группа обрезки 3.</t>
  </si>
  <si>
    <t>светло-розовый с более темным румянцем</t>
  </si>
  <si>
    <t xml:space="preserve">Польский сорт в продаже с лета 2012 Цветки на прошлогодних побегах с более вытянутыми внешними чашелистиками и все более короткими по мере приближения к центру. Чашелистики светло-розовые, с более темным, тепло-розовым румянцем по краям, а также в серединной полоске. На побегах текущего года цветки простые диаметром 10-12 см чаще всего с шестью слегка скрученными светло-розовыми чашелистиками. Тычинки со светло-желтыми пыльниками на кремовых нитях. Цветет конец мая – июль и повторяет цветение, но уже более скромно – в сентябре. Достигает высоты 2м.
Местоположение: солнце, полутень.
</t>
  </si>
  <si>
    <r>
      <t xml:space="preserve">Инносент Глэнс </t>
    </r>
    <r>
      <rPr>
        <sz val="10"/>
        <color indexed="10"/>
        <rFont val="Arial"/>
        <family val="2"/>
        <charset val="204"/>
      </rPr>
      <t xml:space="preserve">  </t>
    </r>
  </si>
  <si>
    <t>Превосходный сорт с махровыми цветками на прошлогодних побегах диаметром 14-15 см. Бутоны состоят из 40-60 остроконечных лепестков эллиптической формы с бледно-розовыми чашелистиками, края которых светлеют после пика цветения. На побегах текущего года одиночные цветки состоят из 6-7 бледно-розовых чашелистиков с заостренными к верху концами. Пыльники желтые с белыми тычиночными нитями. Цветет с конца мая до конца июля. Достигает высоты 1-2 метра. Для посадки подойдет солнечное, хорошо освещенное место. Морозостойкий. Обрезка слабая (II группа).</t>
  </si>
  <si>
    <t xml:space="preserve">Кайзер </t>
  </si>
  <si>
    <t>Очень привлекательный японский сорт с махровыми цветами розового цвета. Диаметр цветов 10-14 см, с многочисленными чашелистниками от эллиптических вплоть до узких – иглообразных, ярко розовых, иногда почти красных, в холодное время местами становятся зелеными. Тычинки и стаминодии имеют зеленоватую окраску, в период полного цветения розоватую. Цветет обильно с мая по июнь. Цветки покрывают плотно полностью все растение. Листья светлозеленые, состоят чаще всего из трех эллиптических остро законченных листочков. Достигает высоты 1-1,5 м. Цепляется за опоры черешками листьев. Лучше всего высаживать около обелисков, невысоких садовых опор и решеток. Пригодна для возделывания в контейнерах.</t>
  </si>
  <si>
    <t xml:space="preserve">Клаудберст         </t>
  </si>
  <si>
    <t xml:space="preserve"> цветок средний, светло-фиолетовый</t>
  </si>
  <si>
    <t>Самый новый польский сорт , с интригующими светлыми розово-фиолетовыми цветками, с белой серединой, с розовыми прожилками. Цветки диаметром 10-12 см, состоящих из 4.-6. в форме ромба, с заостренными лепестками, с волнистым краем, снизу светло-розовые, с темной полоской по центру. Тычинки красиво сочетаются благодаря темной фиолетово-пурпурной окраске, почти чёрные пыльники на кремовых ножках. Цветение обильное с половины июня до половины августа и продолжает более слабое цветение до конца сентября. Листья длиной до 20 см, а шириной a до15 см, состоят из 3.-5. матово-зелёных листиков длиной около10 см и шириной  6 см, иногда в одиночный или двойной способ врезаны. Молодые побеги зелёно-пурпурные, а старые коричневые. Достигают высоту 3 м. Цепляется листовыми хвостиками. Относительно мало требовательный и сильный сорт.</t>
  </si>
  <si>
    <t xml:space="preserve"> Lucky Charm</t>
  </si>
  <si>
    <t>Сорт голландской селекции. Цветки диаметром 6-8 см, белые с бледно-фиолетовыми окаймлением по слегка волнистому краю лепестков. Цветоножки красно-пурпурные. Цветёт в июле-сентябре на побегах текущего года. Высота 250-300 см. Клематис "Lucky charm" получил серебряную медаль на выставке Plantarium 2015. Группа обрезки 3.</t>
  </si>
  <si>
    <t xml:space="preserve"> Liberty</t>
  </si>
  <si>
    <t>цветки  светло-розово-белые с красной каймой</t>
  </si>
  <si>
    <t xml:space="preserve">Цветки диаметром 10-12 см, светло-розово-белые с красной каймой. Тычинки красно-пурпурные, светлые в основании. Цветёт в мае-июне на прошлогодних побегах. Высота 200 см. На зиму в средней полосе требуется обязательное укрытие. Обрезка слабая (II группа).
</t>
  </si>
  <si>
    <t xml:space="preserve">Май Дарлинг          </t>
  </si>
  <si>
    <t>Новый польский сорт.  Хорош для выращивания в контейнерах. Цветки большие, диаметр 18–23 см, пурпурно-красные с розовой полоской  и белым неровным окрасом; махровыми при первом цветении, простыми и полумахровыми при вторичном. Цветёт обильно июне-июле, может повторять цветение в сентябре. Достигает до 1,5-2 м высоты.</t>
  </si>
  <si>
    <t xml:space="preserve">Мэнди </t>
  </si>
  <si>
    <t>Цветки бледно-розовые, крупные. Цветёт в мае-июне на прошлогодних побегах и в сентябре на побегах текущего года. Высота 200 см. Группа обрезки 2.</t>
  </si>
  <si>
    <t xml:space="preserve">Сорт голландской селекции. Цветки диаметром 10-12 см, пурпурно-фиолетовые. Лепестки почти белые в основании и с красно-фиолетовой каймой. Тычинки жёлтые. Цветёт в мае-июне на прошлогодних побегах и в июле-августе на побегах текущего года. Высота 150-200 см. Группа обрезки 2. </t>
  </si>
  <si>
    <t>белый с темной пурпурно-красной каймой</t>
  </si>
  <si>
    <t xml:space="preserve">Сорт голландской селекции. Цветки диаметром 10-14 см, белые с тёмной пурпурно-красной каймой, весной образуют 8-10 лепестков, во второе цветение – 6 лепестков. Тычиночные нити белые, пыльники бледно-пурпурные. Цветёт в мае-июне на прошлогодних побегах и в июле-августе на побегах текущего года. Высота 200 см. На зиму в средней полосе требуется обязательное укрытие. 
</t>
  </si>
  <si>
    <t>цветки розовые, махровые</t>
  </si>
  <si>
    <t>Цветки диаметром 8-10 см, розового цвета, махровые. Цветёт в мае-июне на прошлогодних побегах. Высота 200 см. На зиму в средней полосе требуется обязательное укрытие. Обрезка слабая (II группа).</t>
  </si>
  <si>
    <t>цветки розовые с бледно-розовой каймой</t>
  </si>
  <si>
    <t>Цветки диаметром 10-12 см, розовые с бледно-розовой каймой. Цветёт в мае-июне на прошлогодних побегах и слабее в июле-августе на побегах текущего года. Высота 200 см. На зиму в средней полосе требуется обязательное укрытие. 
Обрезка слабая (II группа).</t>
  </si>
  <si>
    <t>цветки малиново-красные</t>
  </si>
  <si>
    <t xml:space="preserve">Цветки диаметром 10-12 см, малиново-красного цвета. Цветёт в мае-июне на прошлогодних побегах. Высота 200 см. На зиму в средней полосе требуется обязательное укрытие. Обрезка слабая (II группа).
</t>
  </si>
  <si>
    <t xml:space="preserve">Этот новый клематис группы Витицелла является довольно уникальным и, несомненно, привлечет тех, кто ищет что-то необычное для своего сада. Богатое обильное цветение постоянно представлено махровыми цветочками необычной формы пурпурно-красного цвета с белыми полосами на нижних чашелистиках .
 </t>
  </si>
  <si>
    <t xml:space="preserve">Тайга                              </t>
  </si>
  <si>
    <t>Самый последний выведенный сорт селекционера из Японии!  Цветки средней величины, всегда махровые, имеют три стадии раскрытия бутонов и меняют форму по мере цветения, очень декоративные, фиолетово-голубые с зелёно-жёлтыми кончиками лепестков. Цветёт всё лето на побегах текущего года. В июне цветение наиболее обильное. За опоры цепляется листовыми черенками. Рекомендуется для декорирования любых отдельно стоящих опор, а также стен. Пригоден для выращивания в контейнерах на балконах и террасах. Место солнечное (но не жаркое) или полутенистое. Обрезка сильная (III группа).</t>
  </si>
  <si>
    <t xml:space="preserve">Темптейшн        </t>
  </si>
  <si>
    <t xml:space="preserve">Очень эффектный сорт высотой 1.5-2м,  на побегах прошлого года цветы махровые, на текущих побегах - простые. Цветы красивой формы яркие, пурпурно-розовые , лепестки широкие, удленённые, с острыми кончиками. Пригоден для выращивания в контейнерах. </t>
  </si>
  <si>
    <t xml:space="preserve">Фёст Лав                      </t>
  </si>
  <si>
    <t xml:space="preserve">Польский сорт с очаровательными белыми, всегда полумахровыми цветками. Цветки диаметром 10-15 cм, с 20-30 слегка волнистыми лепестками и стаминодиями. Тычинки с жёлтыми пыльниками на белых тычиночных нитях. Пестики светло-жёлтые. Цветение с середины июня до середины августа как на побегах текущего года, так и на прошлогодних. Цветки появляются на высоте около 1 м от основания. Высота лианы  200  см. </t>
  </si>
  <si>
    <t xml:space="preserve">Чэйндж оф Харт   </t>
  </si>
  <si>
    <t>Польский сорт обильного и длительного цветения с необыкновенными цветками, меняющими окраску. Цветки диаметром 10-13 см, с шестью лепестками, сначала пурпурно-красные, в полном цветении красно-розовые со светлыми розово-голубыми краями и светлой полоской посередине, почти белой у основания. Тычинки с жёлтыми пыльниками на зелёных тычиночных нитях, пестики желтоватые. Цветёт в мае-июле как  на побегах текущего года, так и на прошлогодних.</t>
  </si>
  <si>
    <t xml:space="preserve">Клематис борщевиколистный </t>
  </si>
  <si>
    <t>Кассандра</t>
  </si>
  <si>
    <t>Многолетник с поднятыми жёсткими побегами, не вьются вокруг опор, но могут о них опираться. Цветки ярко-голубые, с 4 удивительно вывернутыми и надрезанными по краям лепестками, гиацинтовидной формы, с пучками, помещёнными в уголках листьев. Ароматные. Цветёт с июля по сентябрь. Особенно подходит для использования на цветниках или между кустарниками. Высота 1м.  Цветение на побегах текущего года в июне-сентябре, Обрезка сильная (III группа).</t>
  </si>
  <si>
    <t>Мунлайт</t>
  </si>
  <si>
    <t xml:space="preserve">Многолетняя лиана. Интересный сорт со светло-жёлтыми цветками. Цветет на побегах прошлого года. Лучше растет в полутени. Предпочитает плодородные, умеренно влажные почвы.
</t>
  </si>
  <si>
    <t>Предварительные заказы принимаются только при внесении предоплаты</t>
  </si>
  <si>
    <t>Минимальная сумма заказа 50 000 рублей по всем группам посадочного материала</t>
  </si>
  <si>
    <t>Стандарт поставки саженцев- в красочной упаковке</t>
  </si>
  <si>
    <r>
      <t xml:space="preserve">Предварительные заказы и предоплата принимаются </t>
    </r>
    <r>
      <rPr>
        <b/>
        <sz val="9"/>
        <color indexed="10"/>
        <rFont val="Arial"/>
        <family val="2"/>
        <charset val="204"/>
      </rPr>
      <t>до 30 ноября 2020 года</t>
    </r>
  </si>
  <si>
    <r>
      <t>Предварительный заказ хранится на складе</t>
    </r>
    <r>
      <rPr>
        <b/>
        <sz val="9"/>
        <color indexed="10"/>
        <rFont val="Arial"/>
        <family val="2"/>
        <charset val="204"/>
      </rPr>
      <t xml:space="preserve"> до 1 апреля </t>
    </r>
  </si>
  <si>
    <r>
      <t xml:space="preserve">Минимальное количество заказа одного наименования </t>
    </r>
    <r>
      <rPr>
        <b/>
        <sz val="9"/>
        <color indexed="10"/>
        <rFont val="Arial"/>
        <family val="2"/>
        <charset val="204"/>
      </rPr>
      <t xml:space="preserve">5 шт. </t>
    </r>
  </si>
  <si>
    <t>Цены за товар представлены из расчета не менее 5 шт каждого наименования</t>
  </si>
  <si>
    <t>При заказе менее 5 шт одного наименования, его цена увеличивается на 30%</t>
  </si>
  <si>
    <t>Оплата производится по ценам на день выставления счета</t>
  </si>
  <si>
    <t>Цены указаны на условиях отгрузки со склада. Доставка не включена.</t>
  </si>
  <si>
    <t>26 октября 2020 г.</t>
  </si>
  <si>
    <t>Группа обрезки</t>
  </si>
  <si>
    <t>Клематисы в красочной упаковке (двухлетние саженцы, зафасованы во влажный торф с бамбуком)</t>
  </si>
  <si>
    <t>фиолетово-голубой, цветки можно использовать для срезки</t>
  </si>
  <si>
    <t>светло-фиолетовый, цветки всегда махровые</t>
  </si>
  <si>
    <t>*-  Претензии по браку принимаются только с приложенными фотографиями на каждую единицу товара, этикетка с названием сорта должна быть видна на фото, суть претензии</t>
  </si>
  <si>
    <t>Клематис ботанический Люкс (сорта, пригодные для срезки)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</si>
</sst>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&quot;шт&quot;"/>
  </numFmts>
  <fonts count="29" x14ac:knownFonts="1">
    <font>
      <sz val="8"/>
      <name val="Arial"/>
      <family val="2"/>
      <charset val="1"/>
    </font>
    <font>
      <b/>
      <sz val="8"/>
      <name val="Arial"/>
      <family val="2"/>
      <charset val="1"/>
    </font>
    <font>
      <b/>
      <sz val="10"/>
      <name val="Arial"/>
      <family val="2"/>
      <charset val="1"/>
    </font>
    <font>
      <b/>
      <sz val="9"/>
      <name val="Arial"/>
      <family val="2"/>
      <charset val="1"/>
    </font>
    <font>
      <sz val="9"/>
      <name val="Arial"/>
      <family val="2"/>
      <charset val="1"/>
    </font>
    <font>
      <b/>
      <i/>
      <sz val="12"/>
      <name val="Arial"/>
      <family val="2"/>
      <charset val="1"/>
    </font>
    <font>
      <b/>
      <i/>
      <sz val="9"/>
      <name val="Arial"/>
      <family val="2"/>
      <charset val="1"/>
    </font>
    <font>
      <sz val="8"/>
      <color indexed="8"/>
      <name val="Arial"/>
      <family val="2"/>
      <charset val="1"/>
    </font>
    <font>
      <u/>
      <sz val="8"/>
      <color theme="10"/>
      <name val="Arial"/>
      <family val="2"/>
      <charset val="1"/>
    </font>
    <font>
      <b/>
      <sz val="9"/>
      <color rgb="FFFF0000"/>
      <name val="Arial"/>
      <family val="2"/>
      <charset val="1"/>
    </font>
    <font>
      <sz val="8"/>
      <color rgb="FFFF0000"/>
      <name val="Arial"/>
      <family val="2"/>
      <charset val="1"/>
    </font>
    <font>
      <b/>
      <sz val="8"/>
      <color rgb="FFFF0000"/>
      <name val="Arial"/>
      <family val="2"/>
      <charset val="1"/>
    </font>
    <font>
      <sz val="10"/>
      <name val="Arial Cyr"/>
      <charset val="204"/>
    </font>
    <font>
      <b/>
      <sz val="10"/>
      <color rgb="FFFFFFFF"/>
      <name val="Arial Narrow"/>
      <family val="2"/>
      <charset val="204"/>
    </font>
    <font>
      <sz val="10"/>
      <name val="Arial"/>
      <family val="2"/>
      <charset val="204"/>
    </font>
    <font>
      <b/>
      <sz val="9"/>
      <color indexed="9"/>
      <name val="Arial Narrow"/>
      <family val="2"/>
      <charset val="204"/>
    </font>
    <font>
      <b/>
      <sz val="20"/>
      <name val="Arial Narrow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9"/>
      <color theme="1"/>
      <name val="Arial"/>
      <family val="2"/>
      <charset val="204"/>
    </font>
    <font>
      <sz val="9"/>
      <name val="Arial"/>
      <family val="2"/>
      <charset val="204"/>
    </font>
    <font>
      <sz val="8"/>
      <name val="Arial"/>
      <family val="2"/>
      <charset val="204"/>
    </font>
    <font>
      <sz val="10"/>
      <color indexed="40"/>
      <name val="Arial"/>
      <family val="2"/>
      <charset val="204"/>
    </font>
    <font>
      <b/>
      <sz val="20"/>
      <color indexed="10"/>
      <name val="Arial Narrow"/>
      <family val="2"/>
      <charset val="204"/>
    </font>
    <font>
      <sz val="10"/>
      <color indexed="10"/>
      <name val="Arial"/>
      <family val="2"/>
      <charset val="204"/>
    </font>
    <font>
      <b/>
      <sz val="10"/>
      <name val="Arial"/>
      <family val="2"/>
      <charset val="204"/>
    </font>
    <font>
      <b/>
      <sz val="9"/>
      <name val="Arial"/>
      <family val="2"/>
      <charset val="204"/>
    </font>
    <font>
      <b/>
      <sz val="9"/>
      <color indexed="10"/>
      <name val="Arial"/>
      <family val="2"/>
      <charset val="204"/>
    </font>
    <font>
      <b/>
      <sz val="9"/>
      <color rgb="FFFF0000"/>
      <name val="Arial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0070C0"/>
        <bgColor rgb="FF000000"/>
      </patternFill>
    </fill>
    <fill>
      <patternFill patternType="solid">
        <fgColor rgb="FF0070C0"/>
        <bgColor indexed="8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8" fillId="0" borderId="0" applyNumberFormat="0" applyFill="0" applyBorder="0" applyAlignment="0" applyProtection="0"/>
    <xf numFmtId="0" fontId="12" fillId="0" borderId="0"/>
    <xf numFmtId="0" fontId="14" fillId="0" borderId="0"/>
    <xf numFmtId="0" fontId="17" fillId="0" borderId="0"/>
  </cellStyleXfs>
  <cellXfs count="72">
    <xf numFmtId="0" fontId="0" fillId="0" borderId="0" xfId="0"/>
    <xf numFmtId="0" fontId="0" fillId="0" borderId="0" xfId="0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0" borderId="1" xfId="0" applyFont="1" applyBorder="1" applyAlignment="1">
      <alignment horizontal="left"/>
    </xf>
    <xf numFmtId="0" fontId="5" fillId="2" borderId="0" xfId="0" applyNumberFormat="1" applyFont="1" applyFill="1" applyAlignment="1">
      <alignment horizontal="left"/>
    </xf>
    <xf numFmtId="0" fontId="0" fillId="2" borderId="0" xfId="0" applyNumberFormat="1" applyFill="1" applyAlignment="1">
      <alignment horizontal="left"/>
    </xf>
    <xf numFmtId="0" fontId="6" fillId="2" borderId="0" xfId="0" applyNumberFormat="1" applyFont="1" applyFill="1" applyAlignment="1">
      <alignment horizontal="left"/>
    </xf>
    <xf numFmtId="0" fontId="1" fillId="2" borderId="0" xfId="0" applyNumberFormat="1" applyFont="1" applyFill="1" applyAlignment="1">
      <alignment horizontal="left"/>
    </xf>
    <xf numFmtId="0" fontId="0" fillId="0" borderId="1" xfId="0" applyNumberFormat="1" applyFont="1" applyBorder="1" applyAlignment="1">
      <alignment horizontal="left" wrapText="1"/>
    </xf>
    <xf numFmtId="0" fontId="7" fillId="0" borderId="1" xfId="0" applyNumberFormat="1" applyFont="1" applyBorder="1" applyAlignment="1">
      <alignment horizontal="left" wrapText="1"/>
    </xf>
    <xf numFmtId="164" fontId="0" fillId="0" borderId="1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center"/>
    </xf>
    <xf numFmtId="1" fontId="0" fillId="0" borderId="1" xfId="0" applyNumberFormat="1" applyFont="1" applyBorder="1" applyAlignment="1">
      <alignment horizontal="right"/>
    </xf>
    <xf numFmtId="0" fontId="0" fillId="0" borderId="1" xfId="0" applyNumberFormat="1" applyFont="1" applyBorder="1" applyAlignment="1">
      <alignment horizontal="center"/>
    </xf>
    <xf numFmtId="2" fontId="1" fillId="2" borderId="0" xfId="0" applyNumberFormat="1" applyFont="1" applyFill="1" applyAlignment="1">
      <alignment horizontal="left"/>
    </xf>
    <xf numFmtId="0" fontId="8" fillId="0" borderId="1" xfId="1" applyNumberFormat="1" applyBorder="1" applyAlignment="1">
      <alignment horizontal="center"/>
    </xf>
    <xf numFmtId="2" fontId="0" fillId="0" borderId="1" xfId="0" applyNumberFormat="1" applyFont="1" applyBorder="1" applyAlignment="1">
      <alignment horizontal="right"/>
    </xf>
    <xf numFmtId="2" fontId="5" fillId="2" borderId="0" xfId="0" applyNumberFormat="1" applyFont="1" applyFill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0" applyFont="1" applyAlignment="1">
      <alignment horizontal="left"/>
    </xf>
    <xf numFmtId="0" fontId="10" fillId="0" borderId="0" xfId="0" applyFont="1"/>
    <xf numFmtId="0" fontId="10" fillId="2" borderId="0" xfId="0" applyNumberFormat="1" applyFont="1" applyFill="1" applyAlignment="1">
      <alignment horizontal="left"/>
    </xf>
    <xf numFmtId="0" fontId="11" fillId="0" borderId="1" xfId="0" applyNumberFormat="1" applyFont="1" applyBorder="1" applyAlignment="1">
      <alignment horizontal="center" wrapText="1"/>
    </xf>
    <xf numFmtId="0" fontId="13" fillId="3" borderId="1" xfId="2" applyFont="1" applyFill="1" applyBorder="1" applyAlignment="1">
      <alignment horizontal="center" vertical="center" wrapText="1"/>
    </xf>
    <xf numFmtId="0" fontId="15" fillId="4" borderId="1" xfId="3" applyFont="1" applyFill="1" applyBorder="1" applyAlignment="1">
      <alignment horizontal="center" vertical="center" wrapText="1" shrinkToFit="1"/>
    </xf>
    <xf numFmtId="0" fontId="15" fillId="4" borderId="1" xfId="3" applyFont="1" applyFill="1" applyBorder="1" applyAlignment="1">
      <alignment horizontal="center" vertical="center"/>
    </xf>
    <xf numFmtId="49" fontId="15" fillId="4" borderId="1" xfId="3" applyNumberFormat="1" applyFont="1" applyFill="1" applyBorder="1" applyAlignment="1">
      <alignment horizontal="center" vertical="center" shrinkToFit="1"/>
    </xf>
    <xf numFmtId="0" fontId="14" fillId="0" borderId="0" xfId="3"/>
    <xf numFmtId="0" fontId="17" fillId="0" borderId="1" xfId="4" applyBorder="1"/>
    <xf numFmtId="0" fontId="18" fillId="0" borderId="1" xfId="4" applyFont="1" applyBorder="1" applyAlignment="1">
      <alignment horizontal="center" vertical="center" wrapText="1"/>
    </xf>
    <xf numFmtId="0" fontId="18" fillId="6" borderId="1" xfId="4" applyFont="1" applyFill="1" applyBorder="1" applyAlignment="1">
      <alignment horizontal="center" vertical="center"/>
    </xf>
    <xf numFmtId="0" fontId="19" fillId="0" borderId="1" xfId="4" applyFont="1" applyBorder="1" applyAlignment="1">
      <alignment horizontal="center" vertical="center"/>
    </xf>
    <xf numFmtId="0" fontId="20" fillId="0" borderId="1" xfId="4" applyFont="1" applyBorder="1" applyAlignment="1">
      <alignment horizontal="center" vertical="center" wrapText="1"/>
    </xf>
    <xf numFmtId="0" fontId="21" fillId="0" borderId="1" xfId="4" applyFont="1" applyFill="1" applyBorder="1" applyAlignment="1">
      <alignment horizontal="center" vertical="center" wrapText="1"/>
    </xf>
    <xf numFmtId="0" fontId="17" fillId="0" borderId="0" xfId="4"/>
    <xf numFmtId="0" fontId="18" fillId="6" borderId="1" xfId="4" applyFont="1" applyFill="1" applyBorder="1" applyAlignment="1">
      <alignment horizontal="center" vertical="center" wrapText="1"/>
    </xf>
    <xf numFmtId="0" fontId="14" fillId="0" borderId="0" xfId="3" applyAlignment="1">
      <alignment horizontal="center" vertical="center"/>
    </xf>
    <xf numFmtId="0" fontId="20" fillId="0" borderId="0" xfId="3" applyFont="1"/>
    <xf numFmtId="0" fontId="0" fillId="0" borderId="1" xfId="0" applyBorder="1"/>
    <xf numFmtId="0" fontId="18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21" fillId="0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left"/>
    </xf>
    <xf numFmtId="0" fontId="0" fillId="0" borderId="1" xfId="0" applyNumberFormat="1" applyFont="1" applyBorder="1" applyAlignment="1">
      <alignment horizontal="left" wrapText="1"/>
    </xf>
    <xf numFmtId="0" fontId="3" fillId="0" borderId="4" xfId="0" applyNumberFormat="1" applyFont="1" applyBorder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9" fillId="0" borderId="4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right"/>
    </xf>
    <xf numFmtId="2" fontId="4" fillId="0" borderId="1" xfId="0" applyNumberFormat="1" applyFont="1" applyBorder="1" applyAlignment="1">
      <alignment horizontal="right"/>
    </xf>
    <xf numFmtId="0" fontId="4" fillId="0" borderId="1" xfId="0" applyNumberFormat="1" applyFont="1" applyBorder="1" applyAlignment="1">
      <alignment horizontal="right"/>
    </xf>
    <xf numFmtId="0" fontId="3" fillId="0" borderId="2" xfId="0" applyNumberFormat="1" applyFont="1" applyBorder="1" applyAlignment="1">
      <alignment horizontal="center" vertical="center"/>
    </xf>
    <xf numFmtId="0" fontId="3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/>
    </xf>
    <xf numFmtId="0" fontId="1" fillId="0" borderId="0" xfId="0" applyNumberFormat="1" applyFont="1" applyAlignment="1">
      <alignment horizontal="left" vertical="top" wrapText="1"/>
    </xf>
    <xf numFmtId="0" fontId="2" fillId="0" borderId="0" xfId="0" applyNumberFormat="1" applyFont="1" applyAlignment="1">
      <alignment horizontal="center" wrapText="1"/>
    </xf>
    <xf numFmtId="0" fontId="4" fillId="0" borderId="0" xfId="0" applyNumberFormat="1" applyFont="1" applyAlignment="1">
      <alignment horizontal="justify" wrapText="1"/>
    </xf>
    <xf numFmtId="0" fontId="28" fillId="0" borderId="0" xfId="0" applyNumberFormat="1" applyFont="1" applyAlignment="1">
      <alignment horizontal="justify" wrapText="1"/>
    </xf>
    <xf numFmtId="0" fontId="0" fillId="0" borderId="0" xfId="0" applyAlignment="1">
      <alignment horizontal="left"/>
    </xf>
    <xf numFmtId="0" fontId="26" fillId="7" borderId="0" xfId="0" applyNumberFormat="1" applyFont="1" applyFill="1" applyAlignment="1">
      <alignment horizontal="center" wrapText="1"/>
    </xf>
    <xf numFmtId="0" fontId="0" fillId="0" borderId="0" xfId="0" applyAlignment="1">
      <alignment horizontal="center"/>
    </xf>
    <xf numFmtId="0" fontId="16" fillId="5" borderId="5" xfId="3" applyFont="1" applyFill="1" applyBorder="1" applyAlignment="1">
      <alignment horizontal="center" vertical="center"/>
    </xf>
    <xf numFmtId="0" fontId="16" fillId="5" borderId="6" xfId="3" applyFont="1" applyFill="1" applyBorder="1" applyAlignment="1">
      <alignment horizontal="center" vertical="center"/>
    </xf>
    <xf numFmtId="0" fontId="16" fillId="5" borderId="7" xfId="3" applyFont="1" applyFill="1" applyBorder="1" applyAlignment="1">
      <alignment horizontal="center" vertical="center"/>
    </xf>
  </cellXfs>
  <cellStyles count="5">
    <cellStyle name="0,0_x000d__x000a_NA_x000d__x000a_" xfId="2"/>
    <cellStyle name="Гиперссылка" xfId="1" builtinId="8"/>
    <cellStyle name="Обычный" xfId="0" builtinId="0"/>
    <cellStyle name="Обычный 2" xfId="4"/>
    <cellStyle name="Обычный 2 2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DC143C"/>
      <rgbColor rgb="00993366"/>
      <rgbColor rgb="007FFFD4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9.jpeg"/><Relationship Id="rId117" Type="http://schemas.openxmlformats.org/officeDocument/2006/relationships/image" Target="../media/image120.jpeg"/><Relationship Id="rId21" Type="http://schemas.openxmlformats.org/officeDocument/2006/relationships/image" Target="../media/image24.jpeg"/><Relationship Id="rId42" Type="http://schemas.openxmlformats.org/officeDocument/2006/relationships/image" Target="../media/image45.jpeg"/><Relationship Id="rId47" Type="http://schemas.openxmlformats.org/officeDocument/2006/relationships/image" Target="../media/image50.jpeg"/><Relationship Id="rId63" Type="http://schemas.openxmlformats.org/officeDocument/2006/relationships/image" Target="../media/image66.jpeg"/><Relationship Id="rId68" Type="http://schemas.openxmlformats.org/officeDocument/2006/relationships/image" Target="../media/image71.jpeg"/><Relationship Id="rId84" Type="http://schemas.openxmlformats.org/officeDocument/2006/relationships/image" Target="../media/image87.jpeg"/><Relationship Id="rId89" Type="http://schemas.openxmlformats.org/officeDocument/2006/relationships/image" Target="../media/image92.jpeg"/><Relationship Id="rId112" Type="http://schemas.openxmlformats.org/officeDocument/2006/relationships/image" Target="../media/image115.jpeg"/><Relationship Id="rId133" Type="http://schemas.openxmlformats.org/officeDocument/2006/relationships/image" Target="../media/image136.png"/><Relationship Id="rId138" Type="http://schemas.openxmlformats.org/officeDocument/2006/relationships/image" Target="../media/image141.jpeg"/><Relationship Id="rId154" Type="http://schemas.openxmlformats.org/officeDocument/2006/relationships/image" Target="../media/image157.jpeg"/><Relationship Id="rId159" Type="http://schemas.openxmlformats.org/officeDocument/2006/relationships/image" Target="../media/image162.jpeg"/><Relationship Id="rId16" Type="http://schemas.openxmlformats.org/officeDocument/2006/relationships/image" Target="../media/image19.jpeg"/><Relationship Id="rId107" Type="http://schemas.openxmlformats.org/officeDocument/2006/relationships/image" Target="../media/image110.png"/><Relationship Id="rId11" Type="http://schemas.openxmlformats.org/officeDocument/2006/relationships/image" Target="../media/image14.jpeg"/><Relationship Id="rId32" Type="http://schemas.openxmlformats.org/officeDocument/2006/relationships/image" Target="../media/image35.jpeg"/><Relationship Id="rId37" Type="http://schemas.openxmlformats.org/officeDocument/2006/relationships/image" Target="../media/image40.jpeg"/><Relationship Id="rId53" Type="http://schemas.openxmlformats.org/officeDocument/2006/relationships/image" Target="../media/image56.jpeg"/><Relationship Id="rId58" Type="http://schemas.openxmlformats.org/officeDocument/2006/relationships/image" Target="../media/image61.jpeg"/><Relationship Id="rId74" Type="http://schemas.openxmlformats.org/officeDocument/2006/relationships/image" Target="../media/image77.jpeg"/><Relationship Id="rId79" Type="http://schemas.openxmlformats.org/officeDocument/2006/relationships/image" Target="../media/image82.jpeg"/><Relationship Id="rId102" Type="http://schemas.openxmlformats.org/officeDocument/2006/relationships/image" Target="../media/image105.png"/><Relationship Id="rId123" Type="http://schemas.openxmlformats.org/officeDocument/2006/relationships/image" Target="../media/image126.jpeg"/><Relationship Id="rId128" Type="http://schemas.openxmlformats.org/officeDocument/2006/relationships/image" Target="../media/image131.jpeg"/><Relationship Id="rId144" Type="http://schemas.openxmlformats.org/officeDocument/2006/relationships/image" Target="../media/image147.jpeg"/><Relationship Id="rId149" Type="http://schemas.openxmlformats.org/officeDocument/2006/relationships/image" Target="../media/image152.jpeg"/><Relationship Id="rId5" Type="http://schemas.openxmlformats.org/officeDocument/2006/relationships/image" Target="../media/image8.jpeg"/><Relationship Id="rId90" Type="http://schemas.openxmlformats.org/officeDocument/2006/relationships/image" Target="../media/image93.jpeg"/><Relationship Id="rId95" Type="http://schemas.openxmlformats.org/officeDocument/2006/relationships/image" Target="../media/image98.jpeg"/><Relationship Id="rId160" Type="http://schemas.openxmlformats.org/officeDocument/2006/relationships/image" Target="../media/image163.jpeg"/><Relationship Id="rId165" Type="http://schemas.openxmlformats.org/officeDocument/2006/relationships/image" Target="../media/image168.jpeg"/><Relationship Id="rId22" Type="http://schemas.openxmlformats.org/officeDocument/2006/relationships/image" Target="../media/image25.jpeg"/><Relationship Id="rId27" Type="http://schemas.openxmlformats.org/officeDocument/2006/relationships/image" Target="../media/image30.jpeg"/><Relationship Id="rId43" Type="http://schemas.openxmlformats.org/officeDocument/2006/relationships/image" Target="../media/image46.jpeg"/><Relationship Id="rId48" Type="http://schemas.openxmlformats.org/officeDocument/2006/relationships/image" Target="../media/image51.jpeg"/><Relationship Id="rId64" Type="http://schemas.openxmlformats.org/officeDocument/2006/relationships/image" Target="../media/image67.jpeg"/><Relationship Id="rId69" Type="http://schemas.openxmlformats.org/officeDocument/2006/relationships/image" Target="../media/image72.jpeg"/><Relationship Id="rId113" Type="http://schemas.openxmlformats.org/officeDocument/2006/relationships/image" Target="../media/image116.jpeg"/><Relationship Id="rId118" Type="http://schemas.openxmlformats.org/officeDocument/2006/relationships/image" Target="../media/image121.jpeg"/><Relationship Id="rId134" Type="http://schemas.openxmlformats.org/officeDocument/2006/relationships/image" Target="../media/image137.jpeg"/><Relationship Id="rId139" Type="http://schemas.openxmlformats.org/officeDocument/2006/relationships/image" Target="../media/image142.jpeg"/><Relationship Id="rId80" Type="http://schemas.openxmlformats.org/officeDocument/2006/relationships/image" Target="../media/image83.jpeg"/><Relationship Id="rId85" Type="http://schemas.openxmlformats.org/officeDocument/2006/relationships/image" Target="../media/image88.jpeg"/><Relationship Id="rId150" Type="http://schemas.openxmlformats.org/officeDocument/2006/relationships/image" Target="../media/image153.jpeg"/><Relationship Id="rId155" Type="http://schemas.openxmlformats.org/officeDocument/2006/relationships/image" Target="../media/image158.jpeg"/><Relationship Id="rId12" Type="http://schemas.openxmlformats.org/officeDocument/2006/relationships/image" Target="../media/image15.jpeg"/><Relationship Id="rId17" Type="http://schemas.openxmlformats.org/officeDocument/2006/relationships/image" Target="../media/image20.jpeg"/><Relationship Id="rId33" Type="http://schemas.openxmlformats.org/officeDocument/2006/relationships/image" Target="../media/image36.jpeg"/><Relationship Id="rId38" Type="http://schemas.openxmlformats.org/officeDocument/2006/relationships/image" Target="../media/image41.jpeg"/><Relationship Id="rId59" Type="http://schemas.openxmlformats.org/officeDocument/2006/relationships/image" Target="../media/image62.jpeg"/><Relationship Id="rId103" Type="http://schemas.openxmlformats.org/officeDocument/2006/relationships/image" Target="../media/image106.jpeg"/><Relationship Id="rId108" Type="http://schemas.openxmlformats.org/officeDocument/2006/relationships/image" Target="../media/image111.png"/><Relationship Id="rId124" Type="http://schemas.openxmlformats.org/officeDocument/2006/relationships/image" Target="../media/image127.jpeg"/><Relationship Id="rId129" Type="http://schemas.openxmlformats.org/officeDocument/2006/relationships/image" Target="../media/image132.jpeg"/><Relationship Id="rId54" Type="http://schemas.openxmlformats.org/officeDocument/2006/relationships/image" Target="../media/image57.jpeg"/><Relationship Id="rId70" Type="http://schemas.openxmlformats.org/officeDocument/2006/relationships/image" Target="../media/image73.jpeg"/><Relationship Id="rId75" Type="http://schemas.openxmlformats.org/officeDocument/2006/relationships/image" Target="../media/image78.jpeg"/><Relationship Id="rId91" Type="http://schemas.openxmlformats.org/officeDocument/2006/relationships/image" Target="../media/image94.jpeg"/><Relationship Id="rId96" Type="http://schemas.openxmlformats.org/officeDocument/2006/relationships/image" Target="../media/image99.jpeg"/><Relationship Id="rId140" Type="http://schemas.openxmlformats.org/officeDocument/2006/relationships/image" Target="../media/image143.jpeg"/><Relationship Id="rId145" Type="http://schemas.openxmlformats.org/officeDocument/2006/relationships/image" Target="../media/image148.jpeg"/><Relationship Id="rId161" Type="http://schemas.openxmlformats.org/officeDocument/2006/relationships/image" Target="../media/image164.jpeg"/><Relationship Id="rId166" Type="http://schemas.openxmlformats.org/officeDocument/2006/relationships/image" Target="../media/image169.jpeg"/><Relationship Id="rId1" Type="http://schemas.openxmlformats.org/officeDocument/2006/relationships/image" Target="../media/image4.jpeg"/><Relationship Id="rId6" Type="http://schemas.openxmlformats.org/officeDocument/2006/relationships/image" Target="../media/image9.jpeg"/><Relationship Id="rId15" Type="http://schemas.openxmlformats.org/officeDocument/2006/relationships/image" Target="../media/image18.jpeg"/><Relationship Id="rId23" Type="http://schemas.openxmlformats.org/officeDocument/2006/relationships/image" Target="../media/image26.jpeg"/><Relationship Id="rId28" Type="http://schemas.openxmlformats.org/officeDocument/2006/relationships/image" Target="../media/image31.jpeg"/><Relationship Id="rId36" Type="http://schemas.openxmlformats.org/officeDocument/2006/relationships/image" Target="../media/image39.jpeg"/><Relationship Id="rId49" Type="http://schemas.openxmlformats.org/officeDocument/2006/relationships/image" Target="../media/image52.jpeg"/><Relationship Id="rId57" Type="http://schemas.openxmlformats.org/officeDocument/2006/relationships/image" Target="../media/image60.jpeg"/><Relationship Id="rId106" Type="http://schemas.openxmlformats.org/officeDocument/2006/relationships/image" Target="../media/image109.png"/><Relationship Id="rId114" Type="http://schemas.openxmlformats.org/officeDocument/2006/relationships/image" Target="../media/image117.jpeg"/><Relationship Id="rId119" Type="http://schemas.openxmlformats.org/officeDocument/2006/relationships/image" Target="../media/image122.jpeg"/><Relationship Id="rId127" Type="http://schemas.openxmlformats.org/officeDocument/2006/relationships/image" Target="../media/image130.jpeg"/><Relationship Id="rId10" Type="http://schemas.openxmlformats.org/officeDocument/2006/relationships/image" Target="../media/image13.jpeg"/><Relationship Id="rId31" Type="http://schemas.openxmlformats.org/officeDocument/2006/relationships/image" Target="../media/image34.jpeg"/><Relationship Id="rId44" Type="http://schemas.openxmlformats.org/officeDocument/2006/relationships/image" Target="../media/image47.jpeg"/><Relationship Id="rId52" Type="http://schemas.openxmlformats.org/officeDocument/2006/relationships/image" Target="../media/image55.jpeg"/><Relationship Id="rId60" Type="http://schemas.openxmlformats.org/officeDocument/2006/relationships/image" Target="../media/image63.jpeg"/><Relationship Id="rId65" Type="http://schemas.openxmlformats.org/officeDocument/2006/relationships/image" Target="../media/image68.jpeg"/><Relationship Id="rId73" Type="http://schemas.openxmlformats.org/officeDocument/2006/relationships/image" Target="../media/image76.jpeg"/><Relationship Id="rId78" Type="http://schemas.openxmlformats.org/officeDocument/2006/relationships/image" Target="../media/image81.jpeg"/><Relationship Id="rId81" Type="http://schemas.openxmlformats.org/officeDocument/2006/relationships/image" Target="../media/image84.jpeg"/><Relationship Id="rId86" Type="http://schemas.openxmlformats.org/officeDocument/2006/relationships/image" Target="../media/image89.jpeg"/><Relationship Id="rId94" Type="http://schemas.openxmlformats.org/officeDocument/2006/relationships/image" Target="../media/image97.jpeg"/><Relationship Id="rId99" Type="http://schemas.openxmlformats.org/officeDocument/2006/relationships/image" Target="../media/image102.jpeg"/><Relationship Id="rId101" Type="http://schemas.openxmlformats.org/officeDocument/2006/relationships/image" Target="../media/image104.jpeg"/><Relationship Id="rId122" Type="http://schemas.openxmlformats.org/officeDocument/2006/relationships/image" Target="../media/image125.jpeg"/><Relationship Id="rId130" Type="http://schemas.openxmlformats.org/officeDocument/2006/relationships/image" Target="../media/image133.jpeg"/><Relationship Id="rId135" Type="http://schemas.openxmlformats.org/officeDocument/2006/relationships/image" Target="../media/image138.jpeg"/><Relationship Id="rId143" Type="http://schemas.openxmlformats.org/officeDocument/2006/relationships/image" Target="../media/image146.jpeg"/><Relationship Id="rId148" Type="http://schemas.openxmlformats.org/officeDocument/2006/relationships/image" Target="../media/image151.jpeg"/><Relationship Id="rId151" Type="http://schemas.openxmlformats.org/officeDocument/2006/relationships/image" Target="../media/image154.jpeg"/><Relationship Id="rId156" Type="http://schemas.openxmlformats.org/officeDocument/2006/relationships/image" Target="../media/image159.jpeg"/><Relationship Id="rId164" Type="http://schemas.openxmlformats.org/officeDocument/2006/relationships/image" Target="../media/image167.jpeg"/><Relationship Id="rId4" Type="http://schemas.openxmlformats.org/officeDocument/2006/relationships/image" Target="../media/image7.jpeg"/><Relationship Id="rId9" Type="http://schemas.openxmlformats.org/officeDocument/2006/relationships/image" Target="../media/image12.jpeg"/><Relationship Id="rId13" Type="http://schemas.openxmlformats.org/officeDocument/2006/relationships/image" Target="../media/image16.jpeg"/><Relationship Id="rId18" Type="http://schemas.openxmlformats.org/officeDocument/2006/relationships/image" Target="../media/image21.jpeg"/><Relationship Id="rId39" Type="http://schemas.openxmlformats.org/officeDocument/2006/relationships/image" Target="../media/image42.jpeg"/><Relationship Id="rId109" Type="http://schemas.openxmlformats.org/officeDocument/2006/relationships/image" Target="../media/image112.jpeg"/><Relationship Id="rId34" Type="http://schemas.openxmlformats.org/officeDocument/2006/relationships/image" Target="../media/image37.jpeg"/><Relationship Id="rId50" Type="http://schemas.openxmlformats.org/officeDocument/2006/relationships/image" Target="../media/image53.jpeg"/><Relationship Id="rId55" Type="http://schemas.openxmlformats.org/officeDocument/2006/relationships/image" Target="../media/image58.jpeg"/><Relationship Id="rId76" Type="http://schemas.openxmlformats.org/officeDocument/2006/relationships/image" Target="../media/image79.jpeg"/><Relationship Id="rId97" Type="http://schemas.openxmlformats.org/officeDocument/2006/relationships/image" Target="../media/image100.jpeg"/><Relationship Id="rId104" Type="http://schemas.openxmlformats.org/officeDocument/2006/relationships/image" Target="../media/image107.png"/><Relationship Id="rId120" Type="http://schemas.openxmlformats.org/officeDocument/2006/relationships/image" Target="../media/image123.jpeg"/><Relationship Id="rId125" Type="http://schemas.openxmlformats.org/officeDocument/2006/relationships/image" Target="../media/image128.jpeg"/><Relationship Id="rId141" Type="http://schemas.openxmlformats.org/officeDocument/2006/relationships/image" Target="../media/image144.jpeg"/><Relationship Id="rId146" Type="http://schemas.openxmlformats.org/officeDocument/2006/relationships/image" Target="../media/image149.jpeg"/><Relationship Id="rId7" Type="http://schemas.openxmlformats.org/officeDocument/2006/relationships/image" Target="../media/image10.jpeg"/><Relationship Id="rId71" Type="http://schemas.openxmlformats.org/officeDocument/2006/relationships/image" Target="../media/image74.jpeg"/><Relationship Id="rId92" Type="http://schemas.openxmlformats.org/officeDocument/2006/relationships/image" Target="../media/image95.jpeg"/><Relationship Id="rId162" Type="http://schemas.openxmlformats.org/officeDocument/2006/relationships/image" Target="../media/image165.jpeg"/><Relationship Id="rId2" Type="http://schemas.openxmlformats.org/officeDocument/2006/relationships/image" Target="../media/image5.jpeg"/><Relationship Id="rId29" Type="http://schemas.openxmlformats.org/officeDocument/2006/relationships/image" Target="../media/image32.jpeg"/><Relationship Id="rId24" Type="http://schemas.openxmlformats.org/officeDocument/2006/relationships/image" Target="../media/image27.jpeg"/><Relationship Id="rId40" Type="http://schemas.openxmlformats.org/officeDocument/2006/relationships/image" Target="../media/image43.jpeg"/><Relationship Id="rId45" Type="http://schemas.openxmlformats.org/officeDocument/2006/relationships/image" Target="../media/image48.jpeg"/><Relationship Id="rId66" Type="http://schemas.openxmlformats.org/officeDocument/2006/relationships/image" Target="../media/image69.jpeg"/><Relationship Id="rId87" Type="http://schemas.openxmlformats.org/officeDocument/2006/relationships/image" Target="../media/image90.jpeg"/><Relationship Id="rId110" Type="http://schemas.openxmlformats.org/officeDocument/2006/relationships/image" Target="../media/image113.jpeg"/><Relationship Id="rId115" Type="http://schemas.openxmlformats.org/officeDocument/2006/relationships/image" Target="../media/image118.jpeg"/><Relationship Id="rId131" Type="http://schemas.openxmlformats.org/officeDocument/2006/relationships/image" Target="../media/image134.jpeg"/><Relationship Id="rId136" Type="http://schemas.openxmlformats.org/officeDocument/2006/relationships/image" Target="../media/image139.jpeg"/><Relationship Id="rId157" Type="http://schemas.openxmlformats.org/officeDocument/2006/relationships/image" Target="../media/image160.jpeg"/><Relationship Id="rId61" Type="http://schemas.openxmlformats.org/officeDocument/2006/relationships/image" Target="../media/image64.jpeg"/><Relationship Id="rId82" Type="http://schemas.openxmlformats.org/officeDocument/2006/relationships/image" Target="../media/image85.jpeg"/><Relationship Id="rId152" Type="http://schemas.openxmlformats.org/officeDocument/2006/relationships/image" Target="../media/image155.jpeg"/><Relationship Id="rId19" Type="http://schemas.openxmlformats.org/officeDocument/2006/relationships/image" Target="../media/image22.jpeg"/><Relationship Id="rId14" Type="http://schemas.openxmlformats.org/officeDocument/2006/relationships/image" Target="../media/image17.jpeg"/><Relationship Id="rId30" Type="http://schemas.openxmlformats.org/officeDocument/2006/relationships/image" Target="../media/image33.jpeg"/><Relationship Id="rId35" Type="http://schemas.openxmlformats.org/officeDocument/2006/relationships/image" Target="../media/image38.jpeg"/><Relationship Id="rId56" Type="http://schemas.openxmlformats.org/officeDocument/2006/relationships/image" Target="../media/image59.jpeg"/><Relationship Id="rId77" Type="http://schemas.openxmlformats.org/officeDocument/2006/relationships/image" Target="../media/image80.jpeg"/><Relationship Id="rId100" Type="http://schemas.openxmlformats.org/officeDocument/2006/relationships/image" Target="../media/image103.jpeg"/><Relationship Id="rId105" Type="http://schemas.openxmlformats.org/officeDocument/2006/relationships/image" Target="../media/image108.png"/><Relationship Id="rId126" Type="http://schemas.openxmlformats.org/officeDocument/2006/relationships/image" Target="../media/image129.jpeg"/><Relationship Id="rId147" Type="http://schemas.openxmlformats.org/officeDocument/2006/relationships/image" Target="../media/image150.jpeg"/><Relationship Id="rId8" Type="http://schemas.openxmlformats.org/officeDocument/2006/relationships/image" Target="../media/image11.jpeg"/><Relationship Id="rId51" Type="http://schemas.openxmlformats.org/officeDocument/2006/relationships/image" Target="../media/image54.jpeg"/><Relationship Id="rId72" Type="http://schemas.openxmlformats.org/officeDocument/2006/relationships/image" Target="../media/image75.jpeg"/><Relationship Id="rId93" Type="http://schemas.openxmlformats.org/officeDocument/2006/relationships/image" Target="../media/image96.jpeg"/><Relationship Id="rId98" Type="http://schemas.openxmlformats.org/officeDocument/2006/relationships/image" Target="../media/image101.jpeg"/><Relationship Id="rId121" Type="http://schemas.openxmlformats.org/officeDocument/2006/relationships/image" Target="../media/image124.jpeg"/><Relationship Id="rId142" Type="http://schemas.openxmlformats.org/officeDocument/2006/relationships/image" Target="../media/image145.jpeg"/><Relationship Id="rId163" Type="http://schemas.openxmlformats.org/officeDocument/2006/relationships/image" Target="../media/image166.jpeg"/><Relationship Id="rId3" Type="http://schemas.openxmlformats.org/officeDocument/2006/relationships/image" Target="../media/image6.jpeg"/><Relationship Id="rId25" Type="http://schemas.openxmlformats.org/officeDocument/2006/relationships/image" Target="../media/image28.jpeg"/><Relationship Id="rId46" Type="http://schemas.openxmlformats.org/officeDocument/2006/relationships/image" Target="../media/image49.jpeg"/><Relationship Id="rId67" Type="http://schemas.openxmlformats.org/officeDocument/2006/relationships/image" Target="../media/image70.jpeg"/><Relationship Id="rId116" Type="http://schemas.openxmlformats.org/officeDocument/2006/relationships/image" Target="../media/image119.jpeg"/><Relationship Id="rId137" Type="http://schemas.openxmlformats.org/officeDocument/2006/relationships/image" Target="../media/image140.jpeg"/><Relationship Id="rId158" Type="http://schemas.openxmlformats.org/officeDocument/2006/relationships/image" Target="../media/image161.jpeg"/><Relationship Id="rId20" Type="http://schemas.openxmlformats.org/officeDocument/2006/relationships/image" Target="../media/image23.jpeg"/><Relationship Id="rId41" Type="http://schemas.openxmlformats.org/officeDocument/2006/relationships/image" Target="../media/image44.jpeg"/><Relationship Id="rId62" Type="http://schemas.openxmlformats.org/officeDocument/2006/relationships/image" Target="../media/image65.jpeg"/><Relationship Id="rId83" Type="http://schemas.openxmlformats.org/officeDocument/2006/relationships/image" Target="../media/image86.jpeg"/><Relationship Id="rId88" Type="http://schemas.openxmlformats.org/officeDocument/2006/relationships/image" Target="../media/image91.jpeg"/><Relationship Id="rId111" Type="http://schemas.openxmlformats.org/officeDocument/2006/relationships/image" Target="../media/image114.jpeg"/><Relationship Id="rId132" Type="http://schemas.openxmlformats.org/officeDocument/2006/relationships/image" Target="../media/image135.jpeg"/><Relationship Id="rId153" Type="http://schemas.openxmlformats.org/officeDocument/2006/relationships/image" Target="../media/image156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114300</xdr:colOff>
      <xdr:row>6</xdr:row>
      <xdr:rowOff>66675</xdr:rowOff>
    </xdr:to>
    <xdr:pic>
      <xdr:nvPicPr>
        <xdr:cNvPr id="4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0"/>
          <a:ext cx="790575" cy="1152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114300</xdr:colOff>
      <xdr:row>2</xdr:row>
      <xdr:rowOff>19050</xdr:rowOff>
    </xdr:from>
    <xdr:to>
      <xdr:col>13</xdr:col>
      <xdr:colOff>142875</xdr:colOff>
      <xdr:row>24</xdr:row>
      <xdr:rowOff>57150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7839075" y="304800"/>
          <a:ext cx="2390775" cy="3581400"/>
        </a:xfrm>
        <a:prstGeom prst="rect">
          <a:avLst/>
        </a:prstGeom>
      </xdr:spPr>
    </xdr:pic>
    <xdr:clientData/>
  </xdr:twoCellAnchor>
  <xdr:twoCellAnchor editAs="oneCell">
    <xdr:from>
      <xdr:col>12</xdr:col>
      <xdr:colOff>57150</xdr:colOff>
      <xdr:row>3</xdr:row>
      <xdr:rowOff>9525</xdr:rowOff>
    </xdr:from>
    <xdr:to>
      <xdr:col>13</xdr:col>
      <xdr:colOff>705356</xdr:colOff>
      <xdr:row>20</xdr:row>
      <xdr:rowOff>96261</xdr:rowOff>
    </xdr:to>
    <xdr:pic>
      <xdr:nvPicPr>
        <xdr:cNvPr id="5" name="Рисунок 4"/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9353550" y="438150"/>
          <a:ext cx="1438781" cy="287756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1647825</xdr:colOff>
      <xdr:row>62</xdr:row>
      <xdr:rowOff>0</xdr:rowOff>
    </xdr:from>
    <xdr:to>
      <xdr:col>4</xdr:col>
      <xdr:colOff>0</xdr:colOff>
      <xdr:row>62</xdr:row>
      <xdr:rowOff>342900</xdr:rowOff>
    </xdr:to>
    <xdr:pic>
      <xdr:nvPicPr>
        <xdr:cNvPr id="2" name="Picture 155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71214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62</xdr:row>
      <xdr:rowOff>0</xdr:rowOff>
    </xdr:from>
    <xdr:to>
      <xdr:col>4</xdr:col>
      <xdr:colOff>0</xdr:colOff>
      <xdr:row>62</xdr:row>
      <xdr:rowOff>342900</xdr:rowOff>
    </xdr:to>
    <xdr:pic>
      <xdr:nvPicPr>
        <xdr:cNvPr id="3" name="Picture 156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71214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62</xdr:row>
      <xdr:rowOff>0</xdr:rowOff>
    </xdr:from>
    <xdr:to>
      <xdr:col>4</xdr:col>
      <xdr:colOff>0</xdr:colOff>
      <xdr:row>62</xdr:row>
      <xdr:rowOff>342900</xdr:rowOff>
    </xdr:to>
    <xdr:pic>
      <xdr:nvPicPr>
        <xdr:cNvPr id="4" name="Picture 157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71214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62</xdr:row>
      <xdr:rowOff>0</xdr:rowOff>
    </xdr:from>
    <xdr:to>
      <xdr:col>4</xdr:col>
      <xdr:colOff>0</xdr:colOff>
      <xdr:row>62</xdr:row>
      <xdr:rowOff>342900</xdr:rowOff>
    </xdr:to>
    <xdr:pic>
      <xdr:nvPicPr>
        <xdr:cNvPr id="5" name="Picture 165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71214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78</xdr:row>
      <xdr:rowOff>28575</xdr:rowOff>
    </xdr:from>
    <xdr:to>
      <xdr:col>1</xdr:col>
      <xdr:colOff>1009650</xdr:colOff>
      <xdr:row>78</xdr:row>
      <xdr:rowOff>847725</xdr:rowOff>
    </xdr:to>
    <xdr:pic>
      <xdr:nvPicPr>
        <xdr:cNvPr id="6" name="Рисунок 53" descr="00000005440_s.jpg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71885175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62</xdr:row>
      <xdr:rowOff>0</xdr:rowOff>
    </xdr:from>
    <xdr:to>
      <xdr:col>4</xdr:col>
      <xdr:colOff>0</xdr:colOff>
      <xdr:row>62</xdr:row>
      <xdr:rowOff>342900</xdr:rowOff>
    </xdr:to>
    <xdr:pic>
      <xdr:nvPicPr>
        <xdr:cNvPr id="7" name="Picture 163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71214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62</xdr:row>
      <xdr:rowOff>0</xdr:rowOff>
    </xdr:from>
    <xdr:to>
      <xdr:col>4</xdr:col>
      <xdr:colOff>0</xdr:colOff>
      <xdr:row>62</xdr:row>
      <xdr:rowOff>342900</xdr:rowOff>
    </xdr:to>
    <xdr:pic>
      <xdr:nvPicPr>
        <xdr:cNvPr id="8" name="Picture 159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71214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62</xdr:row>
      <xdr:rowOff>0</xdr:rowOff>
    </xdr:from>
    <xdr:to>
      <xdr:col>4</xdr:col>
      <xdr:colOff>0</xdr:colOff>
      <xdr:row>62</xdr:row>
      <xdr:rowOff>342900</xdr:rowOff>
    </xdr:to>
    <xdr:pic>
      <xdr:nvPicPr>
        <xdr:cNvPr id="9" name="Picture 160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71214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62</xdr:row>
      <xdr:rowOff>0</xdr:rowOff>
    </xdr:from>
    <xdr:to>
      <xdr:col>4</xdr:col>
      <xdr:colOff>0</xdr:colOff>
      <xdr:row>62</xdr:row>
      <xdr:rowOff>342900</xdr:rowOff>
    </xdr:to>
    <xdr:pic>
      <xdr:nvPicPr>
        <xdr:cNvPr id="10" name="Picture 161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71214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91</xdr:row>
      <xdr:rowOff>28575</xdr:rowOff>
    </xdr:from>
    <xdr:to>
      <xdr:col>1</xdr:col>
      <xdr:colOff>981075</xdr:colOff>
      <xdr:row>91</xdr:row>
      <xdr:rowOff>847725</xdr:rowOff>
    </xdr:to>
    <xdr:pic>
      <xdr:nvPicPr>
        <xdr:cNvPr id="11" name="Рисунок 62" descr="00000005451_s.jpg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8488680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99</xdr:row>
      <xdr:rowOff>19050</xdr:rowOff>
    </xdr:from>
    <xdr:to>
      <xdr:col>1</xdr:col>
      <xdr:colOff>981075</xdr:colOff>
      <xdr:row>99</xdr:row>
      <xdr:rowOff>819150</xdr:rowOff>
    </xdr:to>
    <xdr:pic>
      <xdr:nvPicPr>
        <xdr:cNvPr id="12" name="Рисунок 70" descr="00000005458_s.jpg"/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90944700"/>
          <a:ext cx="9239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103</xdr:row>
      <xdr:rowOff>38100</xdr:rowOff>
    </xdr:from>
    <xdr:to>
      <xdr:col>1</xdr:col>
      <xdr:colOff>990600</xdr:colOff>
      <xdr:row>103</xdr:row>
      <xdr:rowOff>838200</xdr:rowOff>
    </xdr:to>
    <xdr:pic>
      <xdr:nvPicPr>
        <xdr:cNvPr id="13" name="Рисунок 73" descr="00000005461_s.jpg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94430850"/>
          <a:ext cx="9525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61</xdr:row>
      <xdr:rowOff>28575</xdr:rowOff>
    </xdr:from>
    <xdr:to>
      <xdr:col>1</xdr:col>
      <xdr:colOff>981075</xdr:colOff>
      <xdr:row>61</xdr:row>
      <xdr:rowOff>819150</xdr:rowOff>
    </xdr:to>
    <xdr:pic>
      <xdr:nvPicPr>
        <xdr:cNvPr id="14" name="Рисунок 34" descr="00000005423_s.jpg"/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56283225"/>
          <a:ext cx="9239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58</xdr:row>
      <xdr:rowOff>28575</xdr:rowOff>
    </xdr:from>
    <xdr:to>
      <xdr:col>1</xdr:col>
      <xdr:colOff>981075</xdr:colOff>
      <xdr:row>58</xdr:row>
      <xdr:rowOff>828675</xdr:rowOff>
    </xdr:to>
    <xdr:pic>
      <xdr:nvPicPr>
        <xdr:cNvPr id="15" name="Рисунок 30" descr="00000005419_s.jpg"/>
        <xdr:cNvPicPr>
          <a:picLocks noChangeAspect="1"/>
        </xdr:cNvPicPr>
      </xdr:nvPicPr>
      <xdr:blipFill>
        <a:blip xmlns:r="http://schemas.openxmlformats.org/officeDocument/2006/relationships" r:embed="rId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52816125"/>
          <a:ext cx="9429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72</xdr:row>
      <xdr:rowOff>38100</xdr:rowOff>
    </xdr:from>
    <xdr:to>
      <xdr:col>1</xdr:col>
      <xdr:colOff>990600</xdr:colOff>
      <xdr:row>72</xdr:row>
      <xdr:rowOff>838200</xdr:rowOff>
    </xdr:to>
    <xdr:pic>
      <xdr:nvPicPr>
        <xdr:cNvPr id="16" name="Picture 14010"/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65827275"/>
          <a:ext cx="9525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89</xdr:row>
      <xdr:rowOff>66675</xdr:rowOff>
    </xdr:from>
    <xdr:to>
      <xdr:col>1</xdr:col>
      <xdr:colOff>990600</xdr:colOff>
      <xdr:row>89</xdr:row>
      <xdr:rowOff>828675</xdr:rowOff>
    </xdr:to>
    <xdr:pic>
      <xdr:nvPicPr>
        <xdr:cNvPr id="17" name="Picture 764"/>
        <xdr:cNvPicPr>
          <a:picLocks noChangeAspect="1" noChangeArrowheads="1"/>
        </xdr:cNvPicPr>
      </xdr:nvPicPr>
      <xdr:blipFill>
        <a:blip xmlns:r="http://schemas.openxmlformats.org/officeDocument/2006/relationships" r:embed="rId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83191350"/>
          <a:ext cx="9620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112</xdr:row>
      <xdr:rowOff>38100</xdr:rowOff>
    </xdr:from>
    <xdr:to>
      <xdr:col>1</xdr:col>
      <xdr:colOff>971550</xdr:colOff>
      <xdr:row>112</xdr:row>
      <xdr:rowOff>828675</xdr:rowOff>
    </xdr:to>
    <xdr:pic>
      <xdr:nvPicPr>
        <xdr:cNvPr id="18" name="Picture 1390"/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02231825"/>
          <a:ext cx="9048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130</xdr:row>
      <xdr:rowOff>28575</xdr:rowOff>
    </xdr:from>
    <xdr:to>
      <xdr:col>1</xdr:col>
      <xdr:colOff>981075</xdr:colOff>
      <xdr:row>130</xdr:row>
      <xdr:rowOff>838200</xdr:rowOff>
    </xdr:to>
    <xdr:pic>
      <xdr:nvPicPr>
        <xdr:cNvPr id="19" name="Picture 1589"/>
        <xdr:cNvPicPr>
          <a:picLocks noChangeAspect="1" noChangeArrowheads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119557800"/>
          <a:ext cx="9525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54</xdr:row>
      <xdr:rowOff>19050</xdr:rowOff>
    </xdr:from>
    <xdr:to>
      <xdr:col>1</xdr:col>
      <xdr:colOff>971550</xdr:colOff>
      <xdr:row>54</xdr:row>
      <xdr:rowOff>847725</xdr:rowOff>
    </xdr:to>
    <xdr:pic>
      <xdr:nvPicPr>
        <xdr:cNvPr id="20" name="Рисунок 19"/>
        <xdr:cNvPicPr>
          <a:picLocks noChangeAspect="1"/>
        </xdr:cNvPicPr>
      </xdr:nvPicPr>
      <xdr:blipFill>
        <a:blip xmlns:r="http://schemas.openxmlformats.org/officeDocument/2006/relationships" r:embed="rId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49339500"/>
          <a:ext cx="9048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63</xdr:row>
      <xdr:rowOff>19050</xdr:rowOff>
    </xdr:from>
    <xdr:to>
      <xdr:col>1</xdr:col>
      <xdr:colOff>1000125</xdr:colOff>
      <xdr:row>63</xdr:row>
      <xdr:rowOff>819150</xdr:rowOff>
    </xdr:to>
    <xdr:pic>
      <xdr:nvPicPr>
        <xdr:cNvPr id="22" name="Рисунок 36" descr="00000005425_s.jpg"/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58007250"/>
          <a:ext cx="9620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66</xdr:row>
      <xdr:rowOff>19050</xdr:rowOff>
    </xdr:from>
    <xdr:to>
      <xdr:col>1</xdr:col>
      <xdr:colOff>981075</xdr:colOff>
      <xdr:row>66</xdr:row>
      <xdr:rowOff>838200</xdr:rowOff>
    </xdr:to>
    <xdr:pic>
      <xdr:nvPicPr>
        <xdr:cNvPr id="23" name="Рисунок 22"/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/>
            </a:ext>
          </a:extLst>
        </a:blip>
        <a:srcRect b="20000"/>
        <a:stretch>
          <a:fillRect/>
        </a:stretch>
      </xdr:blipFill>
      <xdr:spPr bwMode="auto">
        <a:xfrm>
          <a:off x="314325" y="60607575"/>
          <a:ext cx="9048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83</xdr:row>
      <xdr:rowOff>28575</xdr:rowOff>
    </xdr:from>
    <xdr:to>
      <xdr:col>1</xdr:col>
      <xdr:colOff>971550</xdr:colOff>
      <xdr:row>83</xdr:row>
      <xdr:rowOff>838200</xdr:rowOff>
    </xdr:to>
    <xdr:pic>
      <xdr:nvPicPr>
        <xdr:cNvPr id="24" name="Рисунок 23"/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76219050"/>
          <a:ext cx="9239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86</xdr:row>
      <xdr:rowOff>57150</xdr:rowOff>
    </xdr:from>
    <xdr:to>
      <xdr:col>1</xdr:col>
      <xdr:colOff>990600</xdr:colOff>
      <xdr:row>86</xdr:row>
      <xdr:rowOff>857250</xdr:rowOff>
    </xdr:to>
    <xdr:pic>
      <xdr:nvPicPr>
        <xdr:cNvPr id="25" name="Рисунок 55" descr="00000005444_s.jpg"/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78847950"/>
          <a:ext cx="9525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87</xdr:row>
      <xdr:rowOff>38100</xdr:rowOff>
    </xdr:from>
    <xdr:to>
      <xdr:col>1</xdr:col>
      <xdr:colOff>1000125</xdr:colOff>
      <xdr:row>87</xdr:row>
      <xdr:rowOff>857250</xdr:rowOff>
    </xdr:to>
    <xdr:pic>
      <xdr:nvPicPr>
        <xdr:cNvPr id="26" name="Рисунок 58" descr="00000005447_s.jpg"/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80562450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104</xdr:row>
      <xdr:rowOff>47625</xdr:rowOff>
    </xdr:from>
    <xdr:to>
      <xdr:col>1</xdr:col>
      <xdr:colOff>990600</xdr:colOff>
      <xdr:row>104</xdr:row>
      <xdr:rowOff>847725</xdr:rowOff>
    </xdr:to>
    <xdr:pic>
      <xdr:nvPicPr>
        <xdr:cNvPr id="27" name="Рисунок 74" descr="00000005462_s.jpg"/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95307150"/>
          <a:ext cx="9525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108</xdr:row>
      <xdr:rowOff>38100</xdr:rowOff>
    </xdr:from>
    <xdr:to>
      <xdr:col>1</xdr:col>
      <xdr:colOff>1000125</xdr:colOff>
      <xdr:row>108</xdr:row>
      <xdr:rowOff>857250</xdr:rowOff>
    </xdr:to>
    <xdr:pic>
      <xdr:nvPicPr>
        <xdr:cNvPr id="28" name="Picture 145" descr="Clematis Red Star   (1)"/>
        <xdr:cNvPicPr>
          <a:picLocks noChangeAspect="1" noChangeArrowheads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98764725"/>
          <a:ext cx="9334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114</xdr:row>
      <xdr:rowOff>47625</xdr:rowOff>
    </xdr:from>
    <xdr:to>
      <xdr:col>1</xdr:col>
      <xdr:colOff>1000125</xdr:colOff>
      <xdr:row>114</xdr:row>
      <xdr:rowOff>819150</xdr:rowOff>
    </xdr:to>
    <xdr:pic>
      <xdr:nvPicPr>
        <xdr:cNvPr id="29" name="Picture 8298"/>
        <xdr:cNvPicPr>
          <a:picLocks noChangeAspect="1" noChangeArrowheads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03974900"/>
          <a:ext cx="942975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116</xdr:row>
      <xdr:rowOff>38100</xdr:rowOff>
    </xdr:from>
    <xdr:to>
      <xdr:col>1</xdr:col>
      <xdr:colOff>981075</xdr:colOff>
      <xdr:row>116</xdr:row>
      <xdr:rowOff>847725</xdr:rowOff>
    </xdr:to>
    <xdr:pic>
      <xdr:nvPicPr>
        <xdr:cNvPr id="30" name="Рисунок 83" descr="00000005471_s.jpg"/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105698925"/>
          <a:ext cx="9525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127</xdr:row>
      <xdr:rowOff>38100</xdr:rowOff>
    </xdr:from>
    <xdr:to>
      <xdr:col>1</xdr:col>
      <xdr:colOff>990600</xdr:colOff>
      <xdr:row>127</xdr:row>
      <xdr:rowOff>828675</xdr:rowOff>
    </xdr:to>
    <xdr:pic>
      <xdr:nvPicPr>
        <xdr:cNvPr id="31" name="Picture 17274"/>
        <xdr:cNvPicPr>
          <a:picLocks noChangeAspect="1" noChangeArrowheads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16967000"/>
          <a:ext cx="92392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124</xdr:row>
      <xdr:rowOff>28575</xdr:rowOff>
    </xdr:from>
    <xdr:to>
      <xdr:col>1</xdr:col>
      <xdr:colOff>1000125</xdr:colOff>
      <xdr:row>124</xdr:row>
      <xdr:rowOff>828675</xdr:rowOff>
    </xdr:to>
    <xdr:pic>
      <xdr:nvPicPr>
        <xdr:cNvPr id="32" name="Рисунок 91" descr="00000005242_s.jpg"/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121291350"/>
          <a:ext cx="9525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137</xdr:row>
      <xdr:rowOff>28575</xdr:rowOff>
    </xdr:from>
    <xdr:to>
      <xdr:col>1</xdr:col>
      <xdr:colOff>990600</xdr:colOff>
      <xdr:row>137</xdr:row>
      <xdr:rowOff>857250</xdr:rowOff>
    </xdr:to>
    <xdr:pic>
      <xdr:nvPicPr>
        <xdr:cNvPr id="33" name="Picture 5632"/>
        <xdr:cNvPicPr>
          <a:picLocks noChangeAspect="1" noChangeArrowheads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126492000"/>
          <a:ext cx="9429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143</xdr:row>
      <xdr:rowOff>38100</xdr:rowOff>
    </xdr:from>
    <xdr:to>
      <xdr:col>1</xdr:col>
      <xdr:colOff>981075</xdr:colOff>
      <xdr:row>143</xdr:row>
      <xdr:rowOff>857250</xdr:rowOff>
    </xdr:to>
    <xdr:pic>
      <xdr:nvPicPr>
        <xdr:cNvPr id="34" name="Рисунок 33"/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31168775"/>
          <a:ext cx="9239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18</xdr:row>
      <xdr:rowOff>19050</xdr:rowOff>
    </xdr:from>
    <xdr:to>
      <xdr:col>1</xdr:col>
      <xdr:colOff>981075</xdr:colOff>
      <xdr:row>18</xdr:row>
      <xdr:rowOff>828675</xdr:rowOff>
    </xdr:to>
    <xdr:pic>
      <xdr:nvPicPr>
        <xdr:cNvPr id="35" name="Picture 7933"/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18335625"/>
          <a:ext cx="93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80</xdr:row>
      <xdr:rowOff>28575</xdr:rowOff>
    </xdr:from>
    <xdr:to>
      <xdr:col>1</xdr:col>
      <xdr:colOff>981075</xdr:colOff>
      <xdr:row>80</xdr:row>
      <xdr:rowOff>828675</xdr:rowOff>
    </xdr:to>
    <xdr:pic>
      <xdr:nvPicPr>
        <xdr:cNvPr id="36" name="Picture 27823"/>
        <xdr:cNvPicPr>
          <a:picLocks noChangeAspect="1" noChangeArrowheads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73618725"/>
          <a:ext cx="9334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149</xdr:row>
      <xdr:rowOff>19050</xdr:rowOff>
    </xdr:from>
    <xdr:to>
      <xdr:col>1</xdr:col>
      <xdr:colOff>1019175</xdr:colOff>
      <xdr:row>150</xdr:row>
      <xdr:rowOff>0</xdr:rowOff>
    </xdr:to>
    <xdr:pic>
      <xdr:nvPicPr>
        <xdr:cNvPr id="37" name="Picture 144" descr="Clematis Innocent Blush (2)"/>
        <xdr:cNvPicPr>
          <a:picLocks noChangeAspect="1" noChangeArrowheads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/>
            </a:ext>
          </a:extLst>
        </a:blip>
        <a:srcRect t="5319"/>
        <a:stretch>
          <a:fillRect/>
        </a:stretch>
      </xdr:blipFill>
      <xdr:spPr bwMode="auto">
        <a:xfrm>
          <a:off x="295275" y="136350375"/>
          <a:ext cx="96202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49</xdr:row>
      <xdr:rowOff>28575</xdr:rowOff>
    </xdr:from>
    <xdr:to>
      <xdr:col>1</xdr:col>
      <xdr:colOff>990600</xdr:colOff>
      <xdr:row>50</xdr:row>
      <xdr:rowOff>19050</xdr:rowOff>
    </xdr:to>
    <xdr:pic>
      <xdr:nvPicPr>
        <xdr:cNvPr id="38" name="Рисунок 16" descr="00000005407_s.jpg"/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/>
            </a:ext>
          </a:extLst>
        </a:blip>
        <a:srcRect t="5933"/>
        <a:stretch>
          <a:fillRect/>
        </a:stretch>
      </xdr:blipFill>
      <xdr:spPr bwMode="auto">
        <a:xfrm>
          <a:off x="266700" y="45015150"/>
          <a:ext cx="962025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38100</xdr:colOff>
      <xdr:row>50</xdr:row>
      <xdr:rowOff>38100</xdr:rowOff>
    </xdr:from>
    <xdr:to>
      <xdr:col>1</xdr:col>
      <xdr:colOff>1000125</xdr:colOff>
      <xdr:row>50</xdr:row>
      <xdr:rowOff>838200</xdr:rowOff>
    </xdr:to>
    <xdr:pic>
      <xdr:nvPicPr>
        <xdr:cNvPr id="39" name="Рисунок 17" descr="00000005408_s.jpg"/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45891450"/>
          <a:ext cx="9620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52</xdr:row>
      <xdr:rowOff>38100</xdr:rowOff>
    </xdr:from>
    <xdr:to>
      <xdr:col>2</xdr:col>
      <xdr:colOff>0</xdr:colOff>
      <xdr:row>52</xdr:row>
      <xdr:rowOff>847725</xdr:rowOff>
    </xdr:to>
    <xdr:pic>
      <xdr:nvPicPr>
        <xdr:cNvPr id="40" name="Рисунок 20" descr="00000005410_s.jpg"/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47625000"/>
          <a:ext cx="9715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142</xdr:row>
      <xdr:rowOff>38100</xdr:rowOff>
    </xdr:from>
    <xdr:to>
      <xdr:col>1</xdr:col>
      <xdr:colOff>1009650</xdr:colOff>
      <xdr:row>142</xdr:row>
      <xdr:rowOff>847725</xdr:rowOff>
    </xdr:to>
    <xdr:pic>
      <xdr:nvPicPr>
        <xdr:cNvPr id="41" name="Picture 114" descr="клематис Beautiful Bride"/>
        <xdr:cNvPicPr>
          <a:picLocks noChangeAspect="1" noChangeArrowheads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57175" y="130302000"/>
          <a:ext cx="9906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55</xdr:row>
      <xdr:rowOff>19050</xdr:rowOff>
    </xdr:from>
    <xdr:to>
      <xdr:col>2</xdr:col>
      <xdr:colOff>0</xdr:colOff>
      <xdr:row>55</xdr:row>
      <xdr:rowOff>838200</xdr:rowOff>
    </xdr:to>
    <xdr:pic>
      <xdr:nvPicPr>
        <xdr:cNvPr id="42" name="Рисунок 26" descr="00000005416_s.jpg"/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50206275"/>
          <a:ext cx="981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53</xdr:row>
      <xdr:rowOff>19050</xdr:rowOff>
    </xdr:from>
    <xdr:to>
      <xdr:col>2</xdr:col>
      <xdr:colOff>0</xdr:colOff>
      <xdr:row>53</xdr:row>
      <xdr:rowOff>857250</xdr:rowOff>
    </xdr:to>
    <xdr:pic>
      <xdr:nvPicPr>
        <xdr:cNvPr id="43" name="Рисунок 22" descr="00000005412_s.jpg"/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48472725"/>
          <a:ext cx="9620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47</xdr:row>
      <xdr:rowOff>38100</xdr:rowOff>
    </xdr:from>
    <xdr:to>
      <xdr:col>1</xdr:col>
      <xdr:colOff>981075</xdr:colOff>
      <xdr:row>47</xdr:row>
      <xdr:rowOff>838200</xdr:rowOff>
    </xdr:to>
    <xdr:pic>
      <xdr:nvPicPr>
        <xdr:cNvPr id="44" name="Picture 4280"/>
        <xdr:cNvPicPr>
          <a:picLocks noChangeAspect="1" noChangeArrowheads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43291125"/>
          <a:ext cx="9525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51</xdr:row>
      <xdr:rowOff>19050</xdr:rowOff>
    </xdr:from>
    <xdr:to>
      <xdr:col>1</xdr:col>
      <xdr:colOff>1009650</xdr:colOff>
      <xdr:row>51</xdr:row>
      <xdr:rowOff>847725</xdr:rowOff>
    </xdr:to>
    <xdr:pic>
      <xdr:nvPicPr>
        <xdr:cNvPr id="45" name="Picture 4429"/>
        <xdr:cNvPicPr>
          <a:picLocks noChangeAspect="1" noChangeArrowheads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46739175"/>
          <a:ext cx="9429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128</xdr:row>
      <xdr:rowOff>38100</xdr:rowOff>
    </xdr:from>
    <xdr:to>
      <xdr:col>2</xdr:col>
      <xdr:colOff>0</xdr:colOff>
      <xdr:row>128</xdr:row>
      <xdr:rowOff>838200</xdr:rowOff>
    </xdr:to>
    <xdr:pic>
      <xdr:nvPicPr>
        <xdr:cNvPr id="46" name="Рисунок 92" descr="00000005478_s.jpg"/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17833775"/>
          <a:ext cx="9715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67</xdr:row>
      <xdr:rowOff>28575</xdr:rowOff>
    </xdr:from>
    <xdr:to>
      <xdr:col>1</xdr:col>
      <xdr:colOff>1009650</xdr:colOff>
      <xdr:row>67</xdr:row>
      <xdr:rowOff>857250</xdr:rowOff>
    </xdr:to>
    <xdr:pic>
      <xdr:nvPicPr>
        <xdr:cNvPr id="47" name="Рисунок 39" descr="00000005241_s.jpg"/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61483875"/>
          <a:ext cx="9810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68</xdr:row>
      <xdr:rowOff>38100</xdr:rowOff>
    </xdr:from>
    <xdr:to>
      <xdr:col>2</xdr:col>
      <xdr:colOff>0</xdr:colOff>
      <xdr:row>68</xdr:row>
      <xdr:rowOff>838200</xdr:rowOff>
    </xdr:to>
    <xdr:pic>
      <xdr:nvPicPr>
        <xdr:cNvPr id="48" name="Рисунок 124" descr="DSC05111.JPG"/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62360175"/>
          <a:ext cx="9715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145</xdr:row>
      <xdr:rowOff>19050</xdr:rowOff>
    </xdr:from>
    <xdr:to>
      <xdr:col>1</xdr:col>
      <xdr:colOff>1009650</xdr:colOff>
      <xdr:row>145</xdr:row>
      <xdr:rowOff>819150</xdr:rowOff>
    </xdr:to>
    <xdr:pic>
      <xdr:nvPicPr>
        <xdr:cNvPr id="49" name="Picture 143" descr="Clematis Diamond Ball PBR (3)"/>
        <xdr:cNvPicPr>
          <a:picLocks noChangeAspect="1" noChangeArrowheads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132883275"/>
          <a:ext cx="981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70</xdr:row>
      <xdr:rowOff>38100</xdr:rowOff>
    </xdr:from>
    <xdr:to>
      <xdr:col>1</xdr:col>
      <xdr:colOff>1019175</xdr:colOff>
      <xdr:row>70</xdr:row>
      <xdr:rowOff>847725</xdr:rowOff>
    </xdr:to>
    <xdr:pic>
      <xdr:nvPicPr>
        <xdr:cNvPr id="50" name="Рисунок 43" descr="00000005431_s.jpg"/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64093725"/>
          <a:ext cx="981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69</xdr:row>
      <xdr:rowOff>9525</xdr:rowOff>
    </xdr:from>
    <xdr:to>
      <xdr:col>2</xdr:col>
      <xdr:colOff>0</xdr:colOff>
      <xdr:row>69</xdr:row>
      <xdr:rowOff>828675</xdr:rowOff>
    </xdr:to>
    <xdr:pic>
      <xdr:nvPicPr>
        <xdr:cNvPr id="51" name="Рисунок 40" descr="00000005428_s.jpg"/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63198375"/>
          <a:ext cx="981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133</xdr:row>
      <xdr:rowOff>38100</xdr:rowOff>
    </xdr:from>
    <xdr:to>
      <xdr:col>1</xdr:col>
      <xdr:colOff>1019175</xdr:colOff>
      <xdr:row>133</xdr:row>
      <xdr:rowOff>828675</xdr:rowOff>
    </xdr:to>
    <xdr:pic>
      <xdr:nvPicPr>
        <xdr:cNvPr id="52" name="Рисунок 96" descr="00000005482_s.jpg"/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123034425"/>
          <a:ext cx="9715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134</xdr:row>
      <xdr:rowOff>9525</xdr:rowOff>
    </xdr:from>
    <xdr:to>
      <xdr:col>1</xdr:col>
      <xdr:colOff>1009650</xdr:colOff>
      <xdr:row>134</xdr:row>
      <xdr:rowOff>819150</xdr:rowOff>
    </xdr:to>
    <xdr:pic>
      <xdr:nvPicPr>
        <xdr:cNvPr id="53" name="Рисунок 97" descr="00000005483_s.jpg"/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123872625"/>
          <a:ext cx="981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129</xdr:row>
      <xdr:rowOff>19050</xdr:rowOff>
    </xdr:from>
    <xdr:to>
      <xdr:col>1</xdr:col>
      <xdr:colOff>1009650</xdr:colOff>
      <xdr:row>129</xdr:row>
      <xdr:rowOff>819150</xdr:rowOff>
    </xdr:to>
    <xdr:pic>
      <xdr:nvPicPr>
        <xdr:cNvPr id="54" name="Рисунок 93" descr="00000005479_s.jpg"/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118681500"/>
          <a:ext cx="981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125</xdr:row>
      <xdr:rowOff>9525</xdr:rowOff>
    </xdr:from>
    <xdr:to>
      <xdr:col>2</xdr:col>
      <xdr:colOff>0</xdr:colOff>
      <xdr:row>125</xdr:row>
      <xdr:rowOff>847725</xdr:rowOff>
    </xdr:to>
    <xdr:pic>
      <xdr:nvPicPr>
        <xdr:cNvPr id="55" name="Picture 16997"/>
        <xdr:cNvPicPr>
          <a:picLocks noChangeAspect="1" noChangeArrowheads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/>
            </a:ext>
          </a:extLst>
        </a:blip>
        <a:srcRect t="10179"/>
        <a:stretch>
          <a:fillRect/>
        </a:stretch>
      </xdr:blipFill>
      <xdr:spPr bwMode="auto">
        <a:xfrm>
          <a:off x="276225" y="115204875"/>
          <a:ext cx="9906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71</xdr:row>
      <xdr:rowOff>9525</xdr:rowOff>
    </xdr:from>
    <xdr:to>
      <xdr:col>1</xdr:col>
      <xdr:colOff>1000125</xdr:colOff>
      <xdr:row>71</xdr:row>
      <xdr:rowOff>819150</xdr:rowOff>
    </xdr:to>
    <xdr:pic>
      <xdr:nvPicPr>
        <xdr:cNvPr id="56" name="Рисунок 106" descr="00000004804_s.jpg"/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64931925"/>
          <a:ext cx="93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136</xdr:row>
      <xdr:rowOff>9525</xdr:rowOff>
    </xdr:from>
    <xdr:to>
      <xdr:col>2</xdr:col>
      <xdr:colOff>0</xdr:colOff>
      <xdr:row>136</xdr:row>
      <xdr:rowOff>847725</xdr:rowOff>
    </xdr:to>
    <xdr:pic>
      <xdr:nvPicPr>
        <xdr:cNvPr id="57" name="Рисунок 98" descr="00000005484_s.jpg"/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25606175"/>
          <a:ext cx="9715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74</xdr:row>
      <xdr:rowOff>9525</xdr:rowOff>
    </xdr:from>
    <xdr:to>
      <xdr:col>2</xdr:col>
      <xdr:colOff>0</xdr:colOff>
      <xdr:row>74</xdr:row>
      <xdr:rowOff>819150</xdr:rowOff>
    </xdr:to>
    <xdr:pic>
      <xdr:nvPicPr>
        <xdr:cNvPr id="58" name="Рисунок 47" descr="00000005435_s.jpg"/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67532250"/>
          <a:ext cx="9715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75</xdr:row>
      <xdr:rowOff>9525</xdr:rowOff>
    </xdr:from>
    <xdr:to>
      <xdr:col>2</xdr:col>
      <xdr:colOff>0</xdr:colOff>
      <xdr:row>75</xdr:row>
      <xdr:rowOff>819150</xdr:rowOff>
    </xdr:to>
    <xdr:pic>
      <xdr:nvPicPr>
        <xdr:cNvPr id="59" name="Рисунок 49" descr="00000005437_s.jpg"/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68399025"/>
          <a:ext cx="9715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79</xdr:row>
      <xdr:rowOff>47625</xdr:rowOff>
    </xdr:from>
    <xdr:to>
      <xdr:col>2</xdr:col>
      <xdr:colOff>0</xdr:colOff>
      <xdr:row>79</xdr:row>
      <xdr:rowOff>847725</xdr:rowOff>
    </xdr:to>
    <xdr:pic>
      <xdr:nvPicPr>
        <xdr:cNvPr id="60" name="Рисунок 107" descr="00000006418_s.tif"/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72771000"/>
          <a:ext cx="9715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85</xdr:row>
      <xdr:rowOff>19050</xdr:rowOff>
    </xdr:from>
    <xdr:to>
      <xdr:col>2</xdr:col>
      <xdr:colOff>0</xdr:colOff>
      <xdr:row>85</xdr:row>
      <xdr:rowOff>828675</xdr:rowOff>
    </xdr:to>
    <xdr:pic>
      <xdr:nvPicPr>
        <xdr:cNvPr id="61" name="Рисунок 108" descr="00000006421_s.tif"/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77943075"/>
          <a:ext cx="981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84</xdr:row>
      <xdr:rowOff>38100</xdr:rowOff>
    </xdr:from>
    <xdr:to>
      <xdr:col>1</xdr:col>
      <xdr:colOff>1019175</xdr:colOff>
      <xdr:row>84</xdr:row>
      <xdr:rowOff>828675</xdr:rowOff>
    </xdr:to>
    <xdr:pic>
      <xdr:nvPicPr>
        <xdr:cNvPr id="62" name="Picture 117" descr="Клематис Julia-Correvon-02-01"/>
        <xdr:cNvPicPr>
          <a:picLocks noChangeAspect="1" noChangeArrowheads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77095350"/>
          <a:ext cx="981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92</xdr:row>
      <xdr:rowOff>47625</xdr:rowOff>
    </xdr:from>
    <xdr:to>
      <xdr:col>2</xdr:col>
      <xdr:colOff>0</xdr:colOff>
      <xdr:row>92</xdr:row>
      <xdr:rowOff>847725</xdr:rowOff>
    </xdr:to>
    <xdr:pic>
      <xdr:nvPicPr>
        <xdr:cNvPr id="63" name="Рисунок 131" descr="монте кассино клем.jpg"/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85772625"/>
          <a:ext cx="981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90</xdr:row>
      <xdr:rowOff>9525</xdr:rowOff>
    </xdr:from>
    <xdr:to>
      <xdr:col>2</xdr:col>
      <xdr:colOff>0</xdr:colOff>
      <xdr:row>90</xdr:row>
      <xdr:rowOff>819150</xdr:rowOff>
    </xdr:to>
    <xdr:pic>
      <xdr:nvPicPr>
        <xdr:cNvPr id="64" name="Рисунок 61" descr="00000005450_s.jpg"/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84000975"/>
          <a:ext cx="981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93</xdr:row>
      <xdr:rowOff>9525</xdr:rowOff>
    </xdr:from>
    <xdr:to>
      <xdr:col>1</xdr:col>
      <xdr:colOff>1019175</xdr:colOff>
      <xdr:row>93</xdr:row>
      <xdr:rowOff>847725</xdr:rowOff>
    </xdr:to>
    <xdr:pic>
      <xdr:nvPicPr>
        <xdr:cNvPr id="65" name="Рисунок 65" descr="00000005453_s.jpg"/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86601300"/>
          <a:ext cx="98107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95</xdr:row>
      <xdr:rowOff>38100</xdr:rowOff>
    </xdr:from>
    <xdr:to>
      <xdr:col>2</xdr:col>
      <xdr:colOff>0</xdr:colOff>
      <xdr:row>96</xdr:row>
      <xdr:rowOff>0</xdr:rowOff>
    </xdr:to>
    <xdr:pic>
      <xdr:nvPicPr>
        <xdr:cNvPr id="66" name="Рисунок 67" descr="00000005455_s.jpg"/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/>
            </a:ext>
          </a:extLst>
        </a:blip>
        <a:srcRect t="18797"/>
        <a:stretch>
          <a:fillRect/>
        </a:stretch>
      </xdr:blipFill>
      <xdr:spPr bwMode="auto">
        <a:xfrm>
          <a:off x="295275" y="87496650"/>
          <a:ext cx="9715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97</xdr:row>
      <xdr:rowOff>38100</xdr:rowOff>
    </xdr:from>
    <xdr:to>
      <xdr:col>1</xdr:col>
      <xdr:colOff>1009650</xdr:colOff>
      <xdr:row>97</xdr:row>
      <xdr:rowOff>838200</xdr:rowOff>
    </xdr:to>
    <xdr:pic>
      <xdr:nvPicPr>
        <xdr:cNvPr id="67" name="Picture 7058"/>
        <xdr:cNvPicPr>
          <a:picLocks noChangeAspect="1" noChangeArrowheads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89230200"/>
          <a:ext cx="9429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98</xdr:row>
      <xdr:rowOff>19050</xdr:rowOff>
    </xdr:from>
    <xdr:to>
      <xdr:col>2</xdr:col>
      <xdr:colOff>0</xdr:colOff>
      <xdr:row>98</xdr:row>
      <xdr:rowOff>828675</xdr:rowOff>
    </xdr:to>
    <xdr:pic>
      <xdr:nvPicPr>
        <xdr:cNvPr id="68" name="Рисунок 69" descr="00000005457_s.jpg"/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90077925"/>
          <a:ext cx="9715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105</xdr:row>
      <xdr:rowOff>19050</xdr:rowOff>
    </xdr:from>
    <xdr:to>
      <xdr:col>1</xdr:col>
      <xdr:colOff>1019175</xdr:colOff>
      <xdr:row>105</xdr:row>
      <xdr:rowOff>828675</xdr:rowOff>
    </xdr:to>
    <xdr:pic>
      <xdr:nvPicPr>
        <xdr:cNvPr id="69" name="Рисунок 75" descr="00000005463_s.jpg"/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96145350"/>
          <a:ext cx="981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106</xdr:row>
      <xdr:rowOff>19050</xdr:rowOff>
    </xdr:from>
    <xdr:to>
      <xdr:col>2</xdr:col>
      <xdr:colOff>0</xdr:colOff>
      <xdr:row>106</xdr:row>
      <xdr:rowOff>828675</xdr:rowOff>
    </xdr:to>
    <xdr:pic>
      <xdr:nvPicPr>
        <xdr:cNvPr id="70" name="Рисунок 76" descr="00000005464_s.jpg"/>
        <xdr:cNvPicPr>
          <a:picLocks noChangeAspect="1"/>
        </xdr:cNvPicPr>
      </xdr:nvPicPr>
      <xdr:blipFill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97012125"/>
          <a:ext cx="981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132</xdr:row>
      <xdr:rowOff>28575</xdr:rowOff>
    </xdr:from>
    <xdr:to>
      <xdr:col>1</xdr:col>
      <xdr:colOff>990600</xdr:colOff>
      <xdr:row>132</xdr:row>
      <xdr:rowOff>828675</xdr:rowOff>
    </xdr:to>
    <xdr:pic>
      <xdr:nvPicPr>
        <xdr:cNvPr id="71" name="Picture 8406"/>
        <xdr:cNvPicPr>
          <a:picLocks noChangeAspect="1" noChangeArrowheads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3375" y="122158125"/>
          <a:ext cx="8953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117</xdr:row>
      <xdr:rowOff>28575</xdr:rowOff>
    </xdr:from>
    <xdr:to>
      <xdr:col>1</xdr:col>
      <xdr:colOff>990600</xdr:colOff>
      <xdr:row>117</xdr:row>
      <xdr:rowOff>828675</xdr:rowOff>
    </xdr:to>
    <xdr:pic>
      <xdr:nvPicPr>
        <xdr:cNvPr id="72" name="Picture 9071"/>
        <xdr:cNvPicPr>
          <a:picLocks noChangeAspect="1" noChangeArrowheads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4325" y="106556175"/>
          <a:ext cx="9144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113</xdr:row>
      <xdr:rowOff>47625</xdr:rowOff>
    </xdr:from>
    <xdr:to>
      <xdr:col>1</xdr:col>
      <xdr:colOff>990600</xdr:colOff>
      <xdr:row>113</xdr:row>
      <xdr:rowOff>809625</xdr:rowOff>
    </xdr:to>
    <xdr:pic>
      <xdr:nvPicPr>
        <xdr:cNvPr id="73" name="Рисунок 80" descr="00000005468_s.jpg"/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3375" y="103108125"/>
          <a:ext cx="895350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118</xdr:row>
      <xdr:rowOff>9525</xdr:rowOff>
    </xdr:from>
    <xdr:to>
      <xdr:col>1</xdr:col>
      <xdr:colOff>1009650</xdr:colOff>
      <xdr:row>118</xdr:row>
      <xdr:rowOff>828675</xdr:rowOff>
    </xdr:to>
    <xdr:pic>
      <xdr:nvPicPr>
        <xdr:cNvPr id="74" name="Рисунок 85" descr="00000005473_s.jpg"/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109137450"/>
          <a:ext cx="9810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121</xdr:row>
      <xdr:rowOff>19050</xdr:rowOff>
    </xdr:from>
    <xdr:to>
      <xdr:col>2</xdr:col>
      <xdr:colOff>0</xdr:colOff>
      <xdr:row>121</xdr:row>
      <xdr:rowOff>847725</xdr:rowOff>
    </xdr:to>
    <xdr:pic>
      <xdr:nvPicPr>
        <xdr:cNvPr id="75" name="Рисунок 89" descr="00000005476_s.jpg"/>
        <xdr:cNvPicPr>
          <a:picLocks noChangeAspect="1"/>
        </xdr:cNvPicPr>
      </xdr:nvPicPr>
      <xdr:blipFill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111747300"/>
          <a:ext cx="9810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60</xdr:row>
      <xdr:rowOff>9525</xdr:rowOff>
    </xdr:from>
    <xdr:to>
      <xdr:col>1</xdr:col>
      <xdr:colOff>1019175</xdr:colOff>
      <xdr:row>60</xdr:row>
      <xdr:rowOff>819150</xdr:rowOff>
    </xdr:to>
    <xdr:pic>
      <xdr:nvPicPr>
        <xdr:cNvPr id="76" name="Рисунок 33" descr="00000005422_s.jpg"/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55397400"/>
          <a:ext cx="9810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59</xdr:row>
      <xdr:rowOff>19050</xdr:rowOff>
    </xdr:from>
    <xdr:to>
      <xdr:col>1</xdr:col>
      <xdr:colOff>1019175</xdr:colOff>
      <xdr:row>59</xdr:row>
      <xdr:rowOff>819150</xdr:rowOff>
    </xdr:to>
    <xdr:pic>
      <xdr:nvPicPr>
        <xdr:cNvPr id="77" name="Рисунок 32" descr="00000005421_s.jpg"/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54540150"/>
          <a:ext cx="9810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56</xdr:row>
      <xdr:rowOff>0</xdr:rowOff>
    </xdr:from>
    <xdr:to>
      <xdr:col>1</xdr:col>
      <xdr:colOff>1019175</xdr:colOff>
      <xdr:row>56</xdr:row>
      <xdr:rowOff>847725</xdr:rowOff>
    </xdr:to>
    <xdr:pic>
      <xdr:nvPicPr>
        <xdr:cNvPr id="78" name="Рисунок 29" descr="00000005418_s.jpg"/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51920775"/>
          <a:ext cx="98107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126</xdr:row>
      <xdr:rowOff>19050</xdr:rowOff>
    </xdr:from>
    <xdr:to>
      <xdr:col>1</xdr:col>
      <xdr:colOff>1000125</xdr:colOff>
      <xdr:row>126</xdr:row>
      <xdr:rowOff>809625</xdr:rowOff>
    </xdr:to>
    <xdr:pic>
      <xdr:nvPicPr>
        <xdr:cNvPr id="79" name="Picture 17558"/>
        <xdr:cNvPicPr>
          <a:picLocks noChangeAspect="1" noChangeArrowheads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16081175"/>
          <a:ext cx="93345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77</xdr:row>
      <xdr:rowOff>38100</xdr:rowOff>
    </xdr:from>
    <xdr:to>
      <xdr:col>2</xdr:col>
      <xdr:colOff>0</xdr:colOff>
      <xdr:row>77</xdr:row>
      <xdr:rowOff>828675</xdr:rowOff>
    </xdr:to>
    <xdr:pic>
      <xdr:nvPicPr>
        <xdr:cNvPr id="80" name="Picture 17702"/>
        <xdr:cNvPicPr>
          <a:picLocks noChangeAspect="1" noChangeArrowheads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70161150"/>
          <a:ext cx="9906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150</xdr:row>
      <xdr:rowOff>914400</xdr:rowOff>
    </xdr:from>
    <xdr:to>
      <xdr:col>1</xdr:col>
      <xdr:colOff>1009650</xdr:colOff>
      <xdr:row>151</xdr:row>
      <xdr:rowOff>847725</xdr:rowOff>
    </xdr:to>
    <xdr:pic>
      <xdr:nvPicPr>
        <xdr:cNvPr id="81" name="Picture 17847"/>
        <xdr:cNvPicPr>
          <a:picLocks noChangeAspect="1" noChangeArrowheads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38064875"/>
          <a:ext cx="94297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107</xdr:row>
      <xdr:rowOff>38100</xdr:rowOff>
    </xdr:from>
    <xdr:to>
      <xdr:col>1</xdr:col>
      <xdr:colOff>1009650</xdr:colOff>
      <xdr:row>107</xdr:row>
      <xdr:rowOff>819150</xdr:rowOff>
    </xdr:to>
    <xdr:pic>
      <xdr:nvPicPr>
        <xdr:cNvPr id="82" name="Picture 17994"/>
        <xdr:cNvPicPr>
          <a:picLocks noChangeAspect="1" noChangeArrowheads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97897950"/>
          <a:ext cx="9525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110</xdr:row>
      <xdr:rowOff>19050</xdr:rowOff>
    </xdr:from>
    <xdr:to>
      <xdr:col>1</xdr:col>
      <xdr:colOff>990600</xdr:colOff>
      <xdr:row>110</xdr:row>
      <xdr:rowOff>857250</xdr:rowOff>
    </xdr:to>
    <xdr:pic>
      <xdr:nvPicPr>
        <xdr:cNvPr id="83" name="Picture 17995"/>
        <xdr:cNvPicPr>
          <a:picLocks noChangeAspect="1" noChangeArrowheads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00479225"/>
          <a:ext cx="9334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119</xdr:row>
      <xdr:rowOff>38100</xdr:rowOff>
    </xdr:from>
    <xdr:to>
      <xdr:col>1</xdr:col>
      <xdr:colOff>962025</xdr:colOff>
      <xdr:row>119</xdr:row>
      <xdr:rowOff>828675</xdr:rowOff>
    </xdr:to>
    <xdr:pic>
      <xdr:nvPicPr>
        <xdr:cNvPr id="84" name="Picture 18298"/>
        <xdr:cNvPicPr>
          <a:picLocks noChangeAspect="1" noChangeArrowheads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10032800"/>
          <a:ext cx="9048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4</xdr:row>
      <xdr:rowOff>0</xdr:rowOff>
    </xdr:from>
    <xdr:to>
      <xdr:col>4</xdr:col>
      <xdr:colOff>0</xdr:colOff>
      <xdr:row>4</xdr:row>
      <xdr:rowOff>342900</xdr:rowOff>
    </xdr:to>
    <xdr:pic>
      <xdr:nvPicPr>
        <xdr:cNvPr id="86" name="Picture 155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27432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</xdr:row>
      <xdr:rowOff>19050</xdr:rowOff>
    </xdr:from>
    <xdr:to>
      <xdr:col>1</xdr:col>
      <xdr:colOff>1000125</xdr:colOff>
      <xdr:row>4</xdr:row>
      <xdr:rowOff>847725</xdr:rowOff>
    </xdr:to>
    <xdr:pic>
      <xdr:nvPicPr>
        <xdr:cNvPr id="87" name="Рисунок 2" descr="00000005400_s.jpg"/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3600450"/>
          <a:ext cx="9525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5</xdr:row>
      <xdr:rowOff>9525</xdr:rowOff>
    </xdr:from>
    <xdr:to>
      <xdr:col>1</xdr:col>
      <xdr:colOff>981075</xdr:colOff>
      <xdr:row>5</xdr:row>
      <xdr:rowOff>847725</xdr:rowOff>
    </xdr:to>
    <xdr:pic>
      <xdr:nvPicPr>
        <xdr:cNvPr id="88" name="Рисунок 100" descr="00000006412_s.TIF"/>
        <xdr:cNvPicPr>
          <a:picLocks noChangeAspect="1"/>
        </xdr:cNvPicPr>
      </xdr:nvPicPr>
      <xdr:blipFill>
        <a:blip xmlns:r="http://schemas.openxmlformats.org/officeDocument/2006/relationships" r:embed="rId7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66700" y="4457700"/>
          <a:ext cx="9525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5</xdr:row>
      <xdr:rowOff>28575</xdr:rowOff>
    </xdr:from>
    <xdr:to>
      <xdr:col>4</xdr:col>
      <xdr:colOff>0</xdr:colOff>
      <xdr:row>5</xdr:row>
      <xdr:rowOff>371475</xdr:rowOff>
    </xdr:to>
    <xdr:pic>
      <xdr:nvPicPr>
        <xdr:cNvPr id="89" name="Picture 156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44767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6</xdr:row>
      <xdr:rowOff>0</xdr:rowOff>
    </xdr:from>
    <xdr:to>
      <xdr:col>4</xdr:col>
      <xdr:colOff>0</xdr:colOff>
      <xdr:row>6</xdr:row>
      <xdr:rowOff>342900</xdr:rowOff>
    </xdr:to>
    <xdr:pic>
      <xdr:nvPicPr>
        <xdr:cNvPr id="90" name="Picture 157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5314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11</xdr:row>
      <xdr:rowOff>0</xdr:rowOff>
    </xdr:from>
    <xdr:to>
      <xdr:col>4</xdr:col>
      <xdr:colOff>0</xdr:colOff>
      <xdr:row>11</xdr:row>
      <xdr:rowOff>342900</xdr:rowOff>
    </xdr:to>
    <xdr:pic>
      <xdr:nvPicPr>
        <xdr:cNvPr id="91" name="Picture 165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22491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11</xdr:row>
      <xdr:rowOff>38100</xdr:rowOff>
    </xdr:from>
    <xdr:to>
      <xdr:col>1</xdr:col>
      <xdr:colOff>1009650</xdr:colOff>
      <xdr:row>11</xdr:row>
      <xdr:rowOff>838200</xdr:rowOff>
    </xdr:to>
    <xdr:pic>
      <xdr:nvPicPr>
        <xdr:cNvPr id="92" name="Picture 133" descr="pix263_Clematis_alpina_Constance_K1"/>
        <xdr:cNvPicPr>
          <a:picLocks noChangeAspect="1" noChangeArrowheads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2287250"/>
          <a:ext cx="9429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11</xdr:row>
      <xdr:rowOff>28575</xdr:rowOff>
    </xdr:from>
    <xdr:to>
      <xdr:col>4</xdr:col>
      <xdr:colOff>0</xdr:colOff>
      <xdr:row>11</xdr:row>
      <xdr:rowOff>371475</xdr:rowOff>
    </xdr:to>
    <xdr:pic>
      <xdr:nvPicPr>
        <xdr:cNvPr id="93" name="Picture 163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22777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12</xdr:row>
      <xdr:rowOff>0</xdr:rowOff>
    </xdr:from>
    <xdr:to>
      <xdr:col>4</xdr:col>
      <xdr:colOff>0</xdr:colOff>
      <xdr:row>12</xdr:row>
      <xdr:rowOff>342900</xdr:rowOff>
    </xdr:to>
    <xdr:pic>
      <xdr:nvPicPr>
        <xdr:cNvPr id="94" name="Picture 159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311592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12</xdr:row>
      <xdr:rowOff>28575</xdr:rowOff>
    </xdr:from>
    <xdr:to>
      <xdr:col>1</xdr:col>
      <xdr:colOff>1019175</xdr:colOff>
      <xdr:row>12</xdr:row>
      <xdr:rowOff>838200</xdr:rowOff>
    </xdr:to>
    <xdr:pic>
      <xdr:nvPicPr>
        <xdr:cNvPr id="95" name="Рисунок 11" descr="00000005401_s.jpg"/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47650" y="13144500"/>
          <a:ext cx="10096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12</xdr:row>
      <xdr:rowOff>28575</xdr:rowOff>
    </xdr:from>
    <xdr:to>
      <xdr:col>4</xdr:col>
      <xdr:colOff>0</xdr:colOff>
      <xdr:row>12</xdr:row>
      <xdr:rowOff>371475</xdr:rowOff>
    </xdr:to>
    <xdr:pic>
      <xdr:nvPicPr>
        <xdr:cNvPr id="96" name="Picture 160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31445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13</xdr:row>
      <xdr:rowOff>28575</xdr:rowOff>
    </xdr:from>
    <xdr:to>
      <xdr:col>1</xdr:col>
      <xdr:colOff>1009650</xdr:colOff>
      <xdr:row>13</xdr:row>
      <xdr:rowOff>847725</xdr:rowOff>
    </xdr:to>
    <xdr:pic>
      <xdr:nvPicPr>
        <xdr:cNvPr id="97" name="Рисунок 10" descr="00000005402_s.jpg"/>
        <xdr:cNvPicPr>
          <a:picLocks noChangeAspect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57175" y="14011275"/>
          <a:ext cx="9906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13</xdr:row>
      <xdr:rowOff>28575</xdr:rowOff>
    </xdr:from>
    <xdr:to>
      <xdr:col>4</xdr:col>
      <xdr:colOff>0</xdr:colOff>
      <xdr:row>13</xdr:row>
      <xdr:rowOff>371475</xdr:rowOff>
    </xdr:to>
    <xdr:pic>
      <xdr:nvPicPr>
        <xdr:cNvPr id="98" name="Picture 161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011275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17</xdr:row>
      <xdr:rowOff>38100</xdr:rowOff>
    </xdr:from>
    <xdr:to>
      <xdr:col>1</xdr:col>
      <xdr:colOff>1000125</xdr:colOff>
      <xdr:row>17</xdr:row>
      <xdr:rowOff>838200</xdr:rowOff>
    </xdr:to>
    <xdr:pic>
      <xdr:nvPicPr>
        <xdr:cNvPr id="99" name="Рисунок 113" descr="Clematis texensis Princess Diana.jpg"/>
        <xdr:cNvPicPr>
          <a:picLocks noChangeAspect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7487900"/>
          <a:ext cx="9334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21</xdr:row>
      <xdr:rowOff>0</xdr:rowOff>
    </xdr:from>
    <xdr:to>
      <xdr:col>1</xdr:col>
      <xdr:colOff>1009650</xdr:colOff>
      <xdr:row>21</xdr:row>
      <xdr:rowOff>781050</xdr:rowOff>
    </xdr:to>
    <xdr:pic>
      <xdr:nvPicPr>
        <xdr:cNvPr id="100" name="Picture 7933"/>
        <xdr:cNvPicPr>
          <a:picLocks noChangeAspect="1" noChangeArrowheads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20916900"/>
          <a:ext cx="96202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21</xdr:row>
      <xdr:rowOff>38100</xdr:rowOff>
    </xdr:from>
    <xdr:to>
      <xdr:col>1</xdr:col>
      <xdr:colOff>1000125</xdr:colOff>
      <xdr:row>21</xdr:row>
      <xdr:rowOff>838200</xdr:rowOff>
    </xdr:to>
    <xdr:pic>
      <xdr:nvPicPr>
        <xdr:cNvPr id="101" name="Picture 8515"/>
        <xdr:cNvPicPr>
          <a:picLocks noChangeAspect="1" noChangeArrowheads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20955000"/>
          <a:ext cx="9525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22</xdr:row>
      <xdr:rowOff>38100</xdr:rowOff>
    </xdr:from>
    <xdr:to>
      <xdr:col>1</xdr:col>
      <xdr:colOff>971550</xdr:colOff>
      <xdr:row>22</xdr:row>
      <xdr:rowOff>838200</xdr:rowOff>
    </xdr:to>
    <xdr:pic>
      <xdr:nvPicPr>
        <xdr:cNvPr id="102" name="Picture 9185"/>
        <xdr:cNvPicPr>
          <a:picLocks noChangeAspect="1" noChangeArrowheads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21821775"/>
          <a:ext cx="9239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6</xdr:row>
      <xdr:rowOff>9525</xdr:rowOff>
    </xdr:from>
    <xdr:to>
      <xdr:col>1</xdr:col>
      <xdr:colOff>1000125</xdr:colOff>
      <xdr:row>6</xdr:row>
      <xdr:rowOff>819150</xdr:rowOff>
    </xdr:to>
    <xdr:pic>
      <xdr:nvPicPr>
        <xdr:cNvPr id="103" name="Picture 127" descr="pix275_Clematis_macropetala_White_Swan_Z1"/>
        <xdr:cNvPicPr>
          <a:picLocks noChangeAspect="1" noChangeArrowheads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7058025"/>
          <a:ext cx="9525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9</xdr:row>
      <xdr:rowOff>38100</xdr:rowOff>
    </xdr:from>
    <xdr:to>
      <xdr:col>1</xdr:col>
      <xdr:colOff>1000125</xdr:colOff>
      <xdr:row>9</xdr:row>
      <xdr:rowOff>800100</xdr:rowOff>
    </xdr:to>
    <xdr:pic>
      <xdr:nvPicPr>
        <xdr:cNvPr id="104" name="Picture 18299"/>
        <xdr:cNvPicPr>
          <a:picLocks noChangeAspect="1" noChangeArrowheads="1"/>
        </xdr:cNvPicPr>
      </xdr:nvPicPr>
      <xdr:blipFill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4325" y="10553700"/>
          <a:ext cx="92392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39</xdr:row>
      <xdr:rowOff>38100</xdr:rowOff>
    </xdr:from>
    <xdr:to>
      <xdr:col>1</xdr:col>
      <xdr:colOff>1019175</xdr:colOff>
      <xdr:row>39</xdr:row>
      <xdr:rowOff>857250</xdr:rowOff>
    </xdr:to>
    <xdr:pic>
      <xdr:nvPicPr>
        <xdr:cNvPr id="105" name="Picture 18300"/>
        <xdr:cNvPicPr>
          <a:picLocks noChangeAspect="1" noChangeArrowheads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/>
            </a:ext>
          </a:extLst>
        </a:blip>
        <a:srcRect t="6140"/>
        <a:stretch>
          <a:fillRect/>
        </a:stretch>
      </xdr:blipFill>
      <xdr:spPr bwMode="auto">
        <a:xfrm>
          <a:off x="247650" y="36023550"/>
          <a:ext cx="10096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20</xdr:row>
      <xdr:rowOff>28575</xdr:rowOff>
    </xdr:from>
    <xdr:to>
      <xdr:col>1</xdr:col>
      <xdr:colOff>1009650</xdr:colOff>
      <xdr:row>20</xdr:row>
      <xdr:rowOff>819150</xdr:rowOff>
    </xdr:to>
    <xdr:pic>
      <xdr:nvPicPr>
        <xdr:cNvPr id="106" name="Рисунок 12" descr="00000005239_s.jpg"/>
        <xdr:cNvPicPr>
          <a:picLocks noChangeAspect="1"/>
        </xdr:cNvPicPr>
      </xdr:nvPicPr>
      <xdr:blipFill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57175" y="20078700"/>
          <a:ext cx="9906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1695450</xdr:colOff>
      <xdr:row>20</xdr:row>
      <xdr:rowOff>28575</xdr:rowOff>
    </xdr:from>
    <xdr:to>
      <xdr:col>4</xdr:col>
      <xdr:colOff>0</xdr:colOff>
      <xdr:row>20</xdr:row>
      <xdr:rowOff>371475</xdr:rowOff>
    </xdr:to>
    <xdr:pic>
      <xdr:nvPicPr>
        <xdr:cNvPr id="107" name="Picture 165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200787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48</xdr:row>
      <xdr:rowOff>47625</xdr:rowOff>
    </xdr:from>
    <xdr:to>
      <xdr:col>1</xdr:col>
      <xdr:colOff>990600</xdr:colOff>
      <xdr:row>48</xdr:row>
      <xdr:rowOff>838200</xdr:rowOff>
    </xdr:to>
    <xdr:pic>
      <xdr:nvPicPr>
        <xdr:cNvPr id="108" name="Picture 25929"/>
        <xdr:cNvPicPr>
          <a:picLocks noChangeAspect="1" noChangeArrowheads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44167425"/>
          <a:ext cx="9525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96</xdr:row>
      <xdr:rowOff>19050</xdr:rowOff>
    </xdr:from>
    <xdr:to>
      <xdr:col>1</xdr:col>
      <xdr:colOff>990600</xdr:colOff>
      <xdr:row>96</xdr:row>
      <xdr:rowOff>828675</xdr:rowOff>
    </xdr:to>
    <xdr:pic>
      <xdr:nvPicPr>
        <xdr:cNvPr id="109" name="Picture 28385"/>
        <xdr:cNvPicPr>
          <a:picLocks noChangeAspect="1" noChangeArrowheads="1"/>
        </xdr:cNvPicPr>
      </xdr:nvPicPr>
      <xdr:blipFill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76225" y="88344375"/>
          <a:ext cx="9525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101</xdr:row>
      <xdr:rowOff>28575</xdr:rowOff>
    </xdr:from>
    <xdr:to>
      <xdr:col>1</xdr:col>
      <xdr:colOff>990600</xdr:colOff>
      <xdr:row>101</xdr:row>
      <xdr:rowOff>857250</xdr:rowOff>
    </xdr:to>
    <xdr:pic>
      <xdr:nvPicPr>
        <xdr:cNvPr id="110" name="Picture 1083"/>
        <xdr:cNvPicPr>
          <a:picLocks noChangeAspect="1" noChangeArrowheads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/>
            </a:ext>
          </a:extLst>
        </a:blip>
        <a:srcRect t="5534" b="14760"/>
        <a:stretch>
          <a:fillRect/>
        </a:stretch>
      </xdr:blipFill>
      <xdr:spPr bwMode="auto">
        <a:xfrm>
          <a:off x="276225" y="92687775"/>
          <a:ext cx="9525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102</xdr:row>
      <xdr:rowOff>38100</xdr:rowOff>
    </xdr:from>
    <xdr:to>
      <xdr:col>1</xdr:col>
      <xdr:colOff>981075</xdr:colOff>
      <xdr:row>102</xdr:row>
      <xdr:rowOff>847725</xdr:rowOff>
    </xdr:to>
    <xdr:pic>
      <xdr:nvPicPr>
        <xdr:cNvPr id="111" name="Picture 1158"/>
        <xdr:cNvPicPr>
          <a:picLocks noChangeAspect="1" noChangeArrowheads="1"/>
        </xdr:cNvPicPr>
      </xdr:nvPicPr>
      <xdr:blipFill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4325" y="93564075"/>
          <a:ext cx="9048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164</xdr:row>
      <xdr:rowOff>47625</xdr:rowOff>
    </xdr:from>
    <xdr:to>
      <xdr:col>1</xdr:col>
      <xdr:colOff>990600</xdr:colOff>
      <xdr:row>164</xdr:row>
      <xdr:rowOff>847725</xdr:rowOff>
    </xdr:to>
    <xdr:pic>
      <xdr:nvPicPr>
        <xdr:cNvPr id="112" name="Picture 36107"/>
        <xdr:cNvPicPr>
          <a:picLocks noChangeAspect="1" noChangeArrowheads="1"/>
        </xdr:cNvPicPr>
      </xdr:nvPicPr>
      <xdr:blipFill>
        <a:blip xmlns:r="http://schemas.openxmlformats.org/officeDocument/2006/relationships" r:embed="rId9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51114125"/>
          <a:ext cx="9239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122</xdr:row>
      <xdr:rowOff>47625</xdr:rowOff>
    </xdr:from>
    <xdr:to>
      <xdr:col>1</xdr:col>
      <xdr:colOff>952500</xdr:colOff>
      <xdr:row>122</xdr:row>
      <xdr:rowOff>828675</xdr:rowOff>
    </xdr:to>
    <xdr:pic>
      <xdr:nvPicPr>
        <xdr:cNvPr id="113" name="Picture 29818"/>
        <xdr:cNvPicPr>
          <a:picLocks noChangeAspect="1" noChangeArrowheads="1"/>
        </xdr:cNvPicPr>
      </xdr:nvPicPr>
      <xdr:blipFill>
        <a:blip xmlns:r="http://schemas.openxmlformats.org/officeDocument/2006/relationships" r:embed="rId94">
          <a:extLst>
            <a:ext uri="{28A0092B-C50C-407E-A947-70E740481C1C}">
              <a14:useLocalDpi xmlns:a14="http://schemas.microsoft.com/office/drawing/2010/main"/>
            </a:ext>
          </a:extLst>
        </a:blip>
        <a:srcRect b="13684"/>
        <a:stretch>
          <a:fillRect/>
        </a:stretch>
      </xdr:blipFill>
      <xdr:spPr bwMode="auto">
        <a:xfrm>
          <a:off x="276225" y="112642650"/>
          <a:ext cx="914400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123</xdr:row>
      <xdr:rowOff>38100</xdr:rowOff>
    </xdr:from>
    <xdr:to>
      <xdr:col>1</xdr:col>
      <xdr:colOff>981075</xdr:colOff>
      <xdr:row>123</xdr:row>
      <xdr:rowOff>838200</xdr:rowOff>
    </xdr:to>
    <xdr:pic>
      <xdr:nvPicPr>
        <xdr:cNvPr id="114" name="Picture 30256"/>
        <xdr:cNvPicPr>
          <a:picLocks noChangeAspect="1" noChangeArrowheads="1"/>
        </xdr:cNvPicPr>
      </xdr:nvPicPr>
      <xdr:blipFill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14366675"/>
          <a:ext cx="9239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150</xdr:row>
      <xdr:rowOff>19050</xdr:rowOff>
    </xdr:from>
    <xdr:to>
      <xdr:col>1</xdr:col>
      <xdr:colOff>971550</xdr:colOff>
      <xdr:row>150</xdr:row>
      <xdr:rowOff>838200</xdr:rowOff>
    </xdr:to>
    <xdr:pic>
      <xdr:nvPicPr>
        <xdr:cNvPr id="115" name="Picture 30994"/>
        <xdr:cNvPicPr>
          <a:picLocks noChangeAspect="1" noChangeArrowheads="1"/>
        </xdr:cNvPicPr>
      </xdr:nvPicPr>
      <xdr:blipFill>
        <a:blip xmlns:r="http://schemas.openxmlformats.org/officeDocument/2006/relationships" r:embed="rId96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85750" y="137217150"/>
          <a:ext cx="9239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2</xdr:row>
      <xdr:rowOff>28575</xdr:rowOff>
    </xdr:from>
    <xdr:to>
      <xdr:col>1</xdr:col>
      <xdr:colOff>971550</xdr:colOff>
      <xdr:row>2</xdr:row>
      <xdr:rowOff>828675</xdr:rowOff>
    </xdr:to>
    <xdr:pic>
      <xdr:nvPicPr>
        <xdr:cNvPr id="116" name="Picture 31293"/>
        <xdr:cNvPicPr>
          <a:picLocks noChangeAspect="1" noChangeArrowheads="1"/>
        </xdr:cNvPicPr>
      </xdr:nvPicPr>
      <xdr:blipFill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/>
            </a:ext>
          </a:extLst>
        </a:blip>
        <a:srcRect l="11688" b="5553"/>
        <a:stretch>
          <a:fillRect/>
        </a:stretch>
      </xdr:blipFill>
      <xdr:spPr bwMode="auto">
        <a:xfrm>
          <a:off x="295275" y="1009650"/>
          <a:ext cx="9144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65</xdr:row>
      <xdr:rowOff>38100</xdr:rowOff>
    </xdr:from>
    <xdr:to>
      <xdr:col>1</xdr:col>
      <xdr:colOff>962025</xdr:colOff>
      <xdr:row>65</xdr:row>
      <xdr:rowOff>819150</xdr:rowOff>
    </xdr:to>
    <xdr:pic>
      <xdr:nvPicPr>
        <xdr:cNvPr id="117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59759850"/>
          <a:ext cx="904875" cy="7810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73</xdr:row>
      <xdr:rowOff>19050</xdr:rowOff>
    </xdr:from>
    <xdr:to>
      <xdr:col>1</xdr:col>
      <xdr:colOff>981075</xdr:colOff>
      <xdr:row>73</xdr:row>
      <xdr:rowOff>828675</xdr:rowOff>
    </xdr:to>
    <xdr:pic>
      <xdr:nvPicPr>
        <xdr:cNvPr id="118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99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14325" y="66675000"/>
          <a:ext cx="9048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76</xdr:row>
      <xdr:rowOff>0</xdr:rowOff>
    </xdr:from>
    <xdr:to>
      <xdr:col>1</xdr:col>
      <xdr:colOff>990600</xdr:colOff>
      <xdr:row>76</xdr:row>
      <xdr:rowOff>847725</xdr:rowOff>
    </xdr:to>
    <xdr:pic>
      <xdr:nvPicPr>
        <xdr:cNvPr id="11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0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33375" y="69256275"/>
          <a:ext cx="8953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115</xdr:row>
      <xdr:rowOff>38100</xdr:rowOff>
    </xdr:from>
    <xdr:to>
      <xdr:col>1</xdr:col>
      <xdr:colOff>971550</xdr:colOff>
      <xdr:row>115</xdr:row>
      <xdr:rowOff>847725</xdr:rowOff>
    </xdr:to>
    <xdr:pic>
      <xdr:nvPicPr>
        <xdr:cNvPr id="120" name="Рисунок 121"/>
        <xdr:cNvPicPr>
          <a:picLocks noChangeAspect="1"/>
        </xdr:cNvPicPr>
      </xdr:nvPicPr>
      <xdr:blipFill>
        <a:blip xmlns:r="http://schemas.openxmlformats.org/officeDocument/2006/relationships" r:embed="rId10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04832150"/>
          <a:ext cx="90487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152</xdr:row>
      <xdr:rowOff>38100</xdr:rowOff>
    </xdr:from>
    <xdr:to>
      <xdr:col>1</xdr:col>
      <xdr:colOff>990600</xdr:colOff>
      <xdr:row>152</xdr:row>
      <xdr:rowOff>838200</xdr:rowOff>
    </xdr:to>
    <xdr:pic>
      <xdr:nvPicPr>
        <xdr:cNvPr id="124" name="Рисунок 125"/>
        <xdr:cNvPicPr>
          <a:picLocks noChangeAspect="1"/>
        </xdr:cNvPicPr>
      </xdr:nvPicPr>
      <xdr:blipFill>
        <a:blip xmlns:r="http://schemas.openxmlformats.org/officeDocument/2006/relationships" r:embed="rId10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57175" y="138969750"/>
          <a:ext cx="9715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8</xdr:row>
      <xdr:rowOff>19050</xdr:rowOff>
    </xdr:from>
    <xdr:to>
      <xdr:col>1</xdr:col>
      <xdr:colOff>990600</xdr:colOff>
      <xdr:row>8</xdr:row>
      <xdr:rowOff>838200</xdr:rowOff>
    </xdr:to>
    <xdr:pic>
      <xdr:nvPicPr>
        <xdr:cNvPr id="126" name="Рисунок 129"/>
        <xdr:cNvPicPr>
          <a:picLocks noChangeAspect="1"/>
        </xdr:cNvPicPr>
      </xdr:nvPicPr>
      <xdr:blipFill>
        <a:blip xmlns:r="http://schemas.openxmlformats.org/officeDocument/2006/relationships" r:embed="rId103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9667875"/>
          <a:ext cx="9239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10</xdr:row>
      <xdr:rowOff>19050</xdr:rowOff>
    </xdr:from>
    <xdr:to>
      <xdr:col>1</xdr:col>
      <xdr:colOff>1009650</xdr:colOff>
      <xdr:row>10</xdr:row>
      <xdr:rowOff>828675</xdr:rowOff>
    </xdr:to>
    <xdr:pic>
      <xdr:nvPicPr>
        <xdr:cNvPr id="1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04">
          <a:extLst>
            <a:ext uri="{28A0092B-C50C-407E-A947-70E740481C1C}">
              <a14:useLocalDpi xmlns:a14="http://schemas.microsoft.com/office/drawing/2010/main"/>
            </a:ext>
          </a:extLst>
        </a:blip>
        <a:srcRect l="7529" b="6181"/>
        <a:stretch>
          <a:fillRect/>
        </a:stretch>
      </xdr:blipFill>
      <xdr:spPr bwMode="auto">
        <a:xfrm>
          <a:off x="295275" y="11401425"/>
          <a:ext cx="9525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15</xdr:row>
      <xdr:rowOff>0</xdr:rowOff>
    </xdr:from>
    <xdr:to>
      <xdr:col>4</xdr:col>
      <xdr:colOff>0</xdr:colOff>
      <xdr:row>15</xdr:row>
      <xdr:rowOff>342900</xdr:rowOff>
    </xdr:to>
    <xdr:pic>
      <xdr:nvPicPr>
        <xdr:cNvPr id="128" name="Picture 161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57162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114300</xdr:colOff>
      <xdr:row>15</xdr:row>
      <xdr:rowOff>9525</xdr:rowOff>
    </xdr:from>
    <xdr:to>
      <xdr:col>2</xdr:col>
      <xdr:colOff>0</xdr:colOff>
      <xdr:row>16</xdr:row>
      <xdr:rowOff>0</xdr:rowOff>
    </xdr:to>
    <xdr:pic>
      <xdr:nvPicPr>
        <xdr:cNvPr id="129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05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52425" y="15725775"/>
          <a:ext cx="9144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104775</xdr:colOff>
      <xdr:row>16</xdr:row>
      <xdr:rowOff>38100</xdr:rowOff>
    </xdr:from>
    <xdr:to>
      <xdr:col>2</xdr:col>
      <xdr:colOff>28575</xdr:colOff>
      <xdr:row>17</xdr:row>
      <xdr:rowOff>0</xdr:rowOff>
    </xdr:to>
    <xdr:pic>
      <xdr:nvPicPr>
        <xdr:cNvPr id="130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0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r="-5743" b="6883"/>
        <a:stretch>
          <a:fillRect/>
        </a:stretch>
      </xdr:blipFill>
      <xdr:spPr bwMode="auto">
        <a:xfrm>
          <a:off x="342900" y="16621125"/>
          <a:ext cx="9525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24</xdr:row>
      <xdr:rowOff>38100</xdr:rowOff>
    </xdr:from>
    <xdr:to>
      <xdr:col>1</xdr:col>
      <xdr:colOff>1000125</xdr:colOff>
      <xdr:row>24</xdr:row>
      <xdr:rowOff>838200</xdr:rowOff>
    </xdr:to>
    <xdr:pic>
      <xdr:nvPicPr>
        <xdr:cNvPr id="131" name="Picture 9"/>
        <xdr:cNvPicPr>
          <a:picLocks noChangeAspect="1" noChangeArrowheads="1"/>
        </xdr:cNvPicPr>
      </xdr:nvPicPr>
      <xdr:blipFill>
        <a:blip xmlns:r="http://schemas.openxmlformats.org/officeDocument/2006/relationships" r:embed="rId107">
          <a:extLst>
            <a:ext uri="{28A0092B-C50C-407E-A947-70E740481C1C}">
              <a14:useLocalDpi xmlns:a14="http://schemas.microsoft.com/office/drawing/2010/main"/>
            </a:ext>
          </a:extLst>
        </a:blip>
        <a:srcRect b="6667"/>
        <a:stretch>
          <a:fillRect/>
        </a:stretch>
      </xdr:blipFill>
      <xdr:spPr bwMode="auto">
        <a:xfrm>
          <a:off x="266700" y="23555325"/>
          <a:ext cx="9715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34</xdr:row>
      <xdr:rowOff>38100</xdr:rowOff>
    </xdr:from>
    <xdr:to>
      <xdr:col>1</xdr:col>
      <xdr:colOff>1000125</xdr:colOff>
      <xdr:row>34</xdr:row>
      <xdr:rowOff>847725</xdr:rowOff>
    </xdr:to>
    <xdr:pic>
      <xdr:nvPicPr>
        <xdr:cNvPr id="132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10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26550" b="345"/>
        <a:stretch>
          <a:fillRect/>
        </a:stretch>
      </xdr:blipFill>
      <xdr:spPr bwMode="auto">
        <a:xfrm>
          <a:off x="304800" y="31689675"/>
          <a:ext cx="9334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33</xdr:row>
      <xdr:rowOff>19050</xdr:rowOff>
    </xdr:from>
    <xdr:to>
      <xdr:col>2</xdr:col>
      <xdr:colOff>0</xdr:colOff>
      <xdr:row>33</xdr:row>
      <xdr:rowOff>819150</xdr:rowOff>
    </xdr:to>
    <xdr:pic>
      <xdr:nvPicPr>
        <xdr:cNvPr id="133" name="Рисунок 136" descr="pix806_clematis_krakowiak_k1.jpg"/>
        <xdr:cNvPicPr>
          <a:picLocks noChangeAspect="1"/>
        </xdr:cNvPicPr>
      </xdr:nvPicPr>
      <xdr:blipFill>
        <a:blip xmlns:r="http://schemas.openxmlformats.org/officeDocument/2006/relationships" r:embed="rId10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4379" b="48904"/>
        <a:stretch>
          <a:fillRect/>
        </a:stretch>
      </xdr:blipFill>
      <xdr:spPr bwMode="auto">
        <a:xfrm>
          <a:off x="276225" y="30803850"/>
          <a:ext cx="9906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7</xdr:row>
      <xdr:rowOff>0</xdr:rowOff>
    </xdr:from>
    <xdr:to>
      <xdr:col>1</xdr:col>
      <xdr:colOff>1009650</xdr:colOff>
      <xdr:row>7</xdr:row>
      <xdr:rowOff>857250</xdr:rowOff>
    </xdr:to>
    <xdr:pic>
      <xdr:nvPicPr>
        <xdr:cNvPr id="134" name="Рисунок 137" descr="pix267_Clematis_alpina_Willy_K1.jpg"/>
        <xdr:cNvPicPr>
          <a:picLocks noChangeAspect="1"/>
        </xdr:cNvPicPr>
      </xdr:nvPicPr>
      <xdr:blipFill>
        <a:blip xmlns:r="http://schemas.openxmlformats.org/officeDocument/2006/relationships" r:embed="rId1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39784"/>
        <a:stretch>
          <a:fillRect/>
        </a:stretch>
      </xdr:blipFill>
      <xdr:spPr bwMode="auto">
        <a:xfrm>
          <a:off x="295275" y="7915275"/>
          <a:ext cx="9525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168</xdr:row>
      <xdr:rowOff>28575</xdr:rowOff>
    </xdr:from>
    <xdr:to>
      <xdr:col>1</xdr:col>
      <xdr:colOff>1009650</xdr:colOff>
      <xdr:row>168</xdr:row>
      <xdr:rowOff>857250</xdr:rowOff>
    </xdr:to>
    <xdr:pic>
      <xdr:nvPicPr>
        <xdr:cNvPr id="135" name="Picture 13"/>
        <xdr:cNvPicPr>
          <a:picLocks noChangeAspect="1" noChangeArrowheads="1"/>
        </xdr:cNvPicPr>
      </xdr:nvPicPr>
      <xdr:blipFill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4800" y="154028775"/>
          <a:ext cx="9429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139</xdr:row>
      <xdr:rowOff>38100</xdr:rowOff>
    </xdr:from>
    <xdr:to>
      <xdr:col>1</xdr:col>
      <xdr:colOff>1009650</xdr:colOff>
      <xdr:row>139</xdr:row>
      <xdr:rowOff>857250</xdr:rowOff>
    </xdr:to>
    <xdr:pic>
      <xdr:nvPicPr>
        <xdr:cNvPr id="137" name="Рисунок 140" descr="_____pix_Azure-ball-k2.jpg"/>
        <xdr:cNvPicPr>
          <a:picLocks noChangeAspect="1"/>
        </xdr:cNvPicPr>
      </xdr:nvPicPr>
      <xdr:blipFill>
        <a:blip xmlns:r="http://schemas.openxmlformats.org/officeDocument/2006/relationships" r:embed="rId11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2005" b="40852"/>
        <a:stretch>
          <a:fillRect/>
        </a:stretch>
      </xdr:blipFill>
      <xdr:spPr bwMode="auto">
        <a:xfrm>
          <a:off x="295275" y="127701675"/>
          <a:ext cx="9525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88</xdr:row>
      <xdr:rowOff>38100</xdr:rowOff>
    </xdr:from>
    <xdr:to>
      <xdr:col>2</xdr:col>
      <xdr:colOff>0</xdr:colOff>
      <xdr:row>89</xdr:row>
      <xdr:rowOff>28575</xdr:rowOff>
    </xdr:to>
    <xdr:pic>
      <xdr:nvPicPr>
        <xdr:cNvPr id="138" name="Рисунок 141" descr="___pix_Clematis_Midori_K1.jpg"/>
        <xdr:cNvPicPr>
          <a:picLocks noChangeAspect="1"/>
        </xdr:cNvPicPr>
      </xdr:nvPicPr>
      <xdr:blipFill>
        <a:blip xmlns:r="http://schemas.openxmlformats.org/officeDocument/2006/relationships" r:embed="rId11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8521" b="34837"/>
        <a:stretch>
          <a:fillRect/>
        </a:stretch>
      </xdr:blipFill>
      <xdr:spPr bwMode="auto">
        <a:xfrm>
          <a:off x="276225" y="81429225"/>
          <a:ext cx="9906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131</xdr:row>
      <xdr:rowOff>28575</xdr:rowOff>
    </xdr:from>
    <xdr:to>
      <xdr:col>1</xdr:col>
      <xdr:colOff>990600</xdr:colOff>
      <xdr:row>131</xdr:row>
      <xdr:rowOff>847725</xdr:rowOff>
    </xdr:to>
    <xdr:pic>
      <xdr:nvPicPr>
        <xdr:cNvPr id="139" name="Рисунок 142" descr="___Clematis_Hoshi-no-flamenco.jpg"/>
        <xdr:cNvPicPr>
          <a:picLocks noChangeAspect="1"/>
        </xdr:cNvPicPr>
      </xdr:nvPicPr>
      <xdr:blipFill>
        <a:blip xmlns:r="http://schemas.openxmlformats.org/officeDocument/2006/relationships" r:embed="rId11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5251" b="40500"/>
        <a:stretch>
          <a:fillRect/>
        </a:stretch>
      </xdr:blipFill>
      <xdr:spPr bwMode="auto">
        <a:xfrm>
          <a:off x="295275" y="120424575"/>
          <a:ext cx="9334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166</xdr:row>
      <xdr:rowOff>19050</xdr:rowOff>
    </xdr:from>
    <xdr:to>
      <xdr:col>1</xdr:col>
      <xdr:colOff>990600</xdr:colOff>
      <xdr:row>166</xdr:row>
      <xdr:rowOff>847725</xdr:rowOff>
    </xdr:to>
    <xdr:pic>
      <xdr:nvPicPr>
        <xdr:cNvPr id="140" name="Рисунок 143" descr="pix_change-of-heart-1.jpg"/>
        <xdr:cNvPicPr>
          <a:picLocks noChangeAspect="1"/>
        </xdr:cNvPicPr>
      </xdr:nvPicPr>
      <xdr:blipFill>
        <a:blip xmlns:r="http://schemas.openxmlformats.org/officeDocument/2006/relationships" r:embed="rId11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4500" b="41499"/>
        <a:stretch>
          <a:fillRect/>
        </a:stretch>
      </xdr:blipFill>
      <xdr:spPr bwMode="auto">
        <a:xfrm>
          <a:off x="323850" y="152819100"/>
          <a:ext cx="9048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155</xdr:row>
      <xdr:rowOff>57150</xdr:rowOff>
    </xdr:from>
    <xdr:to>
      <xdr:col>1</xdr:col>
      <xdr:colOff>1009650</xdr:colOff>
      <xdr:row>155</xdr:row>
      <xdr:rowOff>847725</xdr:rowOff>
    </xdr:to>
    <xdr:pic>
      <xdr:nvPicPr>
        <xdr:cNvPr id="141" name="Рисунок 145" descr="___Clematis-My-DarlingPBR_K5.jpg"/>
        <xdr:cNvPicPr>
          <a:picLocks noChangeAspect="1"/>
        </xdr:cNvPicPr>
      </xdr:nvPicPr>
      <xdr:blipFill>
        <a:blip xmlns:r="http://schemas.openxmlformats.org/officeDocument/2006/relationships" r:embed="rId11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1398" b="29533"/>
        <a:stretch>
          <a:fillRect/>
        </a:stretch>
      </xdr:blipFill>
      <xdr:spPr bwMode="auto">
        <a:xfrm>
          <a:off x="266700" y="132054600"/>
          <a:ext cx="9810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165</xdr:row>
      <xdr:rowOff>38100</xdr:rowOff>
    </xdr:from>
    <xdr:to>
      <xdr:col>1</xdr:col>
      <xdr:colOff>990600</xdr:colOff>
      <xdr:row>165</xdr:row>
      <xdr:rowOff>857250</xdr:rowOff>
    </xdr:to>
    <xdr:pic>
      <xdr:nvPicPr>
        <xdr:cNvPr id="142" name="Рисунок 146" descr="___pix_First-love-K1.jpg"/>
        <xdr:cNvPicPr>
          <a:picLocks noChangeAspect="1"/>
        </xdr:cNvPicPr>
      </xdr:nvPicPr>
      <xdr:blipFill>
        <a:blip xmlns:r="http://schemas.openxmlformats.org/officeDocument/2006/relationships" r:embed="rId11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4103" b="36411"/>
        <a:stretch>
          <a:fillRect/>
        </a:stretch>
      </xdr:blipFill>
      <xdr:spPr bwMode="auto">
        <a:xfrm>
          <a:off x="314325" y="151971375"/>
          <a:ext cx="9144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3</xdr:row>
      <xdr:rowOff>19050</xdr:rowOff>
    </xdr:from>
    <xdr:to>
      <xdr:col>1</xdr:col>
      <xdr:colOff>990600</xdr:colOff>
      <xdr:row>3</xdr:row>
      <xdr:rowOff>838200</xdr:rowOff>
    </xdr:to>
    <xdr:pic>
      <xdr:nvPicPr>
        <xdr:cNvPr id="143" name="Рисунок 147" descr="pix291_Clematis_integrifolia_Alba_K5.jpg"/>
        <xdr:cNvPicPr>
          <a:picLocks noChangeAspect="1"/>
        </xdr:cNvPicPr>
      </xdr:nvPicPr>
      <xdr:blipFill>
        <a:blip xmlns:r="http://schemas.openxmlformats.org/officeDocument/2006/relationships" r:embed="rId11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6923" t="7692" b="37436"/>
        <a:stretch>
          <a:fillRect/>
        </a:stretch>
      </xdr:blipFill>
      <xdr:spPr bwMode="auto">
        <a:xfrm>
          <a:off x="304800" y="1866900"/>
          <a:ext cx="9239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14</xdr:row>
      <xdr:rowOff>19050</xdr:rowOff>
    </xdr:from>
    <xdr:to>
      <xdr:col>1</xdr:col>
      <xdr:colOff>1019175</xdr:colOff>
      <xdr:row>14</xdr:row>
      <xdr:rowOff>819150</xdr:rowOff>
    </xdr:to>
    <xdr:pic>
      <xdr:nvPicPr>
        <xdr:cNvPr id="144" name="Рисунок 148" descr="Clematis-mary-rose-1.jpg"/>
        <xdr:cNvPicPr>
          <a:picLocks noChangeAspect="1"/>
        </xdr:cNvPicPr>
      </xdr:nvPicPr>
      <xdr:blipFill>
        <a:blip xmlns:r="http://schemas.openxmlformats.org/officeDocument/2006/relationships" r:embed="rId11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4301" b="39247"/>
        <a:stretch>
          <a:fillRect/>
        </a:stretch>
      </xdr:blipFill>
      <xdr:spPr bwMode="auto">
        <a:xfrm>
          <a:off x="314325" y="14868525"/>
          <a:ext cx="94297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19</xdr:row>
      <xdr:rowOff>19050</xdr:rowOff>
    </xdr:from>
    <xdr:to>
      <xdr:col>1</xdr:col>
      <xdr:colOff>1019175</xdr:colOff>
      <xdr:row>19</xdr:row>
      <xdr:rowOff>847725</xdr:rowOff>
    </xdr:to>
    <xdr:pic>
      <xdr:nvPicPr>
        <xdr:cNvPr id="145" name="Рисунок 149" descr="pix266_Clematis_alpina_Ruby_K1.jpg"/>
        <xdr:cNvPicPr>
          <a:picLocks noChangeAspect="1"/>
        </xdr:cNvPicPr>
      </xdr:nvPicPr>
      <xdr:blipFill>
        <a:blip xmlns:r="http://schemas.openxmlformats.org/officeDocument/2006/relationships" r:embed="rId12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8717" b="35385"/>
        <a:stretch>
          <a:fillRect/>
        </a:stretch>
      </xdr:blipFill>
      <xdr:spPr bwMode="auto">
        <a:xfrm>
          <a:off x="266700" y="19202400"/>
          <a:ext cx="99060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120</xdr:row>
      <xdr:rowOff>38100</xdr:rowOff>
    </xdr:from>
    <xdr:to>
      <xdr:col>1</xdr:col>
      <xdr:colOff>971550</xdr:colOff>
      <xdr:row>120</xdr:row>
      <xdr:rowOff>847725</xdr:rowOff>
    </xdr:to>
    <xdr:pic>
      <xdr:nvPicPr>
        <xdr:cNvPr id="146" name="Picture 16"/>
        <xdr:cNvPicPr>
          <a:picLocks noChangeAspect="1" noChangeArrowheads="1"/>
        </xdr:cNvPicPr>
      </xdr:nvPicPr>
      <xdr:blipFill>
        <a:blip xmlns:r="http://schemas.openxmlformats.org/officeDocument/2006/relationships" r:embed="rId12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295275" y="110899575"/>
          <a:ext cx="9144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25</xdr:row>
      <xdr:rowOff>28575</xdr:rowOff>
    </xdr:from>
    <xdr:to>
      <xdr:col>2</xdr:col>
      <xdr:colOff>0</xdr:colOff>
      <xdr:row>25</xdr:row>
      <xdr:rowOff>847725</xdr:rowOff>
    </xdr:to>
    <xdr:pic>
      <xdr:nvPicPr>
        <xdr:cNvPr id="147" name="Рисунок 151" descr="клематис ботанич Фрэнсиз Ривз.jpg"/>
        <xdr:cNvPicPr>
          <a:picLocks noChangeAspect="1"/>
        </xdr:cNvPicPr>
      </xdr:nvPicPr>
      <xdr:blipFill>
        <a:blip xmlns:r="http://schemas.openxmlformats.org/officeDocument/2006/relationships" r:embed="rId12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17055"/>
        <a:stretch>
          <a:fillRect/>
        </a:stretch>
      </xdr:blipFill>
      <xdr:spPr bwMode="auto">
        <a:xfrm>
          <a:off x="295275" y="24412575"/>
          <a:ext cx="9715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111</xdr:row>
      <xdr:rowOff>19050</xdr:rowOff>
    </xdr:from>
    <xdr:to>
      <xdr:col>1</xdr:col>
      <xdr:colOff>981075</xdr:colOff>
      <xdr:row>112</xdr:row>
      <xdr:rowOff>38100</xdr:rowOff>
    </xdr:to>
    <xdr:pic>
      <xdr:nvPicPr>
        <xdr:cNvPr id="148" name="Рисунок 152" descr="Clematis_Romantica_K1.jpg"/>
        <xdr:cNvPicPr>
          <a:picLocks noChangeAspect="1"/>
        </xdr:cNvPicPr>
      </xdr:nvPicPr>
      <xdr:blipFill>
        <a:blip xmlns:r="http://schemas.openxmlformats.org/officeDocument/2006/relationships" r:embed="rId12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6030" t="8040" b="33669"/>
        <a:stretch>
          <a:fillRect/>
        </a:stretch>
      </xdr:blipFill>
      <xdr:spPr bwMode="auto">
        <a:xfrm>
          <a:off x="266700" y="101346000"/>
          <a:ext cx="952500" cy="885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140</xdr:row>
      <xdr:rowOff>28575</xdr:rowOff>
    </xdr:from>
    <xdr:to>
      <xdr:col>1</xdr:col>
      <xdr:colOff>971550</xdr:colOff>
      <xdr:row>140</xdr:row>
      <xdr:rowOff>847725</xdr:rowOff>
    </xdr:to>
    <xdr:pic>
      <xdr:nvPicPr>
        <xdr:cNvPr id="149" name="Рисунок 153" descr="_Clematis_Blue_Light_K1.jpg"/>
        <xdr:cNvPicPr>
          <a:picLocks noChangeAspect="1"/>
        </xdr:cNvPicPr>
      </xdr:nvPicPr>
      <xdr:blipFill>
        <a:blip xmlns:r="http://schemas.openxmlformats.org/officeDocument/2006/relationships" r:embed="rId12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8855" b="33333"/>
        <a:stretch>
          <a:fillRect/>
        </a:stretch>
      </xdr:blipFill>
      <xdr:spPr bwMode="auto">
        <a:xfrm>
          <a:off x="285750" y="128558925"/>
          <a:ext cx="9239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64</xdr:row>
      <xdr:rowOff>19050</xdr:rowOff>
    </xdr:from>
    <xdr:to>
      <xdr:col>1</xdr:col>
      <xdr:colOff>895350</xdr:colOff>
      <xdr:row>64</xdr:row>
      <xdr:rowOff>847725</xdr:rowOff>
    </xdr:to>
    <xdr:pic>
      <xdr:nvPicPr>
        <xdr:cNvPr id="150" name="Рисунок 154"/>
        <xdr:cNvPicPr>
          <a:picLocks noChangeAspect="1"/>
        </xdr:cNvPicPr>
      </xdr:nvPicPr>
      <xdr:blipFill>
        <a:blip xmlns:r="http://schemas.openxmlformats.org/officeDocument/2006/relationships" r:embed="rId12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3889" b="19444"/>
        <a:stretch>
          <a:fillRect/>
        </a:stretch>
      </xdr:blipFill>
      <xdr:spPr bwMode="auto">
        <a:xfrm>
          <a:off x="304800" y="58874025"/>
          <a:ext cx="8286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81</xdr:row>
      <xdr:rowOff>19050</xdr:rowOff>
    </xdr:from>
    <xdr:to>
      <xdr:col>1</xdr:col>
      <xdr:colOff>1000125</xdr:colOff>
      <xdr:row>81</xdr:row>
      <xdr:rowOff>809625</xdr:rowOff>
    </xdr:to>
    <xdr:pic>
      <xdr:nvPicPr>
        <xdr:cNvPr id="151" name="Рисунок 155"/>
        <xdr:cNvPicPr>
          <a:picLocks noChangeAspect="1"/>
        </xdr:cNvPicPr>
      </xdr:nvPicPr>
      <xdr:blipFill>
        <a:blip xmlns:r="http://schemas.openxmlformats.org/officeDocument/2006/relationships" r:embed="rId12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44109"/>
        <a:stretch>
          <a:fillRect/>
        </a:stretch>
      </xdr:blipFill>
      <xdr:spPr bwMode="auto">
        <a:xfrm>
          <a:off x="295275" y="74475975"/>
          <a:ext cx="9429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82</xdr:row>
      <xdr:rowOff>38100</xdr:rowOff>
    </xdr:from>
    <xdr:to>
      <xdr:col>1</xdr:col>
      <xdr:colOff>990600</xdr:colOff>
      <xdr:row>82</xdr:row>
      <xdr:rowOff>809625</xdr:rowOff>
    </xdr:to>
    <xdr:pic>
      <xdr:nvPicPr>
        <xdr:cNvPr id="152" name="Рисунок 156"/>
        <xdr:cNvPicPr>
          <a:picLocks noChangeAspect="1"/>
        </xdr:cNvPicPr>
      </xdr:nvPicPr>
      <xdr:blipFill>
        <a:blip xmlns:r="http://schemas.openxmlformats.org/officeDocument/2006/relationships" r:embed="rId12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8665" b="37334"/>
        <a:stretch>
          <a:fillRect/>
        </a:stretch>
      </xdr:blipFill>
      <xdr:spPr bwMode="auto">
        <a:xfrm>
          <a:off x="276225" y="75361800"/>
          <a:ext cx="95250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109</xdr:row>
      <xdr:rowOff>28575</xdr:rowOff>
    </xdr:from>
    <xdr:to>
      <xdr:col>1</xdr:col>
      <xdr:colOff>952500</xdr:colOff>
      <xdr:row>109</xdr:row>
      <xdr:rowOff>828675</xdr:rowOff>
    </xdr:to>
    <xdr:pic>
      <xdr:nvPicPr>
        <xdr:cNvPr id="155" name="Рисунок 159"/>
        <xdr:cNvPicPr>
          <a:picLocks noChangeAspect="1"/>
        </xdr:cNvPicPr>
      </xdr:nvPicPr>
      <xdr:blipFill>
        <a:blip xmlns:r="http://schemas.openxmlformats.org/officeDocument/2006/relationships" r:embed="rId12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3548" b="28387"/>
        <a:stretch>
          <a:fillRect/>
        </a:stretch>
      </xdr:blipFill>
      <xdr:spPr bwMode="auto">
        <a:xfrm>
          <a:off x="276225" y="99621975"/>
          <a:ext cx="91440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95250</xdr:colOff>
      <xdr:row>163</xdr:row>
      <xdr:rowOff>38100</xdr:rowOff>
    </xdr:from>
    <xdr:to>
      <xdr:col>1</xdr:col>
      <xdr:colOff>1009650</xdr:colOff>
      <xdr:row>163</xdr:row>
      <xdr:rowOff>828675</xdr:rowOff>
    </xdr:to>
    <xdr:pic>
      <xdr:nvPicPr>
        <xdr:cNvPr id="156" name="Рисунок 160"/>
        <xdr:cNvPicPr>
          <a:picLocks noChangeAspect="1"/>
        </xdr:cNvPicPr>
      </xdr:nvPicPr>
      <xdr:blipFill>
        <a:blip xmlns:r="http://schemas.openxmlformats.org/officeDocument/2006/relationships" r:embed="rId12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2740" b="29300"/>
        <a:stretch>
          <a:fillRect/>
        </a:stretch>
      </xdr:blipFill>
      <xdr:spPr bwMode="auto">
        <a:xfrm>
          <a:off x="333375" y="150237825"/>
          <a:ext cx="914400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27</xdr:row>
      <xdr:rowOff>19050</xdr:rowOff>
    </xdr:from>
    <xdr:to>
      <xdr:col>1</xdr:col>
      <xdr:colOff>933450</xdr:colOff>
      <xdr:row>27</xdr:row>
      <xdr:rowOff>838200</xdr:rowOff>
    </xdr:to>
    <xdr:pic>
      <xdr:nvPicPr>
        <xdr:cNvPr id="157" name="Рисунок 161"/>
        <xdr:cNvPicPr>
          <a:picLocks noChangeAspect="1"/>
        </xdr:cNvPicPr>
      </xdr:nvPicPr>
      <xdr:blipFill>
        <a:blip xmlns:r="http://schemas.openxmlformats.org/officeDocument/2006/relationships" r:embed="rId13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4530" b="32686"/>
        <a:stretch>
          <a:fillRect/>
        </a:stretch>
      </xdr:blipFill>
      <xdr:spPr bwMode="auto">
        <a:xfrm>
          <a:off x="304800" y="26136600"/>
          <a:ext cx="86677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135</xdr:row>
      <xdr:rowOff>19050</xdr:rowOff>
    </xdr:from>
    <xdr:to>
      <xdr:col>1</xdr:col>
      <xdr:colOff>962025</xdr:colOff>
      <xdr:row>135</xdr:row>
      <xdr:rowOff>838200</xdr:rowOff>
    </xdr:to>
    <xdr:pic>
      <xdr:nvPicPr>
        <xdr:cNvPr id="158" name="Рисунок 162"/>
        <xdr:cNvPicPr>
          <a:picLocks noChangeAspect="1"/>
        </xdr:cNvPicPr>
      </xdr:nvPicPr>
      <xdr:blipFill>
        <a:blip xmlns:r="http://schemas.openxmlformats.org/officeDocument/2006/relationships" r:embed="rId13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5277" b="18750"/>
        <a:stretch>
          <a:fillRect/>
        </a:stretch>
      </xdr:blipFill>
      <xdr:spPr bwMode="auto">
        <a:xfrm>
          <a:off x="285750" y="124748925"/>
          <a:ext cx="9144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133350</xdr:colOff>
      <xdr:row>62</xdr:row>
      <xdr:rowOff>19050</xdr:rowOff>
    </xdr:from>
    <xdr:to>
      <xdr:col>1</xdr:col>
      <xdr:colOff>990600</xdr:colOff>
      <xdr:row>62</xdr:row>
      <xdr:rowOff>819150</xdr:rowOff>
    </xdr:to>
    <xdr:pic>
      <xdr:nvPicPr>
        <xdr:cNvPr id="159" name="Рисунок 164"/>
        <xdr:cNvPicPr>
          <a:picLocks noChangeAspect="1"/>
        </xdr:cNvPicPr>
      </xdr:nvPicPr>
      <xdr:blipFill>
        <a:blip xmlns:r="http://schemas.openxmlformats.org/officeDocument/2006/relationships" r:embed="rId13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6667"/>
        <a:stretch>
          <a:fillRect/>
        </a:stretch>
      </xdr:blipFill>
      <xdr:spPr bwMode="auto">
        <a:xfrm>
          <a:off x="371475" y="57140475"/>
          <a:ext cx="8572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26</xdr:row>
      <xdr:rowOff>19050</xdr:rowOff>
    </xdr:from>
    <xdr:to>
      <xdr:col>1</xdr:col>
      <xdr:colOff>1000125</xdr:colOff>
      <xdr:row>27</xdr:row>
      <xdr:rowOff>9525</xdr:rowOff>
    </xdr:to>
    <xdr:pic>
      <xdr:nvPicPr>
        <xdr:cNvPr id="161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3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5940"/>
        <a:stretch>
          <a:fillRect/>
        </a:stretch>
      </xdr:blipFill>
      <xdr:spPr bwMode="auto">
        <a:xfrm>
          <a:off x="266700" y="25269825"/>
          <a:ext cx="97155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38</xdr:row>
      <xdr:rowOff>28575</xdr:rowOff>
    </xdr:from>
    <xdr:to>
      <xdr:col>2</xdr:col>
      <xdr:colOff>0</xdr:colOff>
      <xdr:row>38</xdr:row>
      <xdr:rowOff>838200</xdr:rowOff>
    </xdr:to>
    <xdr:pic>
      <xdr:nvPicPr>
        <xdr:cNvPr id="162" name="Picture 7832"/>
        <xdr:cNvPicPr>
          <a:picLocks noChangeAspect="1" noChangeArrowheads="1"/>
        </xdr:cNvPicPr>
      </xdr:nvPicPr>
      <xdr:blipFill>
        <a:blip xmlns:r="http://schemas.openxmlformats.org/officeDocument/2006/relationships" r:embed="rId134">
          <a:extLst>
            <a:ext uri="{28A0092B-C50C-407E-A947-70E740481C1C}">
              <a14:useLocalDpi xmlns:a14="http://schemas.microsoft.com/office/drawing/2010/main"/>
            </a:ext>
          </a:extLst>
        </a:blip>
        <a:srcRect b="4613"/>
        <a:stretch>
          <a:fillRect/>
        </a:stretch>
      </xdr:blipFill>
      <xdr:spPr bwMode="auto">
        <a:xfrm>
          <a:off x="304800" y="35147250"/>
          <a:ext cx="9620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9525</xdr:colOff>
      <xdr:row>32</xdr:row>
      <xdr:rowOff>19050</xdr:rowOff>
    </xdr:from>
    <xdr:to>
      <xdr:col>1</xdr:col>
      <xdr:colOff>1019175</xdr:colOff>
      <xdr:row>32</xdr:row>
      <xdr:rowOff>838200</xdr:rowOff>
    </xdr:to>
    <xdr:pic>
      <xdr:nvPicPr>
        <xdr:cNvPr id="163" name="Рисунок 168" descr="csm_pix376_Clematis_Inspiration_K4_2e9a3efcca.jpg"/>
        <xdr:cNvPicPr>
          <a:picLocks noChangeAspect="1"/>
        </xdr:cNvPicPr>
      </xdr:nvPicPr>
      <xdr:blipFill>
        <a:blip xmlns:r="http://schemas.openxmlformats.org/officeDocument/2006/relationships" r:embed="rId13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1221" r="30444"/>
        <a:stretch>
          <a:fillRect/>
        </a:stretch>
      </xdr:blipFill>
      <xdr:spPr bwMode="auto">
        <a:xfrm>
          <a:off x="247650" y="29937075"/>
          <a:ext cx="10096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144</xdr:row>
      <xdr:rowOff>9525</xdr:rowOff>
    </xdr:from>
    <xdr:to>
      <xdr:col>1</xdr:col>
      <xdr:colOff>1000125</xdr:colOff>
      <xdr:row>144</xdr:row>
      <xdr:rowOff>857250</xdr:rowOff>
    </xdr:to>
    <xdr:pic>
      <xdr:nvPicPr>
        <xdr:cNvPr id="164" name="Рисунок 169" descr="iRLY9MU6Z.jpg"/>
        <xdr:cNvPicPr>
          <a:picLocks noChangeAspect="1"/>
        </xdr:cNvPicPr>
      </xdr:nvPicPr>
      <xdr:blipFill>
        <a:blip xmlns:r="http://schemas.openxmlformats.org/officeDocument/2006/relationships" r:embed="rId13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5000" r="1575" b="5927"/>
        <a:stretch>
          <a:fillRect/>
        </a:stretch>
      </xdr:blipFill>
      <xdr:spPr bwMode="auto">
        <a:xfrm>
          <a:off x="304800" y="132006975"/>
          <a:ext cx="9334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158</xdr:row>
      <xdr:rowOff>19050</xdr:rowOff>
    </xdr:from>
    <xdr:to>
      <xdr:col>1</xdr:col>
      <xdr:colOff>1009650</xdr:colOff>
      <xdr:row>158</xdr:row>
      <xdr:rowOff>828675</xdr:rowOff>
    </xdr:to>
    <xdr:pic>
      <xdr:nvPicPr>
        <xdr:cNvPr id="165" name="Рисунок 170" descr="picotee%20new%201%20web.jpg"/>
        <xdr:cNvPicPr>
          <a:picLocks noChangeAspect="1"/>
        </xdr:cNvPicPr>
      </xdr:nvPicPr>
      <xdr:blipFill>
        <a:blip xmlns:r="http://schemas.openxmlformats.org/officeDocument/2006/relationships" r:embed="rId13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1917" t="4222" r="3917" b="5000"/>
        <a:stretch>
          <a:fillRect/>
        </a:stretch>
      </xdr:blipFill>
      <xdr:spPr bwMode="auto">
        <a:xfrm>
          <a:off x="295275" y="145884900"/>
          <a:ext cx="9525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162</xdr:row>
      <xdr:rowOff>28575</xdr:rowOff>
    </xdr:from>
    <xdr:to>
      <xdr:col>1</xdr:col>
      <xdr:colOff>1000125</xdr:colOff>
      <xdr:row>162</xdr:row>
      <xdr:rowOff>838200</xdr:rowOff>
    </xdr:to>
    <xdr:pic>
      <xdr:nvPicPr>
        <xdr:cNvPr id="166" name="Рисунок 171" descr="clematis-rosalyn.jpg"/>
        <xdr:cNvPicPr>
          <a:picLocks noChangeAspect="1"/>
        </xdr:cNvPicPr>
      </xdr:nvPicPr>
      <xdr:blipFill>
        <a:blip xmlns:r="http://schemas.openxmlformats.org/officeDocument/2006/relationships" r:embed="rId13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5367" t="6000" r="4784" b="9222"/>
        <a:stretch>
          <a:fillRect/>
        </a:stretch>
      </xdr:blipFill>
      <xdr:spPr bwMode="auto">
        <a:xfrm>
          <a:off x="266700" y="149361525"/>
          <a:ext cx="97155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162</xdr:row>
      <xdr:rowOff>0</xdr:rowOff>
    </xdr:from>
    <xdr:to>
      <xdr:col>4</xdr:col>
      <xdr:colOff>0</xdr:colOff>
      <xdr:row>162</xdr:row>
      <xdr:rowOff>342900</xdr:rowOff>
    </xdr:to>
    <xdr:pic>
      <xdr:nvPicPr>
        <xdr:cNvPr id="167" name="Picture 155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9332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162</xdr:row>
      <xdr:rowOff>0</xdr:rowOff>
    </xdr:from>
    <xdr:to>
      <xdr:col>4</xdr:col>
      <xdr:colOff>0</xdr:colOff>
      <xdr:row>162</xdr:row>
      <xdr:rowOff>342900</xdr:rowOff>
    </xdr:to>
    <xdr:pic>
      <xdr:nvPicPr>
        <xdr:cNvPr id="168" name="Picture 156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9332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162</xdr:row>
      <xdr:rowOff>0</xdr:rowOff>
    </xdr:from>
    <xdr:to>
      <xdr:col>4</xdr:col>
      <xdr:colOff>0</xdr:colOff>
      <xdr:row>162</xdr:row>
      <xdr:rowOff>342900</xdr:rowOff>
    </xdr:to>
    <xdr:pic>
      <xdr:nvPicPr>
        <xdr:cNvPr id="169" name="Picture 157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9332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162</xdr:row>
      <xdr:rowOff>0</xdr:rowOff>
    </xdr:from>
    <xdr:to>
      <xdr:col>4</xdr:col>
      <xdr:colOff>0</xdr:colOff>
      <xdr:row>162</xdr:row>
      <xdr:rowOff>342900</xdr:rowOff>
    </xdr:to>
    <xdr:pic>
      <xdr:nvPicPr>
        <xdr:cNvPr id="170" name="Picture 165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9332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162</xdr:row>
      <xdr:rowOff>0</xdr:rowOff>
    </xdr:from>
    <xdr:to>
      <xdr:col>4</xdr:col>
      <xdr:colOff>0</xdr:colOff>
      <xdr:row>162</xdr:row>
      <xdr:rowOff>342900</xdr:rowOff>
    </xdr:to>
    <xdr:pic>
      <xdr:nvPicPr>
        <xdr:cNvPr id="171" name="Picture 163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9332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162</xdr:row>
      <xdr:rowOff>0</xdr:rowOff>
    </xdr:from>
    <xdr:to>
      <xdr:col>4</xdr:col>
      <xdr:colOff>0</xdr:colOff>
      <xdr:row>162</xdr:row>
      <xdr:rowOff>342900</xdr:rowOff>
    </xdr:to>
    <xdr:pic>
      <xdr:nvPicPr>
        <xdr:cNvPr id="172" name="Picture 159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9332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162</xdr:row>
      <xdr:rowOff>0</xdr:rowOff>
    </xdr:from>
    <xdr:to>
      <xdr:col>4</xdr:col>
      <xdr:colOff>0</xdr:colOff>
      <xdr:row>162</xdr:row>
      <xdr:rowOff>342900</xdr:rowOff>
    </xdr:to>
    <xdr:pic>
      <xdr:nvPicPr>
        <xdr:cNvPr id="173" name="Picture 160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9332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1647825</xdr:colOff>
      <xdr:row>162</xdr:row>
      <xdr:rowOff>0</xdr:rowOff>
    </xdr:from>
    <xdr:to>
      <xdr:col>4</xdr:col>
      <xdr:colOff>0</xdr:colOff>
      <xdr:row>162</xdr:row>
      <xdr:rowOff>342900</xdr:rowOff>
    </xdr:to>
    <xdr:pic>
      <xdr:nvPicPr>
        <xdr:cNvPr id="174" name="Picture 161" descr="снежинка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4429125" y="14933295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76200</xdr:colOff>
      <xdr:row>154</xdr:row>
      <xdr:rowOff>28575</xdr:rowOff>
    </xdr:from>
    <xdr:to>
      <xdr:col>1</xdr:col>
      <xdr:colOff>981075</xdr:colOff>
      <xdr:row>154</xdr:row>
      <xdr:rowOff>819150</xdr:rowOff>
    </xdr:to>
    <xdr:pic>
      <xdr:nvPicPr>
        <xdr:cNvPr id="175" name="Рисунок 180"/>
        <xdr:cNvPicPr>
          <a:picLocks noChangeAspect="1"/>
        </xdr:cNvPicPr>
      </xdr:nvPicPr>
      <xdr:blipFill>
        <a:blip xmlns:r="http://schemas.openxmlformats.org/officeDocument/2006/relationships" r:embed="rId13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3286" r="17714"/>
        <a:stretch>
          <a:fillRect/>
        </a:stretch>
      </xdr:blipFill>
      <xdr:spPr bwMode="auto">
        <a:xfrm>
          <a:off x="314325" y="141560550"/>
          <a:ext cx="904875" cy="7905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160</xdr:row>
      <xdr:rowOff>47625</xdr:rowOff>
    </xdr:from>
    <xdr:to>
      <xdr:col>1</xdr:col>
      <xdr:colOff>1009650</xdr:colOff>
      <xdr:row>160</xdr:row>
      <xdr:rowOff>847725</xdr:rowOff>
    </xdr:to>
    <xdr:pic>
      <xdr:nvPicPr>
        <xdr:cNvPr id="176" name="Рисунок 182"/>
        <xdr:cNvPicPr>
          <a:picLocks noChangeAspect="1"/>
        </xdr:cNvPicPr>
      </xdr:nvPicPr>
      <xdr:blipFill>
        <a:blip xmlns:r="http://schemas.openxmlformats.org/officeDocument/2006/relationships" r:embed="rId14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2601" r="16901" b="35201"/>
        <a:stretch>
          <a:fillRect/>
        </a:stretch>
      </xdr:blipFill>
      <xdr:spPr bwMode="auto">
        <a:xfrm>
          <a:off x="276225" y="147647025"/>
          <a:ext cx="971550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161</xdr:row>
      <xdr:rowOff>28575</xdr:rowOff>
    </xdr:from>
    <xdr:to>
      <xdr:col>1</xdr:col>
      <xdr:colOff>990600</xdr:colOff>
      <xdr:row>161</xdr:row>
      <xdr:rowOff>857250</xdr:rowOff>
    </xdr:to>
    <xdr:pic>
      <xdr:nvPicPr>
        <xdr:cNvPr id="177" name="Рисунок 183"/>
        <xdr:cNvPicPr>
          <a:picLocks noChangeAspect="1"/>
        </xdr:cNvPicPr>
      </xdr:nvPicPr>
      <xdr:blipFill>
        <a:blip xmlns:r="http://schemas.openxmlformats.org/officeDocument/2006/relationships" r:embed="rId14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9363" t="14093" r="28554" b="38420"/>
        <a:stretch>
          <a:fillRect/>
        </a:stretch>
      </xdr:blipFill>
      <xdr:spPr bwMode="auto">
        <a:xfrm>
          <a:off x="257175" y="148494750"/>
          <a:ext cx="9715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40</xdr:row>
      <xdr:rowOff>38100</xdr:rowOff>
    </xdr:from>
    <xdr:to>
      <xdr:col>1</xdr:col>
      <xdr:colOff>1009650</xdr:colOff>
      <xdr:row>41</xdr:row>
      <xdr:rowOff>19050</xdr:rowOff>
    </xdr:to>
    <xdr:pic>
      <xdr:nvPicPr>
        <xdr:cNvPr id="178" name="Рисунок 184"/>
        <xdr:cNvPicPr>
          <a:picLocks noChangeAspect="1"/>
        </xdr:cNvPicPr>
      </xdr:nvPicPr>
      <xdr:blipFill>
        <a:blip xmlns:r="http://schemas.openxmlformats.org/officeDocument/2006/relationships" r:embed="rId14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813" t="26894" r="25127" b="31439"/>
        <a:stretch>
          <a:fillRect/>
        </a:stretch>
      </xdr:blipFill>
      <xdr:spPr bwMode="auto">
        <a:xfrm>
          <a:off x="276225" y="36890325"/>
          <a:ext cx="9715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37</xdr:row>
      <xdr:rowOff>47625</xdr:rowOff>
    </xdr:from>
    <xdr:to>
      <xdr:col>1</xdr:col>
      <xdr:colOff>990600</xdr:colOff>
      <xdr:row>37</xdr:row>
      <xdr:rowOff>857250</xdr:rowOff>
    </xdr:to>
    <xdr:pic>
      <xdr:nvPicPr>
        <xdr:cNvPr id="179" name="Рисунок 185"/>
        <xdr:cNvPicPr>
          <a:picLocks noChangeAspect="1"/>
        </xdr:cNvPicPr>
      </xdr:nvPicPr>
      <xdr:blipFill>
        <a:blip xmlns:r="http://schemas.openxmlformats.org/officeDocument/2006/relationships" r:embed="rId14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8455" t="44733" r="9190"/>
        <a:stretch>
          <a:fillRect/>
        </a:stretch>
      </xdr:blipFill>
      <xdr:spPr bwMode="auto">
        <a:xfrm>
          <a:off x="266700" y="34299525"/>
          <a:ext cx="9620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42</xdr:row>
      <xdr:rowOff>0</xdr:rowOff>
    </xdr:from>
    <xdr:to>
      <xdr:col>1</xdr:col>
      <xdr:colOff>962025</xdr:colOff>
      <xdr:row>42</xdr:row>
      <xdr:rowOff>838200</xdr:rowOff>
    </xdr:to>
    <xdr:pic>
      <xdr:nvPicPr>
        <xdr:cNvPr id="180" name="Рисунок 186"/>
        <xdr:cNvPicPr>
          <a:picLocks noChangeAspect="1"/>
        </xdr:cNvPicPr>
      </xdr:nvPicPr>
      <xdr:blipFill>
        <a:blip xmlns:r="http://schemas.openxmlformats.org/officeDocument/2006/relationships" r:embed="rId14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7055" t="3432" r="4391" b="13603"/>
        <a:stretch>
          <a:fillRect/>
        </a:stretch>
      </xdr:blipFill>
      <xdr:spPr bwMode="auto">
        <a:xfrm>
          <a:off x="276225" y="39452550"/>
          <a:ext cx="9239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43</xdr:row>
      <xdr:rowOff>19050</xdr:rowOff>
    </xdr:from>
    <xdr:to>
      <xdr:col>1</xdr:col>
      <xdr:colOff>981075</xdr:colOff>
      <xdr:row>43</xdr:row>
      <xdr:rowOff>838200</xdr:rowOff>
    </xdr:to>
    <xdr:pic>
      <xdr:nvPicPr>
        <xdr:cNvPr id="181" name="Рисунок 187"/>
        <xdr:cNvPicPr>
          <a:picLocks noChangeAspect="1"/>
        </xdr:cNvPicPr>
      </xdr:nvPicPr>
      <xdr:blipFill>
        <a:blip xmlns:r="http://schemas.openxmlformats.org/officeDocument/2006/relationships" r:embed="rId14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5511" t="17755" b="6735"/>
        <a:stretch>
          <a:fillRect/>
        </a:stretch>
      </xdr:blipFill>
      <xdr:spPr bwMode="auto">
        <a:xfrm>
          <a:off x="285750" y="40338375"/>
          <a:ext cx="9334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44</xdr:row>
      <xdr:rowOff>47625</xdr:rowOff>
    </xdr:from>
    <xdr:to>
      <xdr:col>1</xdr:col>
      <xdr:colOff>990600</xdr:colOff>
      <xdr:row>44</xdr:row>
      <xdr:rowOff>857250</xdr:rowOff>
    </xdr:to>
    <xdr:pic>
      <xdr:nvPicPr>
        <xdr:cNvPr id="182" name="Рисунок 188"/>
        <xdr:cNvPicPr>
          <a:picLocks noChangeAspect="1"/>
        </xdr:cNvPicPr>
      </xdr:nvPicPr>
      <xdr:blipFill>
        <a:blip xmlns:r="http://schemas.openxmlformats.org/officeDocument/2006/relationships" r:embed="rId14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7008" t="12627" r="7858"/>
        <a:stretch>
          <a:fillRect/>
        </a:stretch>
      </xdr:blipFill>
      <xdr:spPr bwMode="auto">
        <a:xfrm>
          <a:off x="276225" y="41233725"/>
          <a:ext cx="9525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45</xdr:row>
      <xdr:rowOff>19050</xdr:rowOff>
    </xdr:from>
    <xdr:to>
      <xdr:col>1</xdr:col>
      <xdr:colOff>1019175</xdr:colOff>
      <xdr:row>46</xdr:row>
      <xdr:rowOff>0</xdr:rowOff>
    </xdr:to>
    <xdr:pic>
      <xdr:nvPicPr>
        <xdr:cNvPr id="183" name="Рисунок 189"/>
        <xdr:cNvPicPr>
          <a:picLocks noChangeAspect="1"/>
        </xdr:cNvPicPr>
      </xdr:nvPicPr>
      <xdr:blipFill>
        <a:blip xmlns:r="http://schemas.openxmlformats.org/officeDocument/2006/relationships" r:embed="rId14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7475"/>
        <a:stretch>
          <a:fillRect/>
        </a:stretch>
      </xdr:blipFill>
      <xdr:spPr bwMode="auto">
        <a:xfrm>
          <a:off x="285750" y="42071925"/>
          <a:ext cx="9715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36</xdr:row>
      <xdr:rowOff>47625</xdr:rowOff>
    </xdr:from>
    <xdr:to>
      <xdr:col>1</xdr:col>
      <xdr:colOff>1019175</xdr:colOff>
      <xdr:row>37</xdr:row>
      <xdr:rowOff>57150</xdr:rowOff>
    </xdr:to>
    <xdr:pic>
      <xdr:nvPicPr>
        <xdr:cNvPr id="184" name="Рисунок 190"/>
        <xdr:cNvPicPr>
          <a:picLocks noChangeAspect="1"/>
        </xdr:cNvPicPr>
      </xdr:nvPicPr>
      <xdr:blipFill>
        <a:blip xmlns:r="http://schemas.openxmlformats.org/officeDocument/2006/relationships" r:embed="rId14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13150"/>
        <a:stretch>
          <a:fillRect/>
        </a:stretch>
      </xdr:blipFill>
      <xdr:spPr bwMode="auto">
        <a:xfrm>
          <a:off x="295275" y="33432750"/>
          <a:ext cx="962025" cy="876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40</xdr:row>
      <xdr:rowOff>38100</xdr:rowOff>
    </xdr:from>
    <xdr:to>
      <xdr:col>1</xdr:col>
      <xdr:colOff>990600</xdr:colOff>
      <xdr:row>40</xdr:row>
      <xdr:rowOff>857250</xdr:rowOff>
    </xdr:to>
    <xdr:pic>
      <xdr:nvPicPr>
        <xdr:cNvPr id="185" name="Рисунок 191"/>
        <xdr:cNvPicPr>
          <a:picLocks noChangeAspect="1"/>
        </xdr:cNvPicPr>
      </xdr:nvPicPr>
      <xdr:blipFill>
        <a:blip xmlns:r="http://schemas.openxmlformats.org/officeDocument/2006/relationships" r:embed="rId14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2990" t="22060" r="14093" b="17403"/>
        <a:stretch>
          <a:fillRect/>
        </a:stretch>
      </xdr:blipFill>
      <xdr:spPr bwMode="auto">
        <a:xfrm>
          <a:off x="266700" y="36890325"/>
          <a:ext cx="962025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141</xdr:row>
      <xdr:rowOff>38100</xdr:rowOff>
    </xdr:from>
    <xdr:to>
      <xdr:col>1</xdr:col>
      <xdr:colOff>1000125</xdr:colOff>
      <xdr:row>141</xdr:row>
      <xdr:rowOff>857250</xdr:rowOff>
    </xdr:to>
    <xdr:pic>
      <xdr:nvPicPr>
        <xdr:cNvPr id="186" name="Рисунок 192"/>
        <xdr:cNvPicPr>
          <a:picLocks noChangeAspect="1"/>
        </xdr:cNvPicPr>
      </xdr:nvPicPr>
      <xdr:blipFill>
        <a:blip xmlns:r="http://schemas.openxmlformats.org/officeDocument/2006/relationships" r:embed="rId15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8090" r="5177"/>
        <a:stretch>
          <a:fillRect/>
        </a:stretch>
      </xdr:blipFill>
      <xdr:spPr bwMode="auto">
        <a:xfrm>
          <a:off x="266700" y="129435225"/>
          <a:ext cx="9715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146</xdr:row>
      <xdr:rowOff>28575</xdr:rowOff>
    </xdr:from>
    <xdr:to>
      <xdr:col>1</xdr:col>
      <xdr:colOff>990600</xdr:colOff>
      <xdr:row>146</xdr:row>
      <xdr:rowOff>828675</xdr:rowOff>
    </xdr:to>
    <xdr:pic>
      <xdr:nvPicPr>
        <xdr:cNvPr id="187" name="Рисунок 193"/>
        <xdr:cNvPicPr>
          <a:picLocks noChangeAspect="1"/>
        </xdr:cNvPicPr>
      </xdr:nvPicPr>
      <xdr:blipFill>
        <a:blip xmlns:r="http://schemas.openxmlformats.org/officeDocument/2006/relationships" r:embed="rId15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28606" t="27858" r="473" b="714"/>
        <a:stretch>
          <a:fillRect/>
        </a:stretch>
      </xdr:blipFill>
      <xdr:spPr bwMode="auto">
        <a:xfrm>
          <a:off x="266700" y="133759575"/>
          <a:ext cx="962025" cy="800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148</xdr:row>
      <xdr:rowOff>28575</xdr:rowOff>
    </xdr:from>
    <xdr:to>
      <xdr:col>1</xdr:col>
      <xdr:colOff>1000125</xdr:colOff>
      <xdr:row>148</xdr:row>
      <xdr:rowOff>838200</xdr:rowOff>
    </xdr:to>
    <xdr:pic>
      <xdr:nvPicPr>
        <xdr:cNvPr id="188" name="Рисунок 194"/>
        <xdr:cNvPicPr>
          <a:picLocks noChangeAspect="1"/>
        </xdr:cNvPicPr>
      </xdr:nvPicPr>
      <xdr:blipFill>
        <a:blip xmlns:r="http://schemas.openxmlformats.org/officeDocument/2006/relationships" r:embed="rId15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7443" t="3064" r="6911" b="6618"/>
        <a:stretch>
          <a:fillRect/>
        </a:stretch>
      </xdr:blipFill>
      <xdr:spPr bwMode="auto">
        <a:xfrm>
          <a:off x="285750" y="135493125"/>
          <a:ext cx="952500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66675</xdr:colOff>
      <xdr:row>147</xdr:row>
      <xdr:rowOff>19050</xdr:rowOff>
    </xdr:from>
    <xdr:to>
      <xdr:col>1</xdr:col>
      <xdr:colOff>1000125</xdr:colOff>
      <xdr:row>147</xdr:row>
      <xdr:rowOff>857250</xdr:rowOff>
    </xdr:to>
    <xdr:pic>
      <xdr:nvPicPr>
        <xdr:cNvPr id="189" name="Рисунок 195" descr="m_55299.jpg"/>
        <xdr:cNvPicPr>
          <a:picLocks noChangeAspect="1"/>
        </xdr:cNvPicPr>
      </xdr:nvPicPr>
      <xdr:blipFill>
        <a:blip xmlns:r="http://schemas.openxmlformats.org/officeDocument/2006/relationships" r:embed="rId15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135" t="1949" r="3247" b="4871"/>
        <a:stretch>
          <a:fillRect/>
        </a:stretch>
      </xdr:blipFill>
      <xdr:spPr bwMode="auto">
        <a:xfrm>
          <a:off x="304800" y="134616825"/>
          <a:ext cx="9334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153</xdr:row>
      <xdr:rowOff>19050</xdr:rowOff>
    </xdr:from>
    <xdr:to>
      <xdr:col>1</xdr:col>
      <xdr:colOff>1019175</xdr:colOff>
      <xdr:row>153</xdr:row>
      <xdr:rowOff>857250</xdr:rowOff>
    </xdr:to>
    <xdr:pic>
      <xdr:nvPicPr>
        <xdr:cNvPr id="190" name="Рисунок 196"/>
        <xdr:cNvPicPr>
          <a:picLocks noChangeAspect="1"/>
        </xdr:cNvPicPr>
      </xdr:nvPicPr>
      <xdr:blipFill>
        <a:blip xmlns:r="http://schemas.openxmlformats.org/officeDocument/2006/relationships" r:embed="rId15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2084" b="5147"/>
        <a:stretch>
          <a:fillRect/>
        </a:stretch>
      </xdr:blipFill>
      <xdr:spPr bwMode="auto">
        <a:xfrm>
          <a:off x="266700" y="140684250"/>
          <a:ext cx="9906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157</xdr:row>
      <xdr:rowOff>0</xdr:rowOff>
    </xdr:from>
    <xdr:to>
      <xdr:col>1</xdr:col>
      <xdr:colOff>1009650</xdr:colOff>
      <xdr:row>157</xdr:row>
      <xdr:rowOff>838200</xdr:rowOff>
    </xdr:to>
    <xdr:pic>
      <xdr:nvPicPr>
        <xdr:cNvPr id="191" name="Рисунок 197"/>
        <xdr:cNvPicPr>
          <a:picLocks noChangeAspect="1"/>
        </xdr:cNvPicPr>
      </xdr:nvPicPr>
      <xdr:blipFill>
        <a:blip xmlns:r="http://schemas.openxmlformats.org/officeDocument/2006/relationships" r:embed="rId15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b="8775"/>
        <a:stretch>
          <a:fillRect/>
        </a:stretch>
      </xdr:blipFill>
      <xdr:spPr bwMode="auto">
        <a:xfrm>
          <a:off x="238125" y="144999075"/>
          <a:ext cx="100965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156</xdr:row>
      <xdr:rowOff>19050</xdr:rowOff>
    </xdr:from>
    <xdr:to>
      <xdr:col>1</xdr:col>
      <xdr:colOff>990600</xdr:colOff>
      <xdr:row>156</xdr:row>
      <xdr:rowOff>857250</xdr:rowOff>
    </xdr:to>
    <xdr:pic>
      <xdr:nvPicPr>
        <xdr:cNvPr id="193" name="Рисунок 199"/>
        <xdr:cNvPicPr>
          <a:picLocks noChangeAspect="1"/>
        </xdr:cNvPicPr>
      </xdr:nvPicPr>
      <xdr:blipFill>
        <a:blip xmlns:r="http://schemas.openxmlformats.org/officeDocument/2006/relationships" r:embed="rId15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6499" t="25566" b="24899"/>
        <a:stretch>
          <a:fillRect/>
        </a:stretch>
      </xdr:blipFill>
      <xdr:spPr bwMode="auto">
        <a:xfrm>
          <a:off x="276225" y="144151350"/>
          <a:ext cx="952500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57</xdr:row>
      <xdr:rowOff>28575</xdr:rowOff>
    </xdr:from>
    <xdr:to>
      <xdr:col>2</xdr:col>
      <xdr:colOff>0</xdr:colOff>
      <xdr:row>57</xdr:row>
      <xdr:rowOff>847725</xdr:rowOff>
    </xdr:to>
    <xdr:pic>
      <xdr:nvPicPr>
        <xdr:cNvPr id="194" name="Рисунок 200"/>
        <xdr:cNvPicPr>
          <a:picLocks noChangeAspect="1"/>
        </xdr:cNvPicPr>
      </xdr:nvPicPr>
      <xdr:blipFill>
        <a:blip xmlns:r="http://schemas.openxmlformats.org/officeDocument/2006/relationships" r:embed="rId157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2" b="35555"/>
        <a:stretch>
          <a:fillRect/>
        </a:stretch>
      </xdr:blipFill>
      <xdr:spPr bwMode="auto">
        <a:xfrm>
          <a:off x="238125" y="51082575"/>
          <a:ext cx="102870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47625</xdr:colOff>
      <xdr:row>30</xdr:row>
      <xdr:rowOff>19050</xdr:rowOff>
    </xdr:from>
    <xdr:to>
      <xdr:col>1</xdr:col>
      <xdr:colOff>990600</xdr:colOff>
      <xdr:row>30</xdr:row>
      <xdr:rowOff>847725</xdr:rowOff>
    </xdr:to>
    <xdr:pic>
      <xdr:nvPicPr>
        <xdr:cNvPr id="196" name="Рисунок 202"/>
        <xdr:cNvPicPr>
          <a:picLocks noChangeAspect="1"/>
        </xdr:cNvPicPr>
      </xdr:nvPicPr>
      <xdr:blipFill>
        <a:blip xmlns:r="http://schemas.openxmlformats.org/officeDocument/2006/relationships" r:embed="rId158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0936" t="17264" r="19077"/>
        <a:stretch>
          <a:fillRect/>
        </a:stretch>
      </xdr:blipFill>
      <xdr:spPr bwMode="auto">
        <a:xfrm>
          <a:off x="285750" y="28203525"/>
          <a:ext cx="942975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31</xdr:row>
      <xdr:rowOff>28575</xdr:rowOff>
    </xdr:from>
    <xdr:to>
      <xdr:col>1</xdr:col>
      <xdr:colOff>962025</xdr:colOff>
      <xdr:row>31</xdr:row>
      <xdr:rowOff>847725</xdr:rowOff>
    </xdr:to>
    <xdr:pic>
      <xdr:nvPicPr>
        <xdr:cNvPr id="197" name="Рисунок 203"/>
        <xdr:cNvPicPr>
          <a:picLocks noChangeAspect="1"/>
        </xdr:cNvPicPr>
      </xdr:nvPicPr>
      <xdr:blipFill>
        <a:blip xmlns:r="http://schemas.openxmlformats.org/officeDocument/2006/relationships" r:embed="rId159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8015" t="16911" r="11642" b="21078"/>
        <a:stretch>
          <a:fillRect/>
        </a:stretch>
      </xdr:blipFill>
      <xdr:spPr bwMode="auto">
        <a:xfrm>
          <a:off x="266700" y="29079825"/>
          <a:ext cx="9334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35</xdr:row>
      <xdr:rowOff>19050</xdr:rowOff>
    </xdr:from>
    <xdr:to>
      <xdr:col>1</xdr:col>
      <xdr:colOff>1009650</xdr:colOff>
      <xdr:row>36</xdr:row>
      <xdr:rowOff>0</xdr:rowOff>
    </xdr:to>
    <xdr:pic>
      <xdr:nvPicPr>
        <xdr:cNvPr id="198" name="Рисунок 204"/>
        <xdr:cNvPicPr>
          <a:picLocks noChangeAspect="1"/>
        </xdr:cNvPicPr>
      </xdr:nvPicPr>
      <xdr:blipFill>
        <a:blip xmlns:r="http://schemas.openxmlformats.org/officeDocument/2006/relationships" r:embed="rId16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7597" b="5392"/>
        <a:stretch>
          <a:fillRect/>
        </a:stretch>
      </xdr:blipFill>
      <xdr:spPr bwMode="auto">
        <a:xfrm>
          <a:off x="276225" y="32537400"/>
          <a:ext cx="97155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19050</xdr:colOff>
      <xdr:row>41</xdr:row>
      <xdr:rowOff>28575</xdr:rowOff>
    </xdr:from>
    <xdr:to>
      <xdr:col>1</xdr:col>
      <xdr:colOff>1019175</xdr:colOff>
      <xdr:row>41</xdr:row>
      <xdr:rowOff>838200</xdr:rowOff>
    </xdr:to>
    <xdr:pic>
      <xdr:nvPicPr>
        <xdr:cNvPr id="199" name="Рисунок 206"/>
        <xdr:cNvPicPr>
          <a:picLocks noChangeAspect="1"/>
        </xdr:cNvPicPr>
      </xdr:nvPicPr>
      <xdr:blipFill>
        <a:blip xmlns:r="http://schemas.openxmlformats.org/officeDocument/2006/relationships" r:embed="rId16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4301" t="2271" r="4167" b="9886"/>
        <a:stretch>
          <a:fillRect/>
        </a:stretch>
      </xdr:blipFill>
      <xdr:spPr bwMode="auto">
        <a:xfrm>
          <a:off x="257175" y="37747575"/>
          <a:ext cx="1000125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28575</xdr:colOff>
      <xdr:row>23</xdr:row>
      <xdr:rowOff>28575</xdr:rowOff>
    </xdr:from>
    <xdr:to>
      <xdr:col>1</xdr:col>
      <xdr:colOff>1000125</xdr:colOff>
      <xdr:row>23</xdr:row>
      <xdr:rowOff>847725</xdr:rowOff>
    </xdr:to>
    <xdr:pic>
      <xdr:nvPicPr>
        <xdr:cNvPr id="200" name="Рисунок 208"/>
        <xdr:cNvPicPr>
          <a:picLocks noChangeAspect="1"/>
        </xdr:cNvPicPr>
      </xdr:nvPicPr>
      <xdr:blipFill>
        <a:blip xmlns:r="http://schemas.openxmlformats.org/officeDocument/2006/relationships" r:embed="rId162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11348" b="27660"/>
        <a:stretch>
          <a:fillRect/>
        </a:stretch>
      </xdr:blipFill>
      <xdr:spPr bwMode="auto">
        <a:xfrm>
          <a:off x="266700" y="22679025"/>
          <a:ext cx="9715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29</xdr:row>
      <xdr:rowOff>28575</xdr:rowOff>
    </xdr:from>
    <xdr:to>
      <xdr:col>1</xdr:col>
      <xdr:colOff>971550</xdr:colOff>
      <xdr:row>29</xdr:row>
      <xdr:rowOff>847725</xdr:rowOff>
    </xdr:to>
    <xdr:pic>
      <xdr:nvPicPr>
        <xdr:cNvPr id="201" name="Рисунок 2"/>
        <xdr:cNvPicPr>
          <a:picLocks noChangeAspect="1"/>
        </xdr:cNvPicPr>
      </xdr:nvPicPr>
      <xdr:blipFill>
        <a:blip xmlns:r="http://schemas.openxmlformats.org/officeDocument/2006/relationships" r:embed="rId16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12378" t="14136" r="4411" b="27048"/>
        <a:stretch>
          <a:fillRect/>
        </a:stretch>
      </xdr:blipFill>
      <xdr:spPr bwMode="auto">
        <a:xfrm>
          <a:off x="276225" y="27346275"/>
          <a:ext cx="9334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38100</xdr:colOff>
      <xdr:row>159</xdr:row>
      <xdr:rowOff>19050</xdr:rowOff>
    </xdr:from>
    <xdr:to>
      <xdr:col>1</xdr:col>
      <xdr:colOff>1000125</xdr:colOff>
      <xdr:row>160</xdr:row>
      <xdr:rowOff>0</xdr:rowOff>
    </xdr:to>
    <xdr:pic>
      <xdr:nvPicPr>
        <xdr:cNvPr id="204" name="Рисунок 5"/>
        <xdr:cNvPicPr>
          <a:picLocks noChangeAspect="1"/>
        </xdr:cNvPicPr>
      </xdr:nvPicPr>
      <xdr:blipFill>
        <a:blip xmlns:r="http://schemas.openxmlformats.org/officeDocument/2006/relationships" r:embed="rId164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6500" t="14334" b="3667"/>
        <a:stretch>
          <a:fillRect/>
        </a:stretch>
      </xdr:blipFill>
      <xdr:spPr bwMode="auto">
        <a:xfrm>
          <a:off x="276225" y="146751675"/>
          <a:ext cx="962025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60960</xdr:colOff>
      <xdr:row>94</xdr:row>
      <xdr:rowOff>22860</xdr:rowOff>
    </xdr:from>
    <xdr:to>
      <xdr:col>1</xdr:col>
      <xdr:colOff>1024890</xdr:colOff>
      <xdr:row>94</xdr:row>
      <xdr:rowOff>830580</xdr:rowOff>
    </xdr:to>
    <xdr:pic>
      <xdr:nvPicPr>
        <xdr:cNvPr id="205" name="Рисунок 66" descr="00000005454_s.jpg"/>
        <xdr:cNvPicPr>
          <a:picLocks noChangeAspect="1"/>
        </xdr:cNvPicPr>
      </xdr:nvPicPr>
      <xdr:blipFill>
        <a:blip xmlns:r="http://schemas.openxmlformats.org/officeDocument/2006/relationships" r:embed="rId165" cstate="print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308610" y="146517360"/>
          <a:ext cx="963930" cy="8077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47625</xdr:colOff>
      <xdr:row>100</xdr:row>
      <xdr:rowOff>47625</xdr:rowOff>
    </xdr:from>
    <xdr:to>
      <xdr:col>1</xdr:col>
      <xdr:colOff>1000125</xdr:colOff>
      <xdr:row>100</xdr:row>
      <xdr:rowOff>828675</xdr:rowOff>
    </xdr:to>
    <xdr:pic>
      <xdr:nvPicPr>
        <xdr:cNvPr id="206" name="Рисунок 205"/>
        <xdr:cNvPicPr>
          <a:picLocks noChangeAspect="1"/>
        </xdr:cNvPicPr>
      </xdr:nvPicPr>
      <xdr:blipFill rotWithShape="1">
        <a:blip xmlns:r="http://schemas.openxmlformats.org/officeDocument/2006/relationships" r:embed="rId166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/>
      </xdr:blipFill>
      <xdr:spPr>
        <a:xfrm>
          <a:off x="285750" y="84905850"/>
          <a:ext cx="952500" cy="781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semenasad.ru/item/klematis-botanicheskij-frenki.html" TargetMode="External"/><Relationship Id="rId117" Type="http://schemas.openxmlformats.org/officeDocument/2006/relationships/hyperlink" Target="http://www.semenasad.ru/rasteniya-v-upakovke/item/klematisy/klematis-krupnocvetkovyj-tirislund.html" TargetMode="External"/><Relationship Id="rId21" Type="http://schemas.openxmlformats.org/officeDocument/2006/relationships/hyperlink" Target="http://www.semenasad.ru/item/klematis-botanicheskij-pamela-dzhekmen.html" TargetMode="External"/><Relationship Id="rId42" Type="http://schemas.openxmlformats.org/officeDocument/2006/relationships/hyperlink" Target="http://www.semenasad.ru/item/klematis-botanicheskij-fascinejshn.html" TargetMode="External"/><Relationship Id="rId47" Type="http://schemas.openxmlformats.org/officeDocument/2006/relationships/hyperlink" Target="http://www.semenasad.ru/rasteniya-v-upakovke/item/klematisy/klematis-krupnocvetkovyj-andromeda-2.html" TargetMode="External"/><Relationship Id="rId63" Type="http://schemas.openxmlformats.org/officeDocument/2006/relationships/hyperlink" Target="http://www.semenasad.ru/rasteniya-v-upakovke/item/klematisy/klematis-krupnocvetkovyj-genri-2.html" TargetMode="External"/><Relationship Id="rId68" Type="http://schemas.openxmlformats.org/officeDocument/2006/relationships/hyperlink" Target="http://www.semenasad.ru/rasteniya-v-upakovke/item/klematisy/klematis-krupnocvetkovyj-doktor-rappel-2.html" TargetMode="External"/><Relationship Id="rId84" Type="http://schemas.openxmlformats.org/officeDocument/2006/relationships/hyperlink" Target="http://www.semenasad.ru/rasteniya-v-upakovke/item/klematisy/klematis-krupnocvetkovyj-mazuri.html" TargetMode="External"/><Relationship Id="rId89" Type="http://schemas.openxmlformats.org/officeDocument/2006/relationships/hyperlink" Target="http://www.semenasad.ru/rasteniya-v-upakovke/item/klematisy/klematis-krupnocvetkovyj-missis-holmondelej-2.html" TargetMode="External"/><Relationship Id="rId112" Type="http://schemas.openxmlformats.org/officeDocument/2006/relationships/hyperlink" Target="http://www.semenasad.ru/rasteniya-v-upakovke/item/klematisy/klematis-krupnocvetkovyj-serafina.html" TargetMode="External"/><Relationship Id="rId133" Type="http://schemas.openxmlformats.org/officeDocument/2006/relationships/hyperlink" Target="http://www.semenasad.ru/item/klematis-krupnocvetkovyj-yukikomashi-2.html" TargetMode="External"/><Relationship Id="rId138" Type="http://schemas.openxmlformats.org/officeDocument/2006/relationships/hyperlink" Target="http://www.semenasad.ru/rasteniya-v-upakovke/item/klematisy/klematis-krupnocvetkovyj-blyu-lajt.html" TargetMode="External"/><Relationship Id="rId154" Type="http://schemas.openxmlformats.org/officeDocument/2006/relationships/hyperlink" Target="http://www.semenasad.ru/item/klematis-krupnocvetkovyj-mendi.html" TargetMode="External"/><Relationship Id="rId159" Type="http://schemas.openxmlformats.org/officeDocument/2006/relationships/hyperlink" Target="http://www.semenasad.ru/item/klematis-krupnocvetkovyj-red-peshn.html" TargetMode="External"/><Relationship Id="rId16" Type="http://schemas.openxmlformats.org/officeDocument/2006/relationships/hyperlink" Target="http://www.semenasad.ru/rasteniya-v-upakovke/item/klematisy/klematis-botanicheskij-villi.html" TargetMode="External"/><Relationship Id="rId107" Type="http://schemas.openxmlformats.org/officeDocument/2006/relationships/hyperlink" Target="http://www.semenasad.ru/item/klematis-krupnocvetkovyj-rozamund.html" TargetMode="External"/><Relationship Id="rId11" Type="http://schemas.openxmlformats.org/officeDocument/2006/relationships/hyperlink" Target="http://www.semenasad.ru/item/klematis-botanicheskij-fej.html" TargetMode="External"/><Relationship Id="rId32" Type="http://schemas.openxmlformats.org/officeDocument/2006/relationships/hyperlink" Target="http://www.semenasad.ru/rasteniya-v-upakovke/item/klematisy/klematis-botanicheskij-krakovyak.html" TargetMode="External"/><Relationship Id="rId37" Type="http://schemas.openxmlformats.org/officeDocument/2006/relationships/hyperlink" Target="http://www.semenasad.ru/rasteniya-v-upakovke/item/klematisy/klematis-botanicheskij-pyopl-drim.html" TargetMode="External"/><Relationship Id="rId53" Type="http://schemas.openxmlformats.org/officeDocument/2006/relationships/hyperlink" Target="http://www.semenasad.ru/rasteniya-v-upakovke/item/klematisy/klematis-krupnocvetkovyj-byuti-of-vorchester-2.html" TargetMode="External"/><Relationship Id="rId58" Type="http://schemas.openxmlformats.org/officeDocument/2006/relationships/hyperlink" Target="http://www.semenasad.ru/rasteniya-v-upakovke/item/klematisy/klematis-krupnocvetkovyj-vivyan-pennel.html" TargetMode="External"/><Relationship Id="rId74" Type="http://schemas.openxmlformats.org/officeDocument/2006/relationships/hyperlink" Target="http://www.semenasad.ru/item/klematis-krupnocvetkovyj-kasper.html" TargetMode="External"/><Relationship Id="rId79" Type="http://schemas.openxmlformats.org/officeDocument/2006/relationships/hyperlink" Target="http://www.semenasad.ru/item/klematis-krupnocvetkovyj-lemon-shifon.html" TargetMode="External"/><Relationship Id="rId102" Type="http://schemas.openxmlformats.org/officeDocument/2006/relationships/hyperlink" Target="http://www.semenasad.ru/rasteniya-v-upakovke/item/klematisy/klematis-krupnocvetkovyj-proteus.html" TargetMode="External"/><Relationship Id="rId123" Type="http://schemas.openxmlformats.org/officeDocument/2006/relationships/hyperlink" Target="http://www.semenasad.ru/rasteniya-v-upakovke/item/klematisy/klematis-krupnocvetkovyj-hakuokan.html" TargetMode="External"/><Relationship Id="rId128" Type="http://schemas.openxmlformats.org/officeDocument/2006/relationships/hyperlink" Target="http://www.semenasad.ru/rasteniya-v-upakovke/item/klematisy/klematis-krupnocvetkovyj-hegli-hajbrid-2.html" TargetMode="External"/><Relationship Id="rId144" Type="http://schemas.openxmlformats.org/officeDocument/2006/relationships/hyperlink" Target="http://www.semenasad.ru/item/klematis-krupnocvetkovyj-dansing-king.html" TargetMode="External"/><Relationship Id="rId149" Type="http://schemas.openxmlformats.org/officeDocument/2006/relationships/hyperlink" Target="http://www.semenasad.ru/rasteniya-v-upakovke/item/klematisy/klematis-krupnocvetkovyj-kajzer.html" TargetMode="External"/><Relationship Id="rId5" Type="http://schemas.openxmlformats.org/officeDocument/2006/relationships/hyperlink" Target="http://www.semenasad.ru/item/klematis-botanicheskij-graveti-byuti.html" TargetMode="External"/><Relationship Id="rId90" Type="http://schemas.openxmlformats.org/officeDocument/2006/relationships/hyperlink" Target="http://www.semenasad.ru/rasteniya-v-upakovke/item/klematisy/klematis-krupnocvetkovyj-monte-kazino-2.html" TargetMode="External"/><Relationship Id="rId95" Type="http://schemas.openxmlformats.org/officeDocument/2006/relationships/hyperlink" Target="http://www.semenasad.ru/rasteniya-v-upakovke/item/klematisy/klematis-krupnocvetkovyj-omoshiro-2.html" TargetMode="External"/><Relationship Id="rId160" Type="http://schemas.openxmlformats.org/officeDocument/2006/relationships/hyperlink" Target="http://www.semenasad.ru/item/klematis-krupnocvetkovyj-rozalin.html" TargetMode="External"/><Relationship Id="rId165" Type="http://schemas.openxmlformats.org/officeDocument/2006/relationships/hyperlink" Target="http://www.semenasad.ru/item/klematis-krupnocvetkovyj-eksajting.html" TargetMode="External"/><Relationship Id="rId22" Type="http://schemas.openxmlformats.org/officeDocument/2006/relationships/hyperlink" Target="http://www.semenasad.ru/rasteniya-v-upakovke/item/klematisy/klematis-botanicheskij-pink-flamingo.html" TargetMode="External"/><Relationship Id="rId27" Type="http://schemas.openxmlformats.org/officeDocument/2006/relationships/hyperlink" Target="http://www.semenasad.ru/item/klematis-botanicheskij-frensis-rivis.html" TargetMode="External"/><Relationship Id="rId43" Type="http://schemas.openxmlformats.org/officeDocument/2006/relationships/hyperlink" Target="http://www.semenasad.ru/item/klematis-botanicheskij-hadson-rive.html" TargetMode="External"/><Relationship Id="rId48" Type="http://schemas.openxmlformats.org/officeDocument/2006/relationships/hyperlink" Target="http://www.semenasad.ru/rasteniya-v-upakovke/item/klematisy/klematis-krupnocvetkovyj-asao.html" TargetMode="External"/><Relationship Id="rId64" Type="http://schemas.openxmlformats.org/officeDocument/2006/relationships/hyperlink" Target="http://www.semenasad.ru/item/klematis-krupnocvetkovyj-gryunvald.html" TargetMode="External"/><Relationship Id="rId69" Type="http://schemas.openxmlformats.org/officeDocument/2006/relationships/hyperlink" Target="http://www.semenasad.ru/rasteniya-v-upakovke/item/klematisy/klematis-krupnocvetkovyj-ezhi-popelushko-2.html" TargetMode="External"/><Relationship Id="rId113" Type="http://schemas.openxmlformats.org/officeDocument/2006/relationships/hyperlink" Target="http://www.semenasad.ru/rasteniya-v-upakovke/item/klematisy/klematis-krupnocvetkovyj-sirena.html" TargetMode="External"/><Relationship Id="rId118" Type="http://schemas.openxmlformats.org/officeDocument/2006/relationships/hyperlink" Target="http://www.semenasad.ru/item/klematis-krupnocvetkovyj-tyudor.html" TargetMode="External"/><Relationship Id="rId134" Type="http://schemas.openxmlformats.org/officeDocument/2006/relationships/hyperlink" Target="http://www.semenasad.ru/item/klematis-krupnocvetkovyj-fuyu-no-tabi-4.html" TargetMode="External"/><Relationship Id="rId139" Type="http://schemas.openxmlformats.org/officeDocument/2006/relationships/hyperlink" Target="http://www.semenasad.ru/item/klematis-krupnocvetkovyj-blyu-rive.html" TargetMode="External"/><Relationship Id="rId80" Type="http://schemas.openxmlformats.org/officeDocument/2006/relationships/hyperlink" Target="http://www.semenasad.ru/item/klematis-krupnocvetkovyj-leh-kachinskij.html" TargetMode="External"/><Relationship Id="rId85" Type="http://schemas.openxmlformats.org/officeDocument/2006/relationships/hyperlink" Target="http://www.semenasad.ru/rasteniya-v-upakovke/item/klematisy/klematis-krupnocvetkovyj-mat-siedliska-2.html" TargetMode="External"/><Relationship Id="rId150" Type="http://schemas.openxmlformats.org/officeDocument/2006/relationships/hyperlink" Target="http://www.semenasad.ru/item/klematis-krupnocvetkovyj-klaudberst.html" TargetMode="External"/><Relationship Id="rId155" Type="http://schemas.openxmlformats.org/officeDocument/2006/relationships/hyperlink" Target="http://www.semenasad.ru/item/klematis-krupnocvetkovyj-palett.html" TargetMode="External"/><Relationship Id="rId12" Type="http://schemas.openxmlformats.org/officeDocument/2006/relationships/hyperlink" Target="http://www.semenasad.ru/item/klematis-botanicheskij-hanna.html" TargetMode="External"/><Relationship Id="rId17" Type="http://schemas.openxmlformats.org/officeDocument/2006/relationships/hyperlink" Target="http://www.semenasad.ru/item/klematis-botanicheskij-kolumella.html" TargetMode="External"/><Relationship Id="rId33" Type="http://schemas.openxmlformats.org/officeDocument/2006/relationships/hyperlink" Target="http://www.semenasad.ru/rasteniya-v-upakovke/item/klematisy/klematis-botanicheskij-lemon-drim.html" TargetMode="External"/><Relationship Id="rId38" Type="http://schemas.openxmlformats.org/officeDocument/2006/relationships/hyperlink" Target="http://www.semenasad.ru/item/klematis-botanicheskij-pink-drim.html" TargetMode="External"/><Relationship Id="rId59" Type="http://schemas.openxmlformats.org/officeDocument/2006/relationships/hyperlink" Target="http://www.semenasad.ru/rasteniya-v-upakovke/item/klematisy/klematis-krupnocvetkovyj-vil-de-lion.html" TargetMode="External"/><Relationship Id="rId103" Type="http://schemas.openxmlformats.org/officeDocument/2006/relationships/hyperlink" Target="http://www.semenasad.ru/rasteniya-v-upakovke/item/klematisy/klematis-krupnocvetkovyj-ramona.html" TargetMode="External"/><Relationship Id="rId108" Type="http://schemas.openxmlformats.org/officeDocument/2006/relationships/hyperlink" Target="http://www.semenasad.ru/rasteniya-v-upakovke/item/klematisy/klematis-krupnocvetkovyj-roko-kolla.html" TargetMode="External"/><Relationship Id="rId124" Type="http://schemas.openxmlformats.org/officeDocument/2006/relationships/hyperlink" Target="http://www.semenasad.ru/rasteniya-v-upakovke/item/klematisy/klematis-krupnocvetkovyj-haldain.html" TargetMode="External"/><Relationship Id="rId129" Type="http://schemas.openxmlformats.org/officeDocument/2006/relationships/hyperlink" Target="http://www.semenasad.ru/item/klematis-krupnocvetkovyj-hoshi-no-flamenko.html" TargetMode="External"/><Relationship Id="rId54" Type="http://schemas.openxmlformats.org/officeDocument/2006/relationships/hyperlink" Target="http://www.semenasad.ru/rasteniya-v-upakovke/item/klematisy/klematis-krupnocvetkovyj-vajldfaer-2.html" TargetMode="External"/><Relationship Id="rId70" Type="http://schemas.openxmlformats.org/officeDocument/2006/relationships/hyperlink" Target="http://www.semenasad.ru/rasteniya-v-upakovke/item/klematisy/klematis-krupnocvetkovyj-zhakmani.html" TargetMode="External"/><Relationship Id="rId75" Type="http://schemas.openxmlformats.org/officeDocument/2006/relationships/hyperlink" Target="http://www.semenasad.ru/rasteniya-v-upakovke/item/klematisy/klematis-krupnocvetkovyj-kaen.html" TargetMode="External"/><Relationship Id="rId91" Type="http://schemas.openxmlformats.org/officeDocument/2006/relationships/hyperlink" Target="http://www.semenasad.ru/rasteniya-v-upakovke/item/klematisy/klematis-krupnocvetkovyj-multi-blyu.html" TargetMode="External"/><Relationship Id="rId96" Type="http://schemas.openxmlformats.org/officeDocument/2006/relationships/hyperlink" Target="http://www.semenasad.ru/rasteniya-v-upakovke/item/klematisy/klematis-krupnocvetkovyj-patrisiya-en-fretvell.html" TargetMode="External"/><Relationship Id="rId140" Type="http://schemas.openxmlformats.org/officeDocument/2006/relationships/hyperlink" Target="http://www.semenasad.ru/rasteniya-v-upakovke/item/klematisy/klematis-krupnocvetkovyj-byutiful-brajd.html" TargetMode="External"/><Relationship Id="rId145" Type="http://schemas.openxmlformats.org/officeDocument/2006/relationships/hyperlink" Target="http://www.semenasad.ru/item/klematis-krupnocvetkovyj-dansing-smajl.html" TargetMode="External"/><Relationship Id="rId161" Type="http://schemas.openxmlformats.org/officeDocument/2006/relationships/hyperlink" Target="http://www.semenasad.ru/item/klematis-krupnocvetkovyj-tajga.html" TargetMode="External"/><Relationship Id="rId166" Type="http://schemas.openxmlformats.org/officeDocument/2006/relationships/printerSettings" Target="../printerSettings/printerSettings1.bin"/><Relationship Id="rId1" Type="http://schemas.openxmlformats.org/officeDocument/2006/relationships/hyperlink" Target="http://www.semenasad.ru/item/klematis-borshhevikolistnyj-kassandra.html" TargetMode="External"/><Relationship Id="rId6" Type="http://schemas.openxmlformats.org/officeDocument/2006/relationships/hyperlink" Target="http://www.semenasad.ru/rasteniya-v-upakovke/item/klematisy/klematis-botanicheskij-daches-of-albani.html" TargetMode="External"/><Relationship Id="rId15" Type="http://schemas.openxmlformats.org/officeDocument/2006/relationships/hyperlink" Target="http://www.semenasad.ru/rasteniya-v-upakovke/item/klematisy/klematis-botanicheskij-vajt-svon.html" TargetMode="External"/><Relationship Id="rId23" Type="http://schemas.openxmlformats.org/officeDocument/2006/relationships/hyperlink" Target="http://www.semenasad.ru/item/klematis-botanicheskij-rubi.html" TargetMode="External"/><Relationship Id="rId28" Type="http://schemas.openxmlformats.org/officeDocument/2006/relationships/hyperlink" Target="http://www.semenasad.ru/item/klematis-botanicheskij-astra-nova.html" TargetMode="External"/><Relationship Id="rId36" Type="http://schemas.openxmlformats.org/officeDocument/2006/relationships/hyperlink" Target="http://www.semenasad.ru/item/klematis-botanicheskij-penil.html" TargetMode="External"/><Relationship Id="rId49" Type="http://schemas.openxmlformats.org/officeDocument/2006/relationships/hyperlink" Target="http://www.semenasad.ru/rasteniya-v-upakovke/item/klematisy/klematis-krupnocvetkovyj-ashva-2.html" TargetMode="External"/><Relationship Id="rId57" Type="http://schemas.openxmlformats.org/officeDocument/2006/relationships/hyperlink" Target="http://www.semenasad.ru/rasteniya-v-upakovke/item/klematisy/klematis-krupnocvetkovyj-vesterplatte-2.html" TargetMode="External"/><Relationship Id="rId106" Type="http://schemas.openxmlformats.org/officeDocument/2006/relationships/hyperlink" Target="http://www.semenasad.ru/rasteniya-v-upakovke/item/klematisy/klematis-krupnocvetkovyj-red-star.html" TargetMode="External"/><Relationship Id="rId114" Type="http://schemas.openxmlformats.org/officeDocument/2006/relationships/hyperlink" Target="http://www.semenasad.ru/rasteniya-v-upakovke/item/klematisy/klematis-krupnocvetkovyj-solidarnost.html" TargetMode="External"/><Relationship Id="rId119" Type="http://schemas.openxmlformats.org/officeDocument/2006/relationships/hyperlink" Target="http://www.semenasad.ru/rasteniya-v-upakovke/item/klematisy/klematis-krupnocvetkovyj-utopiya.html" TargetMode="External"/><Relationship Id="rId127" Type="http://schemas.openxmlformats.org/officeDocument/2006/relationships/hyperlink" Target="http://www.semenasad.ru/rasteniya-v-upakovke/item/klematisy/klematis-krupnocvetkovyj-hania.html" TargetMode="External"/><Relationship Id="rId10" Type="http://schemas.openxmlformats.org/officeDocument/2006/relationships/hyperlink" Target="http://www.semenasad.ru/rasteniya-v-upakovke/item/klematisy/klematis-botanicheskij-sizaya-ptica.html" TargetMode="External"/><Relationship Id="rId31" Type="http://schemas.openxmlformats.org/officeDocument/2006/relationships/hyperlink" Target="http://www.semenasad.ru/item/klematis-botanicheskij-inspirejshn-zoin.html" TargetMode="External"/><Relationship Id="rId44" Type="http://schemas.openxmlformats.org/officeDocument/2006/relationships/hyperlink" Target="http://www.semenasad.ru/item/klematis-botanicheskij-yan-fopma.html" TargetMode="External"/><Relationship Id="rId52" Type="http://schemas.openxmlformats.org/officeDocument/2006/relationships/hyperlink" Target="http://www.semenasad.ru/rasteniya-v-upakovke/item/klematisy/klematis-krupnocvetkovyj-blyu-eksplozhen.html" TargetMode="External"/><Relationship Id="rId60" Type="http://schemas.openxmlformats.org/officeDocument/2006/relationships/hyperlink" Target="http://www.semenasad.ru/item/klematis-krupnocvetkovyj-vino-2.html" TargetMode="External"/><Relationship Id="rId65" Type="http://schemas.openxmlformats.org/officeDocument/2006/relationships/hyperlink" Target="http://www.semenasad.ru/rasteniya-v-upakovke/item/klematisy/klematis-krupnocvetkovyj-daniel-deronda-2.html" TargetMode="External"/><Relationship Id="rId73" Type="http://schemas.openxmlformats.org/officeDocument/2006/relationships/hyperlink" Target="http://www.semenasad.ru/rasteniya-v-upakovke/item/klematisy/klematis-krupnocvetkovyj-kardinal-vishinskij-2.html" TargetMode="External"/><Relationship Id="rId78" Type="http://schemas.openxmlformats.org/officeDocument/2006/relationships/hyperlink" Target="http://www.semenasad.ru/rasteniya-v-upakovke/item/klematisy/klematis-krupnocvetkovyj-krispina.html" TargetMode="External"/><Relationship Id="rId81" Type="http://schemas.openxmlformats.org/officeDocument/2006/relationships/hyperlink" Target="http://www.semenasad.ru/item/klematis-krupnocvetkovyj-littl-murmejd.html" TargetMode="External"/><Relationship Id="rId86" Type="http://schemas.openxmlformats.org/officeDocument/2006/relationships/hyperlink" Target="http://www.semenasad.ru/item/klematis-krupnocvetkovyj-midori.html" TargetMode="External"/><Relationship Id="rId94" Type="http://schemas.openxmlformats.org/officeDocument/2006/relationships/hyperlink" Target="http://www.semenasad.ru/rasteniya-v-upakovke/item/klematisy/klematis-krupnocvetkovyj-niobe-2.html" TargetMode="External"/><Relationship Id="rId99" Type="http://schemas.openxmlformats.org/officeDocument/2006/relationships/hyperlink" Target="http://www.semenasad.ru/rasteniya-v-upakovke/item/klematisy/klematis-krupnocvetkovyj-pink-fentezi.html" TargetMode="External"/><Relationship Id="rId101" Type="http://schemas.openxmlformats.org/officeDocument/2006/relationships/hyperlink" Target="http://www.semenasad.ru/rasteniya-v-upakovke/item/klematisy/klematis-krupnocvetkovyj-prezident.html" TargetMode="External"/><Relationship Id="rId122" Type="http://schemas.openxmlformats.org/officeDocument/2006/relationships/hyperlink" Target="http://www.semenasad.ru/rasteniya-v-upakovke/item/klematisy/klematis-krupnocvetkovyj-h-f-yang-2.html" TargetMode="External"/><Relationship Id="rId130" Type="http://schemas.openxmlformats.org/officeDocument/2006/relationships/hyperlink" Target="http://www.semenasad.ru/rasteniya-v-upakovke/item/klematisy/klematis-krupnocvetkovyj-shin-shigoku.html" TargetMode="External"/><Relationship Id="rId135" Type="http://schemas.openxmlformats.org/officeDocument/2006/relationships/hyperlink" Target="http://www.semenasad.ru/rasteniya-v-upakovke/item/klematisy/klematis-krupnocvetkovyj-yulka-2.html" TargetMode="External"/><Relationship Id="rId143" Type="http://schemas.openxmlformats.org/officeDocument/2006/relationships/hyperlink" Target="http://www.semenasad.ru/rasteniya-v-upakovke/item/klematisy/klematis-krupnocvetkovyj-dajmond-boll.html" TargetMode="External"/><Relationship Id="rId148" Type="http://schemas.openxmlformats.org/officeDocument/2006/relationships/hyperlink" Target="http://www.semenasad.ru/item/klematis-krupnocvetkovyj-innosent-glens-2.html" TargetMode="External"/><Relationship Id="rId151" Type="http://schemas.openxmlformats.org/officeDocument/2006/relationships/hyperlink" Target="http://www.semenasad.ru/item/klematis-krupnocvetkovyj-laki-charm.html" TargetMode="External"/><Relationship Id="rId156" Type="http://schemas.openxmlformats.org/officeDocument/2006/relationships/hyperlink" Target="http://www.semenasad.ru/item/klematis-krupnocvetkovyj-pikoti.html" TargetMode="External"/><Relationship Id="rId164" Type="http://schemas.openxmlformats.org/officeDocument/2006/relationships/hyperlink" Target="http://www.semenasad.ru/item/klematis-krupnocvetkovyj-chejndzh-of-hart.html" TargetMode="External"/><Relationship Id="rId4" Type="http://schemas.openxmlformats.org/officeDocument/2006/relationships/hyperlink" Target="http://www.semenasad.ru/rasteniya-v-upakovke/item/klematisy/klematis-botanicheskij-arabella.html" TargetMode="External"/><Relationship Id="rId9" Type="http://schemas.openxmlformats.org/officeDocument/2006/relationships/hyperlink" Target="http://www.semenasad.ru/rasteniya-v-upakovke/item/klematisy/klematis-botanicheskij-purpurea-plena-elegans.html" TargetMode="External"/><Relationship Id="rId13" Type="http://schemas.openxmlformats.org/officeDocument/2006/relationships/hyperlink" Target="http://www.semenasad.ru/item/klematis-botanicheskij-heppi-diana.html" TargetMode="External"/><Relationship Id="rId18" Type="http://schemas.openxmlformats.org/officeDocument/2006/relationships/hyperlink" Target="http://www.semenasad.ru/rasteniya-v-upakovke/item/klematisy/klematis-botanicheskij-konstans.html" TargetMode="External"/><Relationship Id="rId39" Type="http://schemas.openxmlformats.org/officeDocument/2006/relationships/hyperlink" Target="http://www.semenasad.ru/item/klematis-botanicheskij-princess-kejt.html" TargetMode="External"/><Relationship Id="rId109" Type="http://schemas.openxmlformats.org/officeDocument/2006/relationships/hyperlink" Target="http://www.semenasad.ru/rasteniya-v-upakovke/item/klematisy/klematis-krupnocvetkovyj-romantika.html" TargetMode="External"/><Relationship Id="rId34" Type="http://schemas.openxmlformats.org/officeDocument/2006/relationships/hyperlink" Target="http://www.semenasad.ru/item/klematis-botanicheskij-littl-lemons.html" TargetMode="External"/><Relationship Id="rId50" Type="http://schemas.openxmlformats.org/officeDocument/2006/relationships/hyperlink" Target="http://www.semenasad.ru/rasteniya-v-upakovke/item/klematisy/klematis-krupnocvetkovyj-barbara.html" TargetMode="External"/><Relationship Id="rId55" Type="http://schemas.openxmlformats.org/officeDocument/2006/relationships/hyperlink" Target="http://www.semenasad.ru/item/klematis-krupnocvetkovyj-vajt-princ-charlz.html" TargetMode="External"/><Relationship Id="rId76" Type="http://schemas.openxmlformats.org/officeDocument/2006/relationships/hyperlink" Target="http://www.semenasad.ru/rasteniya-v-upakovke/item/klematisy/klematis-krupnocvetkovyj-komtis-de-busho.html" TargetMode="External"/><Relationship Id="rId97" Type="http://schemas.openxmlformats.org/officeDocument/2006/relationships/hyperlink" Target="http://www.semenasad.ru/rasteniya-v-upakovke/item/klematisy/klematis-krupnocvetkovyj-piilu.html" TargetMode="External"/><Relationship Id="rId104" Type="http://schemas.openxmlformats.org/officeDocument/2006/relationships/hyperlink" Target="http://www.semenasad.ru/rasteniya-v-upakovke/item/klematisy/klematis-krupnocvetkovyj-rapsodi.html" TargetMode="External"/><Relationship Id="rId120" Type="http://schemas.openxmlformats.org/officeDocument/2006/relationships/hyperlink" Target="http://www.semenasad.ru/rasteniya-v-upakovke/item/klematisy/klematis-krupnocvetkovyj-fajrvoks.html" TargetMode="External"/><Relationship Id="rId125" Type="http://schemas.openxmlformats.org/officeDocument/2006/relationships/hyperlink" Target="http://www.semenasad.ru/rasteniya-v-upakovke/item/klematisy/klematis-krupnocvetkovyj-halina-noll.html" TargetMode="External"/><Relationship Id="rId141" Type="http://schemas.openxmlformats.org/officeDocument/2006/relationships/hyperlink" Target="http://www.semenasad.ru/rasteniya-v-upakovke/item/klematisy/klematis-krupnocvetkovyj-viva.html" TargetMode="External"/><Relationship Id="rId146" Type="http://schemas.openxmlformats.org/officeDocument/2006/relationships/hyperlink" Target="http://www.semenasad.ru/item/klematis-krupnocvetkovyj-zhakmana-purpurea.html" TargetMode="External"/><Relationship Id="rId167" Type="http://schemas.openxmlformats.org/officeDocument/2006/relationships/drawing" Target="../drawings/drawing1.xml"/><Relationship Id="rId7" Type="http://schemas.openxmlformats.org/officeDocument/2006/relationships/hyperlink" Target="http://www.semenasad.ru/item/klematis-botanicheskij-meri-rouz.html" TargetMode="External"/><Relationship Id="rId71" Type="http://schemas.openxmlformats.org/officeDocument/2006/relationships/hyperlink" Target="http://www.semenasad.ru/item/klematis-krupnocvetkovyj-ivan-olson.html" TargetMode="External"/><Relationship Id="rId92" Type="http://schemas.openxmlformats.org/officeDocument/2006/relationships/hyperlink" Target="http://www.semenasad.ru/rasteniya-v-upakovke/item/klematisy/klematis-krupnocvetkovyj-munlajt.html" TargetMode="External"/><Relationship Id="rId162" Type="http://schemas.openxmlformats.org/officeDocument/2006/relationships/hyperlink" Target="http://www.semenasad.ru/rasteniya-v-upakovke/item/klematisy/klematis-krupnocvetkovyj-temptejshn.html" TargetMode="External"/><Relationship Id="rId2" Type="http://schemas.openxmlformats.org/officeDocument/2006/relationships/hyperlink" Target="http://www.semenasad.ru/rasteniya-v-upakovke/item/klematisy/klematis-botanicheskij-alyonushka.html" TargetMode="External"/><Relationship Id="rId29" Type="http://schemas.openxmlformats.org/officeDocument/2006/relationships/hyperlink" Target="http://www.semenasad.ru/item/klematis-botanicheskij-blyu-oushn.html" TargetMode="External"/><Relationship Id="rId24" Type="http://schemas.openxmlformats.org/officeDocument/2006/relationships/hyperlink" Target="http://www.semenasad.ru/rasteniya-v-upakovke/item/klematisy/klematis-botanicheskij-sesil.html" TargetMode="External"/><Relationship Id="rId40" Type="http://schemas.openxmlformats.org/officeDocument/2006/relationships/hyperlink" Target="http://www.semenasad.ru/item/klematis-botanicheskij-star-rive.html" TargetMode="External"/><Relationship Id="rId45" Type="http://schemas.openxmlformats.org/officeDocument/2006/relationships/hyperlink" Target="http://www.semenasad.ru/rasteniya-v-upakovke/item/klematisy/klematis-krupnocvetkovyj-akaishi.html" TargetMode="External"/><Relationship Id="rId66" Type="http://schemas.openxmlformats.org/officeDocument/2006/relationships/hyperlink" Target="http://www.semenasad.ru/rasteniya-v-upakovke/item/klematisy/klematis-krupnocvetkovyj-danuta.html" TargetMode="External"/><Relationship Id="rId87" Type="http://schemas.openxmlformats.org/officeDocument/2006/relationships/hyperlink" Target="http://www.semenasad.ru/rasteniya-v-upakovke/item/klematisy/klematis-krupnocvetkovyj-miss-bejtmen.html" TargetMode="External"/><Relationship Id="rId110" Type="http://schemas.openxmlformats.org/officeDocument/2006/relationships/hyperlink" Target="http://www.semenasad.ru/rasteniya-v-upakovke/item/klematisy/klematis-krupnocvetkovyj-ruzh-kardinal-2.html" TargetMode="External"/><Relationship Id="rId115" Type="http://schemas.openxmlformats.org/officeDocument/2006/relationships/hyperlink" Target="http://www.semenasad.ru/rasteniya-v-upakovke/item/klematisy/klematis-krupnocvetkovyj-star-of-indiya.html" TargetMode="External"/><Relationship Id="rId131" Type="http://schemas.openxmlformats.org/officeDocument/2006/relationships/hyperlink" Target="http://www.semenasad.ru/rasteniya-v-upakovke/item/klematisy/klematis-krupnocvetkovyj-ernest-makhem.html" TargetMode="External"/><Relationship Id="rId136" Type="http://schemas.openxmlformats.org/officeDocument/2006/relationships/hyperlink" Target="http://www.semenasad.ru/rasteniya-v-upakovke/item/klematisy/klematis-krupnocvetkovyj-yan-pavel-ii-2.html" TargetMode="External"/><Relationship Id="rId157" Type="http://schemas.openxmlformats.org/officeDocument/2006/relationships/hyperlink" Target="http://www.semenasad.ru/item/klematis-krupnocvetkovyj-pink-peshn.html" TargetMode="External"/><Relationship Id="rId61" Type="http://schemas.openxmlformats.org/officeDocument/2006/relationships/hyperlink" Target="http://www.semenasad.ru/rasteniya-v-upakovke/item/klematisy/klematis-krupnocvetkovyj-violet-elizabet.html" TargetMode="External"/><Relationship Id="rId82" Type="http://schemas.openxmlformats.org/officeDocument/2006/relationships/hyperlink" Target="http://www.semenasad.ru/rasteniya-v-upakovke/item/klematisy/klematis-krupnocvetkovyj-madam-dzhuliya-korrevon.html" TargetMode="External"/><Relationship Id="rId152" Type="http://schemas.openxmlformats.org/officeDocument/2006/relationships/hyperlink" Target="http://www.semenasad.ru/item/klematis-krupnocvetkovyj-liberti.html" TargetMode="External"/><Relationship Id="rId19" Type="http://schemas.openxmlformats.org/officeDocument/2006/relationships/hyperlink" Target="http://www.semenasad.ru/rasteniya-v-upakovke/item/klematisy/klematis-botanicheskij-majdvel-holl.html" TargetMode="External"/><Relationship Id="rId14" Type="http://schemas.openxmlformats.org/officeDocument/2006/relationships/hyperlink" Target="http://www.semenasad.ru/rasteniya-v-upakovke/item/klematisy/klematis-botanicheskij-balet-skyot.html" TargetMode="External"/><Relationship Id="rId30" Type="http://schemas.openxmlformats.org/officeDocument/2006/relationships/hyperlink" Target="http://www.semenasad.ru/item/klematis-krupnocvetkovyj-vajt-arabella.html" TargetMode="External"/><Relationship Id="rId35" Type="http://schemas.openxmlformats.org/officeDocument/2006/relationships/hyperlink" Target="http://www.semenasad.ru/item/klematis-botanicheskij-misisipi-rive.html" TargetMode="External"/><Relationship Id="rId56" Type="http://schemas.openxmlformats.org/officeDocument/2006/relationships/hyperlink" Target="http://www.semenasad.ru/rasteniya-v-upakovke/item/klematisy/klematis-krupnocvetkovyj-varshavska-najk.html" TargetMode="External"/><Relationship Id="rId77" Type="http://schemas.openxmlformats.org/officeDocument/2006/relationships/hyperlink" Target="http://www.semenasad.ru/rasteniya-v-upakovke/item/klematisy/klematis-krupnocvetkovyj-koroleva-yadviga.html" TargetMode="External"/><Relationship Id="rId100" Type="http://schemas.openxmlformats.org/officeDocument/2006/relationships/hyperlink" Target="http://www.semenasad.ru/rasteniya-v-upakovke/item/klematisy/klematis-krupnocvetkovyj-polish-spirit-2.html" TargetMode="External"/><Relationship Id="rId105" Type="http://schemas.openxmlformats.org/officeDocument/2006/relationships/hyperlink" Target="http://www.semenasad.ru/rasteniya-v-upakovke/item/klematisy/klematis-krupnocvetkovyj-rasputin.html" TargetMode="External"/><Relationship Id="rId126" Type="http://schemas.openxmlformats.org/officeDocument/2006/relationships/hyperlink" Target="http://www.semenasad.ru/rasteniya-v-upakovke/item/klematisy/klematis-krupnocvetkovyj-halcedon.html" TargetMode="External"/><Relationship Id="rId147" Type="http://schemas.openxmlformats.org/officeDocument/2006/relationships/hyperlink" Target="http://www.semenasad.ru/rasteniya-v-upakovke/item/klematisy/klematis-krupnocvetkovyj-innosent-blash.html" TargetMode="External"/><Relationship Id="rId8" Type="http://schemas.openxmlformats.org/officeDocument/2006/relationships/hyperlink" Target="http://www.semenasad.ru/rasteniya-v-upakovke/item/klematisy/klematis-botanicheskij-princessa-diana.html" TargetMode="External"/><Relationship Id="rId51" Type="http://schemas.openxmlformats.org/officeDocument/2006/relationships/hyperlink" Target="http://www.semenasad.ru/rasteniya-v-upakovke/item/klematisy/klematis-krupnocvetkovyj-bel-of-voking.html" TargetMode="External"/><Relationship Id="rId72" Type="http://schemas.openxmlformats.org/officeDocument/2006/relationships/hyperlink" Target="http://www.semenasad.ru/rasteniya-v-upakovke/item/klematisy/klematis-krupnocvetkovyj-kakio-2.html" TargetMode="External"/><Relationship Id="rId93" Type="http://schemas.openxmlformats.org/officeDocument/2006/relationships/hyperlink" Target="http://www.semenasad.ru/rasteniya-v-upakovke/item/klematisy/klematis-krupnocvetkovyj-nelli-mozer.html" TargetMode="External"/><Relationship Id="rId98" Type="http://schemas.openxmlformats.org/officeDocument/2006/relationships/hyperlink" Target="http://www.semenasad.ru/item/klematis-krupnocvetkovyj-pink-byuti.html" TargetMode="External"/><Relationship Id="rId121" Type="http://schemas.openxmlformats.org/officeDocument/2006/relationships/hyperlink" Target="http://www.semenasad.ru/item/klematis-krupnocvetkovyj-fuyu-no-tabi-4.html" TargetMode="External"/><Relationship Id="rId142" Type="http://schemas.openxmlformats.org/officeDocument/2006/relationships/hyperlink" Target="http://www.semenasad.ru/item/klematis-krupnocvetkovyj-grin-passion.html" TargetMode="External"/><Relationship Id="rId163" Type="http://schemas.openxmlformats.org/officeDocument/2006/relationships/hyperlink" Target="http://www.semenasad.ru/item/klematis-krupnocvetkovyj-fyost-lav.html" TargetMode="External"/><Relationship Id="rId3" Type="http://schemas.openxmlformats.org/officeDocument/2006/relationships/hyperlink" Target="http://www.semenasad.ru/item/klematis-botanicheskij-alba.html" TargetMode="External"/><Relationship Id="rId25" Type="http://schemas.openxmlformats.org/officeDocument/2006/relationships/hyperlink" Target="http://www.semenasad.ru/rasteniya-v-upakovke/item/klematisy/klematis-botanicheskij-stolvik-gold.html" TargetMode="External"/><Relationship Id="rId46" Type="http://schemas.openxmlformats.org/officeDocument/2006/relationships/hyperlink" Target="http://www.semenasad.ru/rasteniya-v-upakovke/item/klematisy/klematis-krupnocvetkovyj-allana.html" TargetMode="External"/><Relationship Id="rId67" Type="http://schemas.openxmlformats.org/officeDocument/2006/relationships/hyperlink" Target="http://www.semenasad.ru/rasteniya-v-upakovke/item/klematisy/klematis-krupnocvetkovyj-daches-of-edinburg.html" TargetMode="External"/><Relationship Id="rId116" Type="http://schemas.openxmlformats.org/officeDocument/2006/relationships/hyperlink" Target="http://www.semenasad.ru/rasteniya-v-upakovke/item/klematisy/klematis-krupnocvetkovyj-teshio.html" TargetMode="External"/><Relationship Id="rId137" Type="http://schemas.openxmlformats.org/officeDocument/2006/relationships/hyperlink" Target="http://www.semenasad.ru/item/klematis-krupnocvetkovyj-azur-boll.html" TargetMode="External"/><Relationship Id="rId158" Type="http://schemas.openxmlformats.org/officeDocument/2006/relationships/hyperlink" Target="http://www.semenasad.ru/item/klematis-krupnocvetkovyj-ragamafin.html" TargetMode="External"/><Relationship Id="rId20" Type="http://schemas.openxmlformats.org/officeDocument/2006/relationships/hyperlink" Target="http://www.semenasad.ru/rasteniya-v-upakovke/item/klematisy/klematis-botanicheskij-markhems-pink.html" TargetMode="External"/><Relationship Id="rId41" Type="http://schemas.openxmlformats.org/officeDocument/2006/relationships/hyperlink" Target="http://www.semenasad.ru/item/klematis-botanicheskij-super-nova.html" TargetMode="External"/><Relationship Id="rId62" Type="http://schemas.openxmlformats.org/officeDocument/2006/relationships/hyperlink" Target="http://www.semenasad.ru/rasteniya-v-upakovke/item/klematisy/klematis-krupnocvetkovyj-general-sikorskij.html" TargetMode="External"/><Relationship Id="rId83" Type="http://schemas.openxmlformats.org/officeDocument/2006/relationships/hyperlink" Target="http://www.semenasad.ru/rasteniya-v-upakovke/item/klematisy/klematis-krupnocvetkovyj-mazovshe.html" TargetMode="External"/><Relationship Id="rId88" Type="http://schemas.openxmlformats.org/officeDocument/2006/relationships/hyperlink" Target="http://www.semenasad.ru/rasteniya-v-upakovke/item/klematisy/klematis-krupnocvetkovyj-missis-n-tompson.html" TargetMode="External"/><Relationship Id="rId111" Type="http://schemas.openxmlformats.org/officeDocument/2006/relationships/hyperlink" Target="http://www.semenasad.ru/rasteniya-v-upakovke/item/klematisy/klematis-krupnocvetkovyj-sanset-2.html" TargetMode="External"/><Relationship Id="rId132" Type="http://schemas.openxmlformats.org/officeDocument/2006/relationships/hyperlink" Target="http://www.semenasad.ru/rasteniya-v-upakovke/item/klematisy/klematis-krupnocvetkovyj-etual-violett.html" TargetMode="External"/><Relationship Id="rId153" Type="http://schemas.openxmlformats.org/officeDocument/2006/relationships/hyperlink" Target="http://www.semenasad.ru/item/klematis-krupnocvetkovyj-maj-darling.html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Q228"/>
  <sheetViews>
    <sheetView tabSelected="1" view="pageBreakPreview" zoomScaleNormal="100" zoomScaleSheetLayoutView="100" workbookViewId="0">
      <selection activeCell="A31" sqref="A31"/>
    </sheetView>
  </sheetViews>
  <sheetFormatPr defaultColWidth="10.7109375" defaultRowHeight="10.199999999999999" x14ac:dyDescent="0.2"/>
  <cols>
    <col min="1" max="1" width="3.28515625" style="1" customWidth="1"/>
    <col min="2" max="2" width="11.85546875" style="1" customWidth="1"/>
    <col min="3" max="3" width="19.85546875" style="1" customWidth="1"/>
    <col min="4" max="4" width="16" style="1" customWidth="1"/>
    <col min="5" max="5" width="28.140625" style="1" customWidth="1"/>
    <col min="6" max="6" width="10.28515625" style="1" customWidth="1"/>
    <col min="7" max="7" width="11.28515625" style="1" customWidth="1"/>
    <col min="8" max="9" width="10.28515625" style="1" customWidth="1"/>
    <col min="10" max="11" width="13.7109375" style="1" customWidth="1"/>
    <col min="12" max="13" width="13.85546875" style="20" customWidth="1"/>
    <col min="14" max="14" width="14.140625" style="20" customWidth="1"/>
    <col min="15" max="16" width="33.140625" style="1" customWidth="1"/>
    <col min="17" max="17" width="19.85546875" style="1" customWidth="1"/>
  </cols>
  <sheetData>
    <row r="1" spans="2:10" x14ac:dyDescent="0.2">
      <c r="D1" s="62" t="s">
        <v>0</v>
      </c>
      <c r="E1" s="62"/>
      <c r="F1" s="62"/>
      <c r="G1" s="62"/>
      <c r="H1" s="62"/>
      <c r="I1" s="62"/>
      <c r="J1" s="62"/>
    </row>
    <row r="2" spans="2:10" x14ac:dyDescent="0.2">
      <c r="D2" s="62"/>
      <c r="E2" s="62"/>
      <c r="F2" s="62"/>
      <c r="G2" s="62"/>
      <c r="H2" s="62"/>
      <c r="I2" s="62"/>
      <c r="J2" s="62"/>
    </row>
    <row r="3" spans="2:10" x14ac:dyDescent="0.2">
      <c r="D3" s="62"/>
      <c r="E3" s="62"/>
      <c r="F3" s="62"/>
      <c r="G3" s="62"/>
      <c r="H3" s="62"/>
      <c r="I3" s="62"/>
      <c r="J3" s="62"/>
    </row>
    <row r="4" spans="2:10" x14ac:dyDescent="0.2">
      <c r="D4" s="62"/>
      <c r="E4" s="62"/>
      <c r="F4" s="62"/>
      <c r="G4" s="62"/>
      <c r="H4" s="62"/>
      <c r="I4" s="62"/>
      <c r="J4" s="62"/>
    </row>
    <row r="5" spans="2:10" x14ac:dyDescent="0.2">
      <c r="D5" s="62"/>
      <c r="E5" s="62"/>
      <c r="F5" s="62"/>
      <c r="G5" s="62"/>
      <c r="H5" s="62"/>
      <c r="I5" s="62"/>
      <c r="J5" s="62"/>
    </row>
    <row r="6" spans="2:10" ht="29.25" customHeight="1" x14ac:dyDescent="0.25">
      <c r="D6" s="63" t="s">
        <v>871</v>
      </c>
      <c r="E6" s="63"/>
      <c r="F6" s="63"/>
      <c r="G6" s="63"/>
      <c r="H6" s="63"/>
      <c r="I6" s="63"/>
      <c r="J6" s="63"/>
    </row>
    <row r="8" spans="2:10" ht="12" x14ac:dyDescent="0.25">
      <c r="G8" s="54" t="s">
        <v>869</v>
      </c>
      <c r="H8" s="54"/>
      <c r="I8" s="54"/>
      <c r="J8" s="54"/>
    </row>
    <row r="9" spans="2:10" ht="12" x14ac:dyDescent="0.25">
      <c r="B9" s="2" t="s">
        <v>1</v>
      </c>
    </row>
    <row r="10" spans="2:10" ht="12" x14ac:dyDescent="0.25">
      <c r="B10" s="2" t="s">
        <v>2</v>
      </c>
    </row>
    <row r="11" spans="2:10" ht="12" x14ac:dyDescent="0.25">
      <c r="B11" s="2" t="s">
        <v>3</v>
      </c>
    </row>
    <row r="12" spans="2:10" ht="12" x14ac:dyDescent="0.25">
      <c r="B12" s="2" t="s">
        <v>4</v>
      </c>
    </row>
    <row r="13" spans="2:10" ht="12" x14ac:dyDescent="0.25">
      <c r="B13" s="2" t="s">
        <v>5</v>
      </c>
    </row>
    <row r="14" spans="2:10" ht="12" x14ac:dyDescent="0.25">
      <c r="B14" s="2" t="s">
        <v>6</v>
      </c>
    </row>
    <row r="15" spans="2:10" ht="12" x14ac:dyDescent="0.25">
      <c r="B15" s="2" t="s">
        <v>7</v>
      </c>
    </row>
    <row r="16" spans="2:10" ht="12" x14ac:dyDescent="0.25">
      <c r="B16" s="2" t="s">
        <v>8</v>
      </c>
    </row>
    <row r="18" spans="1:17" ht="12" customHeight="1" x14ac:dyDescent="0.25">
      <c r="A18" s="47"/>
      <c r="B18" s="67" t="s">
        <v>859</v>
      </c>
      <c r="C18" s="67"/>
      <c r="D18" s="67"/>
      <c r="E18" s="67"/>
      <c r="F18" s="67"/>
      <c r="G18" s="67"/>
      <c r="H18" s="67"/>
      <c r="I18" s="67"/>
      <c r="J18" s="67"/>
      <c r="K18" s="47"/>
      <c r="L18" s="47"/>
      <c r="M18" s="47"/>
      <c r="N18" s="47"/>
      <c r="O18"/>
      <c r="P18"/>
      <c r="Q18"/>
    </row>
    <row r="19" spans="1:17" ht="13.5" customHeight="1" x14ac:dyDescent="0.25">
      <c r="A19" s="47"/>
      <c r="B19" s="67" t="s">
        <v>860</v>
      </c>
      <c r="C19" s="67"/>
      <c r="D19" s="67"/>
      <c r="E19" s="67"/>
      <c r="F19" s="67"/>
      <c r="G19" s="67"/>
      <c r="H19" s="67"/>
      <c r="I19" s="67"/>
      <c r="J19" s="67"/>
      <c r="K19" s="47"/>
      <c r="L19" s="47"/>
      <c r="M19" s="47"/>
      <c r="N19" s="47"/>
      <c r="O19"/>
      <c r="P19"/>
      <c r="Q19"/>
    </row>
    <row r="20" spans="1:17" ht="12" customHeight="1" x14ac:dyDescent="0.25">
      <c r="A20" s="47"/>
      <c r="B20" s="67" t="s">
        <v>861</v>
      </c>
      <c r="C20" s="68"/>
      <c r="D20" s="68"/>
      <c r="E20" s="68"/>
      <c r="F20" s="68"/>
      <c r="G20" s="68"/>
      <c r="H20" s="68"/>
      <c r="I20" s="68"/>
      <c r="J20" s="68"/>
      <c r="K20" s="47"/>
      <c r="L20" s="47"/>
      <c r="M20" s="47"/>
      <c r="N20" s="47"/>
      <c r="O20"/>
      <c r="P20"/>
      <c r="Q20"/>
    </row>
    <row r="21" spans="1:17" ht="11.4" x14ac:dyDescent="0.2">
      <c r="A21" s="47"/>
      <c r="B21" s="64"/>
      <c r="C21" s="64"/>
      <c r="D21" s="64"/>
      <c r="E21" s="64"/>
      <c r="F21" s="64"/>
      <c r="G21" s="64"/>
      <c r="H21" s="64"/>
      <c r="I21" s="64"/>
      <c r="J21" s="64"/>
      <c r="K21" s="47"/>
      <c r="L21" s="47"/>
      <c r="M21" s="47"/>
      <c r="N21" s="47"/>
      <c r="O21"/>
      <c r="P21"/>
      <c r="Q21"/>
    </row>
    <row r="22" spans="1:17" ht="12" customHeight="1" x14ac:dyDescent="0.25">
      <c r="A22" s="47"/>
      <c r="B22" s="64" t="s">
        <v>862</v>
      </c>
      <c r="C22" s="64"/>
      <c r="D22" s="64"/>
      <c r="E22" s="64"/>
      <c r="F22" s="64"/>
      <c r="G22" s="64"/>
      <c r="H22" s="64"/>
      <c r="I22" s="64"/>
      <c r="J22" s="64"/>
      <c r="K22" s="47"/>
      <c r="L22" s="47"/>
      <c r="M22" s="47"/>
      <c r="N22" s="47"/>
      <c r="O22"/>
      <c r="P22"/>
      <c r="Q22"/>
    </row>
    <row r="23" spans="1:17" ht="12" customHeight="1" x14ac:dyDescent="0.25">
      <c r="A23" s="47"/>
      <c r="B23" s="64" t="s">
        <v>863</v>
      </c>
      <c r="C23" s="64"/>
      <c r="D23" s="64"/>
      <c r="E23" s="64"/>
      <c r="F23" s="64"/>
      <c r="G23" s="64"/>
      <c r="H23" s="64"/>
      <c r="I23" s="64"/>
      <c r="J23" s="64"/>
      <c r="K23" s="47"/>
      <c r="L23" s="47"/>
      <c r="M23" s="47"/>
      <c r="N23" s="47"/>
      <c r="O23"/>
      <c r="P23"/>
      <c r="Q23"/>
    </row>
    <row r="24" spans="1:17" ht="12" customHeight="1" x14ac:dyDescent="0.25">
      <c r="A24" s="47"/>
      <c r="B24" s="64" t="s">
        <v>864</v>
      </c>
      <c r="C24" s="64"/>
      <c r="D24" s="64"/>
      <c r="E24" s="64"/>
      <c r="F24" s="64"/>
      <c r="G24" s="64"/>
      <c r="H24" s="64"/>
      <c r="I24" s="64"/>
      <c r="J24" s="64"/>
      <c r="K24" s="47"/>
      <c r="L24" s="47"/>
      <c r="M24" s="47"/>
      <c r="N24" s="47"/>
      <c r="O24"/>
      <c r="P24"/>
      <c r="Q24"/>
    </row>
    <row r="25" spans="1:17" ht="12" customHeight="1" x14ac:dyDescent="0.2">
      <c r="A25" s="47"/>
      <c r="B25" s="64" t="s">
        <v>865</v>
      </c>
      <c r="C25" s="64"/>
      <c r="D25" s="64"/>
      <c r="E25" s="64"/>
      <c r="F25" s="64"/>
      <c r="G25" s="64"/>
      <c r="H25" s="64"/>
      <c r="I25" s="64"/>
      <c r="J25" s="64"/>
      <c r="K25" s="47"/>
      <c r="L25" s="47"/>
      <c r="M25" s="47"/>
      <c r="N25" s="47"/>
      <c r="O25"/>
      <c r="P25"/>
      <c r="Q25"/>
    </row>
    <row r="26" spans="1:17" ht="12" customHeight="1" x14ac:dyDescent="0.25">
      <c r="A26" s="47"/>
      <c r="B26" s="65" t="s">
        <v>866</v>
      </c>
      <c r="C26" s="65"/>
      <c r="D26" s="65"/>
      <c r="E26" s="65"/>
      <c r="F26" s="65"/>
      <c r="G26" s="65"/>
      <c r="H26" s="65"/>
      <c r="I26" s="65"/>
      <c r="J26" s="65"/>
      <c r="K26" s="47"/>
      <c r="L26" s="47"/>
      <c r="M26" s="47"/>
      <c r="N26" s="47"/>
      <c r="O26"/>
      <c r="P26"/>
      <c r="Q26"/>
    </row>
    <row r="27" spans="1:17" ht="12" customHeight="1" x14ac:dyDescent="0.2">
      <c r="A27" s="47"/>
      <c r="B27" s="64" t="s">
        <v>867</v>
      </c>
      <c r="C27" s="64"/>
      <c r="D27" s="64"/>
      <c r="E27" s="64"/>
      <c r="F27" s="64"/>
      <c r="G27" s="64"/>
      <c r="H27" s="64"/>
      <c r="I27" s="64"/>
      <c r="J27" s="64"/>
      <c r="K27" s="47"/>
      <c r="L27" s="47"/>
      <c r="M27" s="47"/>
      <c r="N27" s="47"/>
      <c r="O27"/>
      <c r="P27"/>
      <c r="Q27"/>
    </row>
    <row r="28" spans="1:17" ht="12" customHeight="1" x14ac:dyDescent="0.2">
      <c r="A28" s="47"/>
      <c r="B28" s="64" t="s">
        <v>868</v>
      </c>
      <c r="C28" s="64"/>
      <c r="D28" s="64"/>
      <c r="E28" s="64"/>
      <c r="F28" s="64"/>
      <c r="G28" s="64"/>
      <c r="H28" s="64"/>
      <c r="I28" s="64"/>
      <c r="J28" s="64"/>
      <c r="K28" s="47"/>
      <c r="L28" s="47"/>
      <c r="M28" s="47"/>
      <c r="N28" s="47"/>
      <c r="O28"/>
      <c r="P28"/>
      <c r="Q28"/>
    </row>
    <row r="29" spans="1:17" ht="12" x14ac:dyDescent="0.25">
      <c r="A29" s="47"/>
      <c r="B29" s="19" t="s">
        <v>9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O29" s="20"/>
      <c r="P29" s="47"/>
      <c r="Q29" s="47"/>
    </row>
    <row r="30" spans="1:17" ht="12" x14ac:dyDescent="0.25">
      <c r="A30" s="47"/>
      <c r="B30" s="19"/>
      <c r="C30" s="47"/>
      <c r="D30" s="47"/>
      <c r="E30" s="47"/>
      <c r="F30" s="47"/>
      <c r="G30" s="47"/>
      <c r="H30" s="47"/>
      <c r="I30" s="47"/>
      <c r="J30" s="47"/>
      <c r="K30" s="47"/>
      <c r="L30" s="47"/>
      <c r="O30" s="20"/>
      <c r="P30" s="47"/>
      <c r="Q30" s="47"/>
    </row>
    <row r="31" spans="1:17" ht="78.75" customHeight="1" x14ac:dyDescent="0.2">
      <c r="A31"/>
      <c r="B31" s="64" t="s">
        <v>518</v>
      </c>
      <c r="C31" s="64"/>
      <c r="D31" s="64"/>
      <c r="E31" s="64"/>
      <c r="F31" s="64"/>
      <c r="G31" s="64"/>
      <c r="H31" s="64"/>
      <c r="I31" s="64"/>
      <c r="J31" s="64"/>
      <c r="K31"/>
      <c r="L31" s="21"/>
      <c r="M31" s="21"/>
      <c r="N31" s="21"/>
      <c r="O31"/>
      <c r="P31"/>
      <c r="Q31"/>
    </row>
    <row r="32" spans="1:17" s="1" customFormat="1" ht="3.75" customHeight="1" x14ac:dyDescent="0.2">
      <c r="L32" s="20"/>
      <c r="M32" s="20"/>
      <c r="N32" s="20"/>
    </row>
    <row r="33" spans="1:17" ht="23.85" customHeight="1" x14ac:dyDescent="0.2">
      <c r="A33"/>
      <c r="B33" s="64" t="s">
        <v>519</v>
      </c>
      <c r="C33" s="64"/>
      <c r="D33" s="64"/>
      <c r="E33" s="64"/>
      <c r="F33" s="64"/>
      <c r="G33" s="64"/>
      <c r="H33" s="64"/>
      <c r="I33" s="64"/>
      <c r="J33" s="64"/>
      <c r="K33"/>
      <c r="L33" s="21"/>
      <c r="M33" s="21"/>
      <c r="N33" s="21"/>
      <c r="O33"/>
      <c r="P33"/>
      <c r="Q33"/>
    </row>
    <row r="34" spans="1:17" s="1" customFormat="1" ht="4.5" customHeight="1" x14ac:dyDescent="0.2">
      <c r="L34" s="20"/>
      <c r="M34" s="20"/>
      <c r="N34" s="20"/>
    </row>
    <row r="35" spans="1:17" ht="11.4" x14ac:dyDescent="0.2">
      <c r="B35" s="3" t="s">
        <v>10</v>
      </c>
    </row>
    <row r="36" spans="1:17" ht="23.85" customHeight="1" x14ac:dyDescent="0.2">
      <c r="A36"/>
      <c r="B36" s="64" t="s">
        <v>11</v>
      </c>
      <c r="C36" s="64"/>
      <c r="D36" s="64"/>
      <c r="E36" s="64"/>
      <c r="F36" s="64"/>
      <c r="G36" s="64"/>
      <c r="H36" s="64"/>
      <c r="I36" s="64"/>
      <c r="J36" s="64"/>
      <c r="K36"/>
      <c r="L36" s="21"/>
      <c r="M36" s="21"/>
      <c r="N36" s="21"/>
      <c r="O36"/>
      <c r="P36"/>
      <c r="Q36"/>
    </row>
    <row r="37" spans="1:17" ht="23.85" customHeight="1" x14ac:dyDescent="0.25">
      <c r="A37"/>
      <c r="B37" s="65" t="s">
        <v>12</v>
      </c>
      <c r="C37" s="65"/>
      <c r="D37" s="65"/>
      <c r="E37" s="65"/>
      <c r="F37" s="65"/>
      <c r="G37" s="65"/>
      <c r="H37" s="65"/>
      <c r="I37" s="65"/>
      <c r="J37" s="65"/>
      <c r="K37"/>
      <c r="L37" s="21"/>
      <c r="M37" s="21"/>
      <c r="N37" s="21"/>
      <c r="O37"/>
      <c r="P37"/>
      <c r="Q37"/>
    </row>
    <row r="38" spans="1:17" ht="22.5" customHeight="1" x14ac:dyDescent="0.25">
      <c r="A38" s="49"/>
      <c r="B38" s="65" t="s">
        <v>874</v>
      </c>
      <c r="C38" s="65"/>
      <c r="D38" s="65"/>
      <c r="E38" s="65"/>
      <c r="F38" s="65"/>
      <c r="G38" s="65"/>
      <c r="H38" s="65"/>
      <c r="I38" s="65"/>
      <c r="J38" s="65"/>
      <c r="K38" s="49"/>
      <c r="O38" s="49"/>
      <c r="P38" s="49"/>
      <c r="Q38"/>
    </row>
    <row r="40" spans="1:17" x14ac:dyDescent="0.2">
      <c r="B40" s="66" t="s">
        <v>13</v>
      </c>
      <c r="C40" s="66"/>
      <c r="D40" s="66"/>
      <c r="E40" s="66"/>
    </row>
    <row r="41" spans="1:17" ht="12" x14ac:dyDescent="0.25">
      <c r="B41" s="60" t="s">
        <v>14</v>
      </c>
      <c r="C41" s="60"/>
      <c r="D41" s="60"/>
      <c r="E41" s="60"/>
      <c r="F41" s="61"/>
      <c r="G41" s="61"/>
      <c r="H41" s="61"/>
      <c r="I41" s="61"/>
      <c r="J41" s="61"/>
    </row>
    <row r="42" spans="1:17" ht="12" x14ac:dyDescent="0.25">
      <c r="B42" s="60" t="s">
        <v>15</v>
      </c>
      <c r="C42" s="60"/>
      <c r="D42" s="60"/>
      <c r="E42" s="60"/>
      <c r="F42" s="61"/>
      <c r="G42" s="61"/>
      <c r="H42" s="61"/>
      <c r="I42" s="61"/>
      <c r="J42" s="61"/>
    </row>
    <row r="43" spans="1:17" ht="12" x14ac:dyDescent="0.25">
      <c r="B43" s="60" t="s">
        <v>16</v>
      </c>
      <c r="C43" s="60"/>
      <c r="D43" s="60"/>
      <c r="E43" s="60"/>
      <c r="F43" s="61"/>
      <c r="G43" s="61"/>
      <c r="H43" s="61"/>
      <c r="I43" s="61"/>
      <c r="J43" s="61"/>
    </row>
    <row r="44" spans="1:17" ht="12" x14ac:dyDescent="0.25">
      <c r="B44" s="60" t="s">
        <v>17</v>
      </c>
      <c r="C44" s="60"/>
      <c r="D44" s="60"/>
      <c r="E44" s="60"/>
      <c r="F44" s="61"/>
      <c r="G44" s="61"/>
      <c r="H44" s="61"/>
      <c r="I44" s="61"/>
      <c r="J44" s="61"/>
    </row>
    <row r="45" spans="1:17" ht="12" x14ac:dyDescent="0.25">
      <c r="B45" s="60" t="s">
        <v>18</v>
      </c>
      <c r="C45" s="60"/>
      <c r="D45" s="60"/>
      <c r="E45" s="60"/>
      <c r="F45" s="61"/>
      <c r="G45" s="61"/>
      <c r="H45" s="61"/>
      <c r="I45" s="61"/>
      <c r="J45" s="61"/>
    </row>
    <row r="46" spans="1:17" ht="12" x14ac:dyDescent="0.25">
      <c r="B46" s="60" t="s">
        <v>19</v>
      </c>
      <c r="C46" s="60"/>
      <c r="D46" s="60"/>
      <c r="E46" s="60"/>
      <c r="F46" s="61"/>
      <c r="G46" s="61"/>
      <c r="H46" s="61"/>
      <c r="I46" s="61"/>
      <c r="J46" s="61"/>
    </row>
    <row r="47" spans="1:17" ht="12" x14ac:dyDescent="0.25">
      <c r="B47" s="60" t="s">
        <v>20</v>
      </c>
      <c r="C47" s="60"/>
      <c r="D47" s="60"/>
      <c r="E47" s="60"/>
      <c r="F47" s="61"/>
      <c r="G47" s="61"/>
      <c r="H47" s="61"/>
      <c r="I47" s="61"/>
      <c r="J47" s="61"/>
    </row>
    <row r="48" spans="1:17" s="1" customFormat="1" ht="11.25" customHeight="1" x14ac:dyDescent="0.2">
      <c r="L48" s="20"/>
      <c r="M48" s="20"/>
      <c r="N48" s="20"/>
    </row>
    <row r="49" spans="1:17" ht="12" x14ac:dyDescent="0.25">
      <c r="E49" s="54" t="s">
        <v>21</v>
      </c>
      <c r="F49" s="54"/>
      <c r="G49" s="54"/>
      <c r="H49" s="54"/>
      <c r="I49" s="55">
        <f>SUM(J53:J270)</f>
        <v>0</v>
      </c>
      <c r="J49" s="56"/>
    </row>
    <row r="50" spans="1:17" ht="12" x14ac:dyDescent="0.25">
      <c r="E50" s="54" t="s">
        <v>22</v>
      </c>
      <c r="F50" s="54"/>
      <c r="G50" s="54"/>
      <c r="H50" s="54"/>
      <c r="I50" s="55">
        <f>SUM(I54:I271)</f>
        <v>0</v>
      </c>
      <c r="J50" s="56"/>
    </row>
    <row r="51" spans="1:17" s="1" customFormat="1" ht="11.25" customHeight="1" thickBot="1" x14ac:dyDescent="0.25">
      <c r="L51" s="20"/>
      <c r="M51" s="20"/>
      <c r="N51" s="20"/>
    </row>
    <row r="52" spans="1:17" ht="10.8" thickBot="1" x14ac:dyDescent="0.25">
      <c r="B52" s="57" t="s">
        <v>23</v>
      </c>
      <c r="C52" s="57"/>
      <c r="D52" s="58" t="s">
        <v>24</v>
      </c>
      <c r="E52" s="59" t="s">
        <v>25</v>
      </c>
      <c r="F52" s="51" t="s">
        <v>26</v>
      </c>
      <c r="G52" s="51" t="s">
        <v>27</v>
      </c>
      <c r="H52" s="51" t="s">
        <v>28</v>
      </c>
      <c r="I52" s="51" t="s">
        <v>29</v>
      </c>
      <c r="J52" s="51" t="s">
        <v>30</v>
      </c>
      <c r="K52" s="52" t="s">
        <v>31</v>
      </c>
      <c r="L52" s="53" t="s">
        <v>517</v>
      </c>
      <c r="M52" s="53" t="s">
        <v>32</v>
      </c>
      <c r="N52" s="53" t="s">
        <v>33</v>
      </c>
      <c r="O52" s="51" t="s">
        <v>34</v>
      </c>
      <c r="P52" s="51" t="s">
        <v>35</v>
      </c>
      <c r="Q52" s="52" t="s">
        <v>870</v>
      </c>
    </row>
    <row r="53" spans="1:17" ht="11.25" customHeight="1" thickBot="1" x14ac:dyDescent="0.25">
      <c r="B53" s="57"/>
      <c r="C53" s="57"/>
      <c r="D53" s="58"/>
      <c r="E53" s="59"/>
      <c r="F53" s="51"/>
      <c r="G53" s="51"/>
      <c r="H53" s="51"/>
      <c r="I53" s="51"/>
      <c r="J53" s="51"/>
      <c r="K53" s="52"/>
      <c r="L53" s="53"/>
      <c r="M53" s="53"/>
      <c r="N53" s="53"/>
      <c r="O53" s="51"/>
      <c r="P53" s="51"/>
      <c r="Q53" s="52"/>
    </row>
    <row r="54" spans="1:17" ht="15.6" x14ac:dyDescent="0.3">
      <c r="B54" s="5" t="s">
        <v>36</v>
      </c>
      <c r="C54" s="5"/>
      <c r="D54" s="5"/>
      <c r="E54" s="5"/>
      <c r="F54" s="5"/>
      <c r="G54" s="5"/>
      <c r="H54" s="5"/>
      <c r="I54" s="5"/>
      <c r="J54" s="5"/>
      <c r="K54" s="6"/>
      <c r="L54" s="22"/>
      <c r="M54" s="22"/>
      <c r="N54" s="22"/>
      <c r="O54" s="6"/>
      <c r="P54" s="6"/>
      <c r="Q54" s="6"/>
    </row>
    <row r="55" spans="1:17" ht="11.4" x14ac:dyDescent="0.2">
      <c r="B55" s="7" t="s">
        <v>36</v>
      </c>
      <c r="C55" s="8"/>
      <c r="D55" s="8"/>
      <c r="E55" s="8"/>
      <c r="F55" s="8"/>
      <c r="G55" s="8"/>
      <c r="H55" s="8"/>
      <c r="I55" s="8"/>
      <c r="J55" s="15" t="str">
        <f t="shared" ref="J55:J92" si="0">IF(I55&gt;0,H55*I55,"")</f>
        <v/>
      </c>
      <c r="K55" s="6"/>
      <c r="L55" s="22"/>
      <c r="M55" s="22"/>
      <c r="N55" s="22"/>
      <c r="O55" s="6"/>
      <c r="P55" s="6"/>
      <c r="Q55" s="6"/>
    </row>
    <row r="56" spans="1:17" x14ac:dyDescent="0.2">
      <c r="A56"/>
      <c r="B56" s="50" t="s">
        <v>36</v>
      </c>
      <c r="C56" s="50"/>
      <c r="D56" s="9" t="s">
        <v>37</v>
      </c>
      <c r="E56" s="10" t="s">
        <v>38</v>
      </c>
      <c r="F56" s="11">
        <v>1</v>
      </c>
      <c r="G56" s="12">
        <v>751278</v>
      </c>
      <c r="H56" s="13">
        <v>370</v>
      </c>
      <c r="I56" s="14"/>
      <c r="J56" s="17" t="str">
        <f t="shared" si="0"/>
        <v/>
      </c>
      <c r="K56" s="16" t="s">
        <v>31</v>
      </c>
      <c r="L56" s="23"/>
      <c r="M56" s="23"/>
      <c r="N56" s="23"/>
      <c r="O56" s="12">
        <v>4601887243748</v>
      </c>
      <c r="P56" s="4" t="s">
        <v>39</v>
      </c>
      <c r="Q56" s="14" t="s">
        <v>40</v>
      </c>
    </row>
    <row r="57" spans="1:17" ht="15.6" x14ac:dyDescent="0.3">
      <c r="B57" s="5" t="s">
        <v>41</v>
      </c>
      <c r="C57" s="5"/>
      <c r="D57" s="5"/>
      <c r="E57" s="5"/>
      <c r="F57" s="5"/>
      <c r="G57" s="5"/>
      <c r="H57" s="5"/>
      <c r="I57" s="5"/>
      <c r="J57" s="18" t="str">
        <f t="shared" si="0"/>
        <v/>
      </c>
      <c r="K57" s="6"/>
      <c r="L57" s="22"/>
      <c r="M57" s="22"/>
      <c r="N57" s="22"/>
      <c r="O57" s="6"/>
      <c r="P57" s="6"/>
      <c r="Q57" s="6"/>
    </row>
    <row r="58" spans="1:17" ht="11.4" x14ac:dyDescent="0.2">
      <c r="B58" s="7" t="s">
        <v>41</v>
      </c>
      <c r="C58" s="8"/>
      <c r="D58" s="8"/>
      <c r="E58" s="8"/>
      <c r="F58" s="8"/>
      <c r="G58" s="8"/>
      <c r="H58" s="8"/>
      <c r="I58" s="8"/>
      <c r="J58" s="15" t="str">
        <f t="shared" si="0"/>
        <v/>
      </c>
      <c r="K58" s="6"/>
      <c r="L58" s="22"/>
      <c r="M58" s="22"/>
      <c r="N58" s="22"/>
      <c r="O58" s="6"/>
      <c r="P58" s="6"/>
      <c r="Q58" s="6"/>
    </row>
    <row r="59" spans="1:17" ht="20.399999999999999" x14ac:dyDescent="0.2">
      <c r="A59"/>
      <c r="B59" s="50" t="s">
        <v>41</v>
      </c>
      <c r="C59" s="50"/>
      <c r="D59" s="9" t="s">
        <v>42</v>
      </c>
      <c r="E59" s="10" t="s">
        <v>43</v>
      </c>
      <c r="F59" s="11">
        <v>1</v>
      </c>
      <c r="G59" s="12">
        <v>751294</v>
      </c>
      <c r="H59" s="13">
        <v>370</v>
      </c>
      <c r="I59" s="14"/>
      <c r="J59" s="17" t="str">
        <f t="shared" si="0"/>
        <v/>
      </c>
      <c r="K59" s="16" t="s">
        <v>31</v>
      </c>
      <c r="L59" s="23"/>
      <c r="M59" s="23"/>
      <c r="N59" s="23" t="s">
        <v>44</v>
      </c>
      <c r="O59" s="12">
        <v>4601887229445</v>
      </c>
      <c r="P59" s="4" t="s">
        <v>45</v>
      </c>
      <c r="Q59" s="14" t="s">
        <v>40</v>
      </c>
    </row>
    <row r="60" spans="1:17" x14ac:dyDescent="0.2">
      <c r="A60"/>
      <c r="B60" s="50" t="s">
        <v>41</v>
      </c>
      <c r="C60" s="50"/>
      <c r="D60" s="9" t="s">
        <v>46</v>
      </c>
      <c r="E60" s="10" t="s">
        <v>47</v>
      </c>
      <c r="F60" s="11">
        <v>1</v>
      </c>
      <c r="G60" s="12">
        <v>751289</v>
      </c>
      <c r="H60" s="13">
        <v>370</v>
      </c>
      <c r="I60" s="14"/>
      <c r="J60" s="17" t="str">
        <f t="shared" si="0"/>
        <v/>
      </c>
      <c r="K60" s="16" t="s">
        <v>31</v>
      </c>
      <c r="L60" s="23"/>
      <c r="M60" s="23"/>
      <c r="N60" s="23"/>
      <c r="O60" s="12">
        <v>4601887319801</v>
      </c>
      <c r="P60" s="4" t="s">
        <v>48</v>
      </c>
      <c r="Q60" s="14" t="s">
        <v>40</v>
      </c>
    </row>
    <row r="61" spans="1:17" x14ac:dyDescent="0.2">
      <c r="A61"/>
      <c r="B61" s="50" t="s">
        <v>41</v>
      </c>
      <c r="C61" s="50"/>
      <c r="D61" s="9" t="s">
        <v>49</v>
      </c>
      <c r="E61" s="10" t="s">
        <v>50</v>
      </c>
      <c r="F61" s="11">
        <v>1</v>
      </c>
      <c r="G61" s="12">
        <v>751305</v>
      </c>
      <c r="H61" s="13">
        <v>370</v>
      </c>
      <c r="I61" s="14"/>
      <c r="J61" s="17" t="str">
        <f t="shared" si="0"/>
        <v/>
      </c>
      <c r="K61" s="16" t="s">
        <v>31</v>
      </c>
      <c r="L61" s="23"/>
      <c r="M61" s="23"/>
      <c r="N61" s="23"/>
      <c r="O61" s="12">
        <v>4601887143031</v>
      </c>
      <c r="P61" s="4" t="s">
        <v>51</v>
      </c>
      <c r="Q61" s="14" t="s">
        <v>40</v>
      </c>
    </row>
    <row r="62" spans="1:17" ht="20.399999999999999" x14ac:dyDescent="0.2">
      <c r="A62"/>
      <c r="B62" s="50" t="s">
        <v>41</v>
      </c>
      <c r="C62" s="50"/>
      <c r="D62" s="9" t="s">
        <v>53</v>
      </c>
      <c r="E62" s="10" t="s">
        <v>54</v>
      </c>
      <c r="F62" s="11">
        <v>1</v>
      </c>
      <c r="G62" s="12">
        <v>751280</v>
      </c>
      <c r="H62" s="13">
        <v>370</v>
      </c>
      <c r="I62" s="14"/>
      <c r="J62" s="17" t="str">
        <f t="shared" si="0"/>
        <v/>
      </c>
      <c r="K62" s="16" t="s">
        <v>31</v>
      </c>
      <c r="L62" s="23"/>
      <c r="M62" s="23"/>
      <c r="N62" s="23" t="s">
        <v>44</v>
      </c>
      <c r="O62" s="12">
        <v>4601887288145</v>
      </c>
      <c r="P62" s="4" t="s">
        <v>55</v>
      </c>
      <c r="Q62" s="14" t="s">
        <v>40</v>
      </c>
    </row>
    <row r="63" spans="1:17" ht="20.399999999999999" x14ac:dyDescent="0.2">
      <c r="A63"/>
      <c r="B63" s="50" t="s">
        <v>41</v>
      </c>
      <c r="C63" s="50"/>
      <c r="D63" s="9" t="s">
        <v>56</v>
      </c>
      <c r="E63" s="10" t="s">
        <v>57</v>
      </c>
      <c r="F63" s="11">
        <v>1</v>
      </c>
      <c r="G63" s="12">
        <v>751298</v>
      </c>
      <c r="H63" s="13">
        <v>370</v>
      </c>
      <c r="I63" s="14"/>
      <c r="J63" s="17" t="str">
        <f t="shared" si="0"/>
        <v/>
      </c>
      <c r="K63" s="16" t="s">
        <v>31</v>
      </c>
      <c r="L63" s="23"/>
      <c r="M63" s="23"/>
      <c r="N63" s="23"/>
      <c r="O63" s="12">
        <v>4601887212706</v>
      </c>
      <c r="P63" s="4" t="s">
        <v>58</v>
      </c>
      <c r="Q63" s="14" t="s">
        <v>40</v>
      </c>
    </row>
    <row r="64" spans="1:17" ht="20.399999999999999" x14ac:dyDescent="0.2">
      <c r="A64"/>
      <c r="B64" s="50" t="s">
        <v>41</v>
      </c>
      <c r="C64" s="50"/>
      <c r="D64" s="9" t="s">
        <v>59</v>
      </c>
      <c r="E64" s="10" t="s">
        <v>60</v>
      </c>
      <c r="F64" s="11">
        <v>1</v>
      </c>
      <c r="G64" s="12">
        <v>751291</v>
      </c>
      <c r="H64" s="13">
        <v>370</v>
      </c>
      <c r="I64" s="14"/>
      <c r="J64" s="17" t="str">
        <f t="shared" si="0"/>
        <v/>
      </c>
      <c r="K64" s="16" t="s">
        <v>31</v>
      </c>
      <c r="L64" s="23"/>
      <c r="M64" s="23"/>
      <c r="N64" s="23"/>
      <c r="O64" s="12">
        <v>4601887319795</v>
      </c>
      <c r="P64" s="4" t="s">
        <v>61</v>
      </c>
      <c r="Q64" s="14" t="s">
        <v>40</v>
      </c>
    </row>
    <row r="65" spans="1:17" ht="20.399999999999999" x14ac:dyDescent="0.2">
      <c r="A65"/>
      <c r="B65" s="50" t="s">
        <v>41</v>
      </c>
      <c r="C65" s="50"/>
      <c r="D65" s="9" t="s">
        <v>62</v>
      </c>
      <c r="E65" s="10" t="s">
        <v>63</v>
      </c>
      <c r="F65" s="11">
        <v>1</v>
      </c>
      <c r="G65" s="12">
        <v>751287</v>
      </c>
      <c r="H65" s="13">
        <v>370</v>
      </c>
      <c r="I65" s="14"/>
      <c r="J65" s="17" t="str">
        <f t="shared" si="0"/>
        <v/>
      </c>
      <c r="K65" s="16" t="s">
        <v>31</v>
      </c>
      <c r="L65" s="23"/>
      <c r="M65" s="23"/>
      <c r="N65" s="23"/>
      <c r="O65" s="12">
        <v>4601887162582</v>
      </c>
      <c r="P65" s="4" t="s">
        <v>64</v>
      </c>
      <c r="Q65" s="14" t="s">
        <v>40</v>
      </c>
    </row>
    <row r="66" spans="1:17" ht="20.399999999999999" x14ac:dyDescent="0.2">
      <c r="A66"/>
      <c r="B66" s="50" t="s">
        <v>41</v>
      </c>
      <c r="C66" s="50"/>
      <c r="D66" s="9" t="s">
        <v>65</v>
      </c>
      <c r="E66" s="10" t="s">
        <v>66</v>
      </c>
      <c r="F66" s="11">
        <v>1</v>
      </c>
      <c r="G66" s="12">
        <v>751300</v>
      </c>
      <c r="H66" s="13">
        <v>370</v>
      </c>
      <c r="I66" s="14"/>
      <c r="J66" s="17" t="str">
        <f t="shared" si="0"/>
        <v/>
      </c>
      <c r="K66" s="16" t="s">
        <v>31</v>
      </c>
      <c r="L66" s="23"/>
      <c r="M66" s="23"/>
      <c r="N66" s="23" t="s">
        <v>44</v>
      </c>
      <c r="O66" s="12">
        <v>4601887035077</v>
      </c>
      <c r="P66" s="4" t="s">
        <v>67</v>
      </c>
      <c r="Q66" s="14" t="s">
        <v>40</v>
      </c>
    </row>
    <row r="67" spans="1:17" x14ac:dyDescent="0.2">
      <c r="A67"/>
      <c r="B67" s="50" t="s">
        <v>41</v>
      </c>
      <c r="C67" s="50"/>
      <c r="D67" s="9" t="s">
        <v>69</v>
      </c>
      <c r="E67" s="10" t="s">
        <v>70</v>
      </c>
      <c r="F67" s="11">
        <v>1</v>
      </c>
      <c r="G67" s="12">
        <v>809906</v>
      </c>
      <c r="H67" s="13">
        <v>370</v>
      </c>
      <c r="I67" s="14"/>
      <c r="J67" s="17" t="str">
        <f t="shared" si="0"/>
        <v/>
      </c>
      <c r="K67" s="16" t="s">
        <v>31</v>
      </c>
      <c r="L67" s="23"/>
      <c r="M67" s="23"/>
      <c r="N67" s="23"/>
      <c r="O67" s="12">
        <v>4601887188650</v>
      </c>
      <c r="P67" s="4" t="s">
        <v>71</v>
      </c>
      <c r="Q67" s="14" t="s">
        <v>40</v>
      </c>
    </row>
    <row r="68" spans="1:17" x14ac:dyDescent="0.2">
      <c r="A68"/>
      <c r="B68" s="50" t="s">
        <v>41</v>
      </c>
      <c r="C68" s="50"/>
      <c r="D68" s="9" t="s">
        <v>72</v>
      </c>
      <c r="E68" s="10" t="s">
        <v>73</v>
      </c>
      <c r="F68" s="11">
        <v>1</v>
      </c>
      <c r="G68" s="12">
        <v>769211</v>
      </c>
      <c r="H68" s="13">
        <v>370</v>
      </c>
      <c r="I68" s="14"/>
      <c r="J68" s="17" t="str">
        <f t="shared" si="0"/>
        <v/>
      </c>
      <c r="K68" s="16" t="s">
        <v>31</v>
      </c>
      <c r="L68" s="23"/>
      <c r="M68" s="23"/>
      <c r="N68" s="23"/>
      <c r="O68" s="12">
        <v>4601887351306</v>
      </c>
      <c r="P68" s="4" t="s">
        <v>74</v>
      </c>
      <c r="Q68" s="14" t="s">
        <v>40</v>
      </c>
    </row>
    <row r="69" spans="1:17" x14ac:dyDescent="0.2">
      <c r="A69"/>
      <c r="B69" s="50" t="s">
        <v>41</v>
      </c>
      <c r="C69" s="50"/>
      <c r="D69" s="9" t="s">
        <v>75</v>
      </c>
      <c r="E69" s="10" t="s">
        <v>76</v>
      </c>
      <c r="F69" s="11">
        <v>1</v>
      </c>
      <c r="G69" s="12">
        <v>751307</v>
      </c>
      <c r="H69" s="13">
        <v>370</v>
      </c>
      <c r="I69" s="14"/>
      <c r="J69" s="17" t="str">
        <f t="shared" si="0"/>
        <v/>
      </c>
      <c r="K69" s="16" t="s">
        <v>31</v>
      </c>
      <c r="L69" s="23"/>
      <c r="M69" s="23"/>
      <c r="N69" s="23"/>
      <c r="O69" s="12">
        <v>4601887267690</v>
      </c>
      <c r="P69" s="4" t="s">
        <v>77</v>
      </c>
      <c r="Q69" s="14" t="s">
        <v>40</v>
      </c>
    </row>
    <row r="70" spans="1:17" x14ac:dyDescent="0.2">
      <c r="A70"/>
      <c r="B70" s="50" t="s">
        <v>41</v>
      </c>
      <c r="C70" s="50"/>
      <c r="D70" s="9" t="s">
        <v>79</v>
      </c>
      <c r="E70" s="10" t="s">
        <v>78</v>
      </c>
      <c r="F70" s="11">
        <v>1</v>
      </c>
      <c r="G70" s="12">
        <v>769212</v>
      </c>
      <c r="H70" s="13">
        <v>370</v>
      </c>
      <c r="I70" s="14"/>
      <c r="J70" s="17" t="str">
        <f t="shared" si="0"/>
        <v/>
      </c>
      <c r="K70" s="16" t="s">
        <v>31</v>
      </c>
      <c r="L70" s="23"/>
      <c r="M70" s="23"/>
      <c r="N70" s="23"/>
      <c r="O70" s="12">
        <v>4601887351313</v>
      </c>
      <c r="P70" s="4" t="s">
        <v>80</v>
      </c>
      <c r="Q70" s="14" t="s">
        <v>40</v>
      </c>
    </row>
    <row r="71" spans="1:17" ht="11.4" x14ac:dyDescent="0.2">
      <c r="B71" s="7" t="s">
        <v>81</v>
      </c>
      <c r="C71" s="8"/>
      <c r="D71" s="8"/>
      <c r="E71" s="8"/>
      <c r="F71" s="8"/>
      <c r="G71" s="8"/>
      <c r="H71" s="8"/>
      <c r="I71" s="8"/>
      <c r="J71" s="15" t="str">
        <f t="shared" si="0"/>
        <v/>
      </c>
      <c r="K71" s="6"/>
      <c r="L71" s="22"/>
      <c r="M71" s="22"/>
      <c r="N71" s="22"/>
      <c r="O71" s="6"/>
      <c r="P71" s="6"/>
      <c r="Q71" s="6"/>
    </row>
    <row r="72" spans="1:17" x14ac:dyDescent="0.2">
      <c r="A72"/>
      <c r="B72" s="50" t="s">
        <v>81</v>
      </c>
      <c r="C72" s="50"/>
      <c r="D72" s="9" t="s">
        <v>83</v>
      </c>
      <c r="E72" s="10" t="s">
        <v>84</v>
      </c>
      <c r="F72" s="11">
        <v>1</v>
      </c>
      <c r="G72" s="12">
        <v>751285</v>
      </c>
      <c r="H72" s="13">
        <v>395</v>
      </c>
      <c r="I72" s="14"/>
      <c r="J72" s="17" t="str">
        <f t="shared" si="0"/>
        <v/>
      </c>
      <c r="K72" s="16" t="s">
        <v>31</v>
      </c>
      <c r="L72" s="23"/>
      <c r="M72" s="23"/>
      <c r="N72" s="23"/>
      <c r="O72" s="12">
        <v>4601887162506</v>
      </c>
      <c r="P72" s="4" t="s">
        <v>85</v>
      </c>
      <c r="Q72" s="14" t="s">
        <v>68</v>
      </c>
    </row>
    <row r="73" spans="1:17" x14ac:dyDescent="0.2">
      <c r="A73"/>
      <c r="B73" s="50" t="s">
        <v>81</v>
      </c>
      <c r="C73" s="50"/>
      <c r="D73" s="9" t="s">
        <v>86</v>
      </c>
      <c r="E73" s="10" t="s">
        <v>87</v>
      </c>
      <c r="F73" s="11">
        <v>1</v>
      </c>
      <c r="G73" s="12">
        <v>751299</v>
      </c>
      <c r="H73" s="13">
        <v>395</v>
      </c>
      <c r="I73" s="14"/>
      <c r="J73" s="17" t="str">
        <f t="shared" si="0"/>
        <v/>
      </c>
      <c r="K73" s="16" t="s">
        <v>31</v>
      </c>
      <c r="L73" s="23"/>
      <c r="M73" s="23"/>
      <c r="N73" s="23"/>
      <c r="O73" s="12">
        <v>4601887188629</v>
      </c>
      <c r="P73" s="4" t="s">
        <v>88</v>
      </c>
      <c r="Q73" s="14" t="s">
        <v>68</v>
      </c>
    </row>
    <row r="74" spans="1:17" ht="20.399999999999999" x14ac:dyDescent="0.2">
      <c r="A74"/>
      <c r="B74" s="50" t="s">
        <v>81</v>
      </c>
      <c r="C74" s="50"/>
      <c r="D74" s="9" t="s">
        <v>89</v>
      </c>
      <c r="E74" s="10" t="s">
        <v>90</v>
      </c>
      <c r="F74" s="11">
        <v>1</v>
      </c>
      <c r="G74" s="12">
        <v>751286</v>
      </c>
      <c r="H74" s="13">
        <v>395</v>
      </c>
      <c r="I74" s="14"/>
      <c r="J74" s="17" t="str">
        <f t="shared" si="0"/>
        <v/>
      </c>
      <c r="K74" s="16" t="s">
        <v>31</v>
      </c>
      <c r="L74" s="23"/>
      <c r="M74" s="23"/>
      <c r="N74" s="23"/>
      <c r="O74" s="12">
        <v>4601887162513</v>
      </c>
      <c r="P74" s="4" t="s">
        <v>91</v>
      </c>
      <c r="Q74" s="14" t="s">
        <v>68</v>
      </c>
    </row>
    <row r="75" spans="1:17" x14ac:dyDescent="0.2">
      <c r="A75"/>
      <c r="B75" s="50" t="s">
        <v>81</v>
      </c>
      <c r="C75" s="50"/>
      <c r="D75" s="9" t="s">
        <v>92</v>
      </c>
      <c r="E75" s="10" t="s">
        <v>93</v>
      </c>
      <c r="F75" s="11">
        <v>1</v>
      </c>
      <c r="G75" s="12">
        <v>751310</v>
      </c>
      <c r="H75" s="13">
        <v>395</v>
      </c>
      <c r="I75" s="14"/>
      <c r="J75" s="17" t="str">
        <f t="shared" si="0"/>
        <v/>
      </c>
      <c r="K75" s="16" t="s">
        <v>31</v>
      </c>
      <c r="L75" s="23"/>
      <c r="M75" s="23"/>
      <c r="N75" s="23"/>
      <c r="O75" s="12">
        <v>4601887267720</v>
      </c>
      <c r="P75" s="4" t="s">
        <v>94</v>
      </c>
      <c r="Q75" s="14" t="s">
        <v>68</v>
      </c>
    </row>
    <row r="76" spans="1:17" ht="20.399999999999999" x14ac:dyDescent="0.2">
      <c r="A76"/>
      <c r="B76" s="50" t="s">
        <v>81</v>
      </c>
      <c r="C76" s="50"/>
      <c r="D76" s="9" t="s">
        <v>95</v>
      </c>
      <c r="E76" s="10" t="s">
        <v>96</v>
      </c>
      <c r="F76" s="11">
        <v>1</v>
      </c>
      <c r="G76" s="12">
        <v>809907</v>
      </c>
      <c r="H76" s="13">
        <v>395</v>
      </c>
      <c r="I76" s="14"/>
      <c r="J76" s="17" t="str">
        <f t="shared" si="0"/>
        <v/>
      </c>
      <c r="K76" s="16" t="s">
        <v>31</v>
      </c>
      <c r="L76" s="23"/>
      <c r="M76" s="23"/>
      <c r="N76" s="23"/>
      <c r="O76" s="12">
        <v>4601887162520</v>
      </c>
      <c r="P76" s="4" t="s">
        <v>97</v>
      </c>
      <c r="Q76" s="14" t="s">
        <v>68</v>
      </c>
    </row>
    <row r="77" spans="1:17" x14ac:dyDescent="0.2">
      <c r="A77"/>
      <c r="B77" s="50" t="s">
        <v>81</v>
      </c>
      <c r="C77" s="50"/>
      <c r="D77" s="9" t="s">
        <v>99</v>
      </c>
      <c r="E77" s="10" t="s">
        <v>100</v>
      </c>
      <c r="F77" s="11">
        <v>1</v>
      </c>
      <c r="G77" s="12">
        <v>751301</v>
      </c>
      <c r="H77" s="13">
        <v>395</v>
      </c>
      <c r="I77" s="14"/>
      <c r="J77" s="17" t="str">
        <f t="shared" si="0"/>
        <v/>
      </c>
      <c r="K77" s="16" t="s">
        <v>31</v>
      </c>
      <c r="L77" s="23"/>
      <c r="M77" s="23"/>
      <c r="N77" s="23"/>
      <c r="O77" s="12">
        <v>4601887122623</v>
      </c>
      <c r="P77" s="4" t="s">
        <v>101</v>
      </c>
      <c r="Q77" s="14" t="s">
        <v>68</v>
      </c>
    </row>
    <row r="78" spans="1:17" ht="20.399999999999999" x14ac:dyDescent="0.2">
      <c r="A78"/>
      <c r="B78" s="50" t="s">
        <v>81</v>
      </c>
      <c r="C78" s="50"/>
      <c r="D78" s="9" t="s">
        <v>102</v>
      </c>
      <c r="E78" s="10" t="s">
        <v>96</v>
      </c>
      <c r="F78" s="11">
        <v>1</v>
      </c>
      <c r="G78" s="12">
        <v>751315</v>
      </c>
      <c r="H78" s="13">
        <v>395</v>
      </c>
      <c r="I78" s="14"/>
      <c r="J78" s="17" t="str">
        <f t="shared" si="0"/>
        <v/>
      </c>
      <c r="K78" s="16" t="s">
        <v>31</v>
      </c>
      <c r="L78" s="23"/>
      <c r="M78" s="23"/>
      <c r="N78" s="23" t="s">
        <v>44</v>
      </c>
      <c r="O78" s="12">
        <v>4601887122630</v>
      </c>
      <c r="P78" s="4" t="s">
        <v>103</v>
      </c>
      <c r="Q78" s="14" t="s">
        <v>68</v>
      </c>
    </row>
    <row r="79" spans="1:17" x14ac:dyDescent="0.2">
      <c r="A79"/>
      <c r="B79" s="50" t="s">
        <v>81</v>
      </c>
      <c r="C79" s="50"/>
      <c r="D79" s="9" t="s">
        <v>104</v>
      </c>
      <c r="E79" s="10" t="s">
        <v>105</v>
      </c>
      <c r="F79" s="11">
        <v>1</v>
      </c>
      <c r="G79" s="12">
        <v>751296</v>
      </c>
      <c r="H79" s="13">
        <v>395</v>
      </c>
      <c r="I79" s="14"/>
      <c r="J79" s="17" t="str">
        <f t="shared" si="0"/>
        <v/>
      </c>
      <c r="K79" s="16" t="s">
        <v>31</v>
      </c>
      <c r="L79" s="23"/>
      <c r="M79" s="23"/>
      <c r="N79" s="23"/>
      <c r="O79" s="12">
        <v>4601887267928</v>
      </c>
      <c r="P79" s="4" t="s">
        <v>106</v>
      </c>
      <c r="Q79" s="14" t="s">
        <v>68</v>
      </c>
    </row>
    <row r="80" spans="1:17" ht="20.399999999999999" x14ac:dyDescent="0.2">
      <c r="A80"/>
      <c r="B80" s="50" t="s">
        <v>81</v>
      </c>
      <c r="C80" s="50"/>
      <c r="D80" s="9" t="s">
        <v>107</v>
      </c>
      <c r="E80" s="10" t="s">
        <v>108</v>
      </c>
      <c r="F80" s="11">
        <v>1</v>
      </c>
      <c r="G80" s="12">
        <v>751297</v>
      </c>
      <c r="H80" s="13">
        <v>395</v>
      </c>
      <c r="I80" s="14"/>
      <c r="J80" s="17" t="str">
        <f t="shared" si="0"/>
        <v/>
      </c>
      <c r="K80" s="16" t="s">
        <v>31</v>
      </c>
      <c r="L80" s="23"/>
      <c r="M80" s="23"/>
      <c r="N80" s="23"/>
      <c r="O80" s="12">
        <v>4601887190332</v>
      </c>
      <c r="P80" s="4" t="s">
        <v>109</v>
      </c>
      <c r="Q80" s="14" t="s">
        <v>68</v>
      </c>
    </row>
    <row r="81" spans="1:17" ht="20.399999999999999" x14ac:dyDescent="0.2">
      <c r="A81"/>
      <c r="B81" s="50" t="s">
        <v>81</v>
      </c>
      <c r="C81" s="50"/>
      <c r="D81" s="9" t="s">
        <v>110</v>
      </c>
      <c r="E81" s="10" t="s">
        <v>111</v>
      </c>
      <c r="F81" s="11">
        <v>1</v>
      </c>
      <c r="G81" s="12">
        <v>751292</v>
      </c>
      <c r="H81" s="13">
        <v>395</v>
      </c>
      <c r="I81" s="14"/>
      <c r="J81" s="17" t="str">
        <f t="shared" si="0"/>
        <v/>
      </c>
      <c r="K81" s="16" t="s">
        <v>31</v>
      </c>
      <c r="L81" s="23"/>
      <c r="M81" s="23"/>
      <c r="N81" s="23"/>
      <c r="O81" s="12">
        <v>4601887319771</v>
      </c>
      <c r="P81" s="4" t="s">
        <v>112</v>
      </c>
      <c r="Q81" s="14" t="s">
        <v>68</v>
      </c>
    </row>
    <row r="82" spans="1:17" ht="20.399999999999999" x14ac:dyDescent="0.2">
      <c r="A82"/>
      <c r="B82" s="50" t="s">
        <v>81</v>
      </c>
      <c r="C82" s="50"/>
      <c r="D82" s="9" t="s">
        <v>113</v>
      </c>
      <c r="E82" s="10" t="s">
        <v>114</v>
      </c>
      <c r="F82" s="11">
        <v>1</v>
      </c>
      <c r="G82" s="12">
        <v>751302</v>
      </c>
      <c r="H82" s="13">
        <v>395</v>
      </c>
      <c r="I82" s="14"/>
      <c r="J82" s="17" t="str">
        <f t="shared" si="0"/>
        <v/>
      </c>
      <c r="K82" s="16" t="s">
        <v>31</v>
      </c>
      <c r="L82" s="23"/>
      <c r="M82" s="23"/>
      <c r="N82" s="23"/>
      <c r="O82" s="12">
        <v>4601887082828</v>
      </c>
      <c r="P82" s="4" t="s">
        <v>115</v>
      </c>
      <c r="Q82" s="14" t="s">
        <v>68</v>
      </c>
    </row>
    <row r="83" spans="1:17" ht="20.399999999999999" x14ac:dyDescent="0.2">
      <c r="A83"/>
      <c r="B83" s="50" t="s">
        <v>81</v>
      </c>
      <c r="C83" s="50"/>
      <c r="D83" s="9" t="s">
        <v>116</v>
      </c>
      <c r="E83" s="10" t="s">
        <v>117</v>
      </c>
      <c r="F83" s="11">
        <v>1</v>
      </c>
      <c r="G83" s="12">
        <v>751288</v>
      </c>
      <c r="H83" s="13">
        <v>395</v>
      </c>
      <c r="I83" s="14"/>
      <c r="J83" s="17" t="str">
        <f t="shared" si="0"/>
        <v/>
      </c>
      <c r="K83" s="16" t="s">
        <v>31</v>
      </c>
      <c r="L83" s="23"/>
      <c r="M83" s="23"/>
      <c r="N83" s="23"/>
      <c r="O83" s="12">
        <v>4601887159971</v>
      </c>
      <c r="P83" s="4" t="s">
        <v>118</v>
      </c>
      <c r="Q83" s="14" t="s">
        <v>68</v>
      </c>
    </row>
    <row r="84" spans="1:17" x14ac:dyDescent="0.2">
      <c r="A84"/>
      <c r="B84" s="50" t="s">
        <v>81</v>
      </c>
      <c r="C84" s="50"/>
      <c r="D84" s="9" t="s">
        <v>119</v>
      </c>
      <c r="E84" s="10" t="s">
        <v>98</v>
      </c>
      <c r="F84" s="11">
        <v>1</v>
      </c>
      <c r="G84" s="12">
        <v>751313</v>
      </c>
      <c r="H84" s="13">
        <v>395</v>
      </c>
      <c r="I84" s="14"/>
      <c r="J84" s="17" t="str">
        <f t="shared" si="0"/>
        <v/>
      </c>
      <c r="K84" s="16" t="s">
        <v>31</v>
      </c>
      <c r="L84" s="23"/>
      <c r="M84" s="23"/>
      <c r="N84" s="23"/>
      <c r="O84" s="12">
        <v>4601887267751</v>
      </c>
      <c r="P84" s="4" t="s">
        <v>120</v>
      </c>
      <c r="Q84" s="14" t="s">
        <v>68</v>
      </c>
    </row>
    <row r="85" spans="1:17" ht="20.399999999999999" x14ac:dyDescent="0.2">
      <c r="A85"/>
      <c r="B85" s="50" t="s">
        <v>81</v>
      </c>
      <c r="C85" s="50"/>
      <c r="D85" s="9" t="s">
        <v>121</v>
      </c>
      <c r="E85" s="10" t="s">
        <v>122</v>
      </c>
      <c r="F85" s="11">
        <v>1</v>
      </c>
      <c r="G85" s="12">
        <v>809913</v>
      </c>
      <c r="H85" s="13">
        <v>395</v>
      </c>
      <c r="I85" s="14"/>
      <c r="J85" s="17" t="str">
        <f t="shared" si="0"/>
        <v/>
      </c>
      <c r="K85" s="16" t="s">
        <v>31</v>
      </c>
      <c r="L85" s="23"/>
      <c r="M85" s="23"/>
      <c r="N85" s="23"/>
      <c r="O85" s="12">
        <v>4601887032038</v>
      </c>
      <c r="P85" s="4" t="s">
        <v>123</v>
      </c>
      <c r="Q85" s="14" t="s">
        <v>68</v>
      </c>
    </row>
    <row r="86" spans="1:17" ht="11.4" x14ac:dyDescent="0.2">
      <c r="B86" s="7" t="s">
        <v>124</v>
      </c>
      <c r="C86" s="8"/>
      <c r="D86" s="8"/>
      <c r="E86" s="8"/>
      <c r="F86" s="8"/>
      <c r="G86" s="8"/>
      <c r="H86" s="8"/>
      <c r="I86" s="8"/>
      <c r="J86" s="15" t="str">
        <f t="shared" si="0"/>
        <v/>
      </c>
      <c r="K86" s="6"/>
      <c r="L86" s="22"/>
      <c r="M86" s="22"/>
      <c r="N86" s="22"/>
      <c r="O86" s="6"/>
      <c r="P86" s="6"/>
      <c r="Q86" s="6"/>
    </row>
    <row r="87" spans="1:17" ht="20.399999999999999" x14ac:dyDescent="0.2">
      <c r="A87"/>
      <c r="B87" s="50" t="s">
        <v>124</v>
      </c>
      <c r="C87" s="50"/>
      <c r="D87" s="9" t="s">
        <v>125</v>
      </c>
      <c r="E87" s="10" t="s">
        <v>126</v>
      </c>
      <c r="F87" s="11">
        <v>1</v>
      </c>
      <c r="G87" s="12">
        <v>801251</v>
      </c>
      <c r="H87" s="13">
        <v>575</v>
      </c>
      <c r="I87" s="14"/>
      <c r="J87" s="17" t="str">
        <f t="shared" si="0"/>
        <v/>
      </c>
      <c r="K87" s="16" t="s">
        <v>31</v>
      </c>
      <c r="L87" s="23"/>
      <c r="M87" s="23" t="s">
        <v>127</v>
      </c>
      <c r="N87" s="23"/>
      <c r="O87" s="12">
        <v>4601887387060</v>
      </c>
      <c r="P87" s="4" t="s">
        <v>128</v>
      </c>
      <c r="Q87" s="14" t="s">
        <v>40</v>
      </c>
    </row>
    <row r="88" spans="1:17" ht="20.399999999999999" x14ac:dyDescent="0.2">
      <c r="A88"/>
      <c r="B88" s="50" t="s">
        <v>124</v>
      </c>
      <c r="C88" s="50"/>
      <c r="D88" s="9" t="s">
        <v>132</v>
      </c>
      <c r="E88" s="10" t="s">
        <v>133</v>
      </c>
      <c r="F88" s="11">
        <v>1</v>
      </c>
      <c r="G88" s="12">
        <v>809909</v>
      </c>
      <c r="H88" s="13">
        <v>575</v>
      </c>
      <c r="I88" s="14"/>
      <c r="J88" s="17" t="str">
        <f t="shared" si="0"/>
        <v/>
      </c>
      <c r="K88" s="16" t="s">
        <v>31</v>
      </c>
      <c r="L88" s="23" t="s">
        <v>52</v>
      </c>
      <c r="M88" s="23" t="s">
        <v>127</v>
      </c>
      <c r="N88" s="23"/>
      <c r="O88" s="12">
        <v>4601887030720</v>
      </c>
      <c r="P88" s="4" t="s">
        <v>134</v>
      </c>
      <c r="Q88" s="14" t="s">
        <v>40</v>
      </c>
    </row>
    <row r="89" spans="1:17" ht="20.399999999999999" x14ac:dyDescent="0.2">
      <c r="A89"/>
      <c r="B89" s="50" t="s">
        <v>124</v>
      </c>
      <c r="C89" s="50"/>
      <c r="D89" s="9" t="s">
        <v>138</v>
      </c>
      <c r="E89" s="10" t="s">
        <v>139</v>
      </c>
      <c r="F89" s="11">
        <v>1</v>
      </c>
      <c r="G89" s="12">
        <v>751318</v>
      </c>
      <c r="H89" s="13">
        <v>505</v>
      </c>
      <c r="I89" s="14"/>
      <c r="J89" s="17" t="str">
        <f t="shared" si="0"/>
        <v/>
      </c>
      <c r="K89" s="16" t="s">
        <v>31</v>
      </c>
      <c r="L89" s="23"/>
      <c r="M89" s="23" t="s">
        <v>127</v>
      </c>
      <c r="N89" s="23"/>
      <c r="O89" s="12">
        <v>4601887159940</v>
      </c>
      <c r="P89" s="4" t="s">
        <v>140</v>
      </c>
      <c r="Q89" s="14" t="s">
        <v>40</v>
      </c>
    </row>
    <row r="90" spans="1:17" ht="20.399999999999999" x14ac:dyDescent="0.2">
      <c r="A90"/>
      <c r="B90" s="50" t="s">
        <v>124</v>
      </c>
      <c r="C90" s="50"/>
      <c r="D90" s="9" t="s">
        <v>142</v>
      </c>
      <c r="E90" s="10" t="s">
        <v>141</v>
      </c>
      <c r="F90" s="11">
        <v>1</v>
      </c>
      <c r="G90" s="12">
        <v>751321</v>
      </c>
      <c r="H90" s="13">
        <v>505</v>
      </c>
      <c r="I90" s="14"/>
      <c r="J90" s="17" t="str">
        <f t="shared" si="0"/>
        <v/>
      </c>
      <c r="K90" s="16" t="s">
        <v>31</v>
      </c>
      <c r="L90" s="23"/>
      <c r="M90" s="23" t="s">
        <v>127</v>
      </c>
      <c r="N90" s="23"/>
      <c r="O90" s="12">
        <v>4601887190318</v>
      </c>
      <c r="P90" s="4" t="s">
        <v>143</v>
      </c>
      <c r="Q90" s="14" t="s">
        <v>68</v>
      </c>
    </row>
    <row r="91" spans="1:17" ht="20.399999999999999" x14ac:dyDescent="0.2">
      <c r="A91"/>
      <c r="B91" s="50" t="s">
        <v>124</v>
      </c>
      <c r="C91" s="50"/>
      <c r="D91" s="9" t="s">
        <v>144</v>
      </c>
      <c r="E91" s="10" t="s">
        <v>145</v>
      </c>
      <c r="F91" s="11">
        <v>1</v>
      </c>
      <c r="G91" s="12">
        <v>809910</v>
      </c>
      <c r="H91" s="13">
        <v>575</v>
      </c>
      <c r="I91" s="14"/>
      <c r="J91" s="17" t="str">
        <f t="shared" si="0"/>
        <v/>
      </c>
      <c r="K91" s="16" t="s">
        <v>31</v>
      </c>
      <c r="L91" s="23" t="s">
        <v>52</v>
      </c>
      <c r="M91" s="23" t="s">
        <v>127</v>
      </c>
      <c r="N91" s="23"/>
      <c r="O91" s="12">
        <v>4601887030737</v>
      </c>
      <c r="P91" s="4" t="s">
        <v>146</v>
      </c>
      <c r="Q91" s="14" t="s">
        <v>40</v>
      </c>
    </row>
    <row r="92" spans="1:17" ht="30.6" x14ac:dyDescent="0.2">
      <c r="A92"/>
      <c r="B92" s="50" t="s">
        <v>124</v>
      </c>
      <c r="C92" s="50"/>
      <c r="D92" s="9" t="s">
        <v>149</v>
      </c>
      <c r="E92" s="10" t="s">
        <v>150</v>
      </c>
      <c r="F92" s="11">
        <v>1</v>
      </c>
      <c r="G92" s="12">
        <v>801252</v>
      </c>
      <c r="H92" s="13">
        <v>575</v>
      </c>
      <c r="I92" s="14"/>
      <c r="J92" s="17" t="str">
        <f t="shared" si="0"/>
        <v/>
      </c>
      <c r="K92" s="16" t="s">
        <v>31</v>
      </c>
      <c r="L92" s="23"/>
      <c r="M92" s="23" t="s">
        <v>127</v>
      </c>
      <c r="N92" s="23"/>
      <c r="O92" s="12">
        <v>4601887387077</v>
      </c>
      <c r="P92" s="4" t="s">
        <v>151</v>
      </c>
      <c r="Q92" s="14" t="s">
        <v>40</v>
      </c>
    </row>
    <row r="93" spans="1:17" ht="20.399999999999999" x14ac:dyDescent="0.2">
      <c r="A93"/>
      <c r="B93" s="50" t="s">
        <v>124</v>
      </c>
      <c r="C93" s="50"/>
      <c r="D93" s="9" t="s">
        <v>152</v>
      </c>
      <c r="E93" s="10" t="s">
        <v>153</v>
      </c>
      <c r="F93" s="11">
        <v>1</v>
      </c>
      <c r="G93" s="12">
        <v>751324</v>
      </c>
      <c r="H93" s="13">
        <v>505</v>
      </c>
      <c r="I93" s="14"/>
      <c r="J93" s="17" t="str">
        <f t="shared" ref="J93:J130" si="1">IF(I93&gt;0,H93*I93,"")</f>
        <v/>
      </c>
      <c r="K93" s="16" t="s">
        <v>31</v>
      </c>
      <c r="L93" s="23"/>
      <c r="M93" s="23" t="s">
        <v>127</v>
      </c>
      <c r="N93" s="23"/>
      <c r="O93" s="12">
        <v>4601887190356</v>
      </c>
      <c r="P93" s="4" t="s">
        <v>154</v>
      </c>
      <c r="Q93" s="14" t="s">
        <v>68</v>
      </c>
    </row>
    <row r="94" spans="1:17" ht="20.399999999999999" x14ac:dyDescent="0.2">
      <c r="A94"/>
      <c r="B94" s="50" t="s">
        <v>124</v>
      </c>
      <c r="C94" s="50"/>
      <c r="D94" s="9" t="s">
        <v>155</v>
      </c>
      <c r="E94" s="10" t="s">
        <v>156</v>
      </c>
      <c r="F94" s="11">
        <v>1</v>
      </c>
      <c r="G94" s="12">
        <v>809916</v>
      </c>
      <c r="H94" s="13">
        <v>505</v>
      </c>
      <c r="I94" s="14"/>
      <c r="J94" s="17" t="str">
        <f t="shared" si="1"/>
        <v/>
      </c>
      <c r="K94" s="16" t="s">
        <v>31</v>
      </c>
      <c r="L94" s="23"/>
      <c r="M94" s="23" t="s">
        <v>127</v>
      </c>
      <c r="N94" s="23"/>
      <c r="O94" s="12">
        <v>4601887212492</v>
      </c>
      <c r="P94" s="4" t="s">
        <v>157</v>
      </c>
      <c r="Q94" s="14" t="s">
        <v>68</v>
      </c>
    </row>
    <row r="95" spans="1:17" ht="20.399999999999999" x14ac:dyDescent="0.2">
      <c r="A95"/>
      <c r="B95" s="50" t="s">
        <v>124</v>
      </c>
      <c r="C95" s="50"/>
      <c r="D95" s="9" t="s">
        <v>158</v>
      </c>
      <c r="E95" s="10" t="s">
        <v>159</v>
      </c>
      <c r="F95" s="11">
        <v>1</v>
      </c>
      <c r="G95" s="12">
        <v>801258</v>
      </c>
      <c r="H95" s="13">
        <v>575</v>
      </c>
      <c r="I95" s="14"/>
      <c r="J95" s="17" t="str">
        <f t="shared" si="1"/>
        <v/>
      </c>
      <c r="K95" s="16" t="s">
        <v>31</v>
      </c>
      <c r="L95" s="23"/>
      <c r="M95" s="23" t="s">
        <v>127</v>
      </c>
      <c r="N95" s="23"/>
      <c r="O95" s="12">
        <v>4601887387138</v>
      </c>
      <c r="P95" s="4" t="s">
        <v>160</v>
      </c>
      <c r="Q95" s="14" t="s">
        <v>40</v>
      </c>
    </row>
    <row r="96" spans="1:17" ht="30.6" x14ac:dyDescent="0.2">
      <c r="A96"/>
      <c r="B96" s="50" t="s">
        <v>124</v>
      </c>
      <c r="C96" s="50"/>
      <c r="D96" s="9" t="s">
        <v>165</v>
      </c>
      <c r="E96" s="10" t="s">
        <v>166</v>
      </c>
      <c r="F96" s="11">
        <v>1</v>
      </c>
      <c r="G96" s="12">
        <v>801253</v>
      </c>
      <c r="H96" s="13">
        <v>575</v>
      </c>
      <c r="I96" s="14"/>
      <c r="J96" s="17" t="str">
        <f t="shared" si="1"/>
        <v/>
      </c>
      <c r="K96" s="16" t="s">
        <v>31</v>
      </c>
      <c r="L96" s="23"/>
      <c r="M96" s="23" t="s">
        <v>127</v>
      </c>
      <c r="N96" s="23"/>
      <c r="O96" s="12">
        <v>4601887387084</v>
      </c>
      <c r="P96" s="4" t="s">
        <v>167</v>
      </c>
      <c r="Q96" s="14" t="s">
        <v>40</v>
      </c>
    </row>
    <row r="97" spans="1:17" ht="11.4" x14ac:dyDescent="0.2">
      <c r="A97" s="48"/>
      <c r="B97" s="7" t="s">
        <v>875</v>
      </c>
      <c r="C97" s="8"/>
      <c r="D97" s="8"/>
      <c r="E97" s="8"/>
      <c r="F97" s="8"/>
      <c r="G97" s="8"/>
      <c r="H97" s="8"/>
      <c r="I97" s="8"/>
      <c r="J97" s="15" t="str">
        <f t="shared" si="1"/>
        <v/>
      </c>
      <c r="K97" s="6"/>
      <c r="L97" s="22"/>
      <c r="M97" s="22"/>
      <c r="N97" s="22"/>
      <c r="O97" s="6"/>
      <c r="P97" s="6"/>
      <c r="Q97" s="6"/>
    </row>
    <row r="98" spans="1:17" ht="20.399999999999999" x14ac:dyDescent="0.2">
      <c r="A98"/>
      <c r="B98" s="50" t="s">
        <v>124</v>
      </c>
      <c r="C98" s="50"/>
      <c r="D98" s="9" t="s">
        <v>444</v>
      </c>
      <c r="E98" s="10" t="s">
        <v>445</v>
      </c>
      <c r="F98" s="11">
        <v>1</v>
      </c>
      <c r="G98" s="12">
        <v>809893</v>
      </c>
      <c r="H98" s="13">
        <v>575</v>
      </c>
      <c r="I98" s="14"/>
      <c r="J98" s="17" t="str">
        <f t="shared" ref="J98:J105" si="2">IF(I98&gt;0,H98*I98,"")</f>
        <v/>
      </c>
      <c r="K98" s="16" t="s">
        <v>31</v>
      </c>
      <c r="L98" s="23" t="s">
        <v>52</v>
      </c>
      <c r="M98" s="23"/>
      <c r="N98" s="23"/>
      <c r="O98" s="12">
        <v>4601887030614</v>
      </c>
      <c r="P98" s="4" t="s">
        <v>446</v>
      </c>
      <c r="Q98" s="14" t="s">
        <v>40</v>
      </c>
    </row>
    <row r="99" spans="1:17" ht="30.6" x14ac:dyDescent="0.2">
      <c r="A99"/>
      <c r="B99" s="50" t="s">
        <v>124</v>
      </c>
      <c r="C99" s="50"/>
      <c r="D99" s="9" t="s">
        <v>129</v>
      </c>
      <c r="E99" s="10" t="s">
        <v>130</v>
      </c>
      <c r="F99" s="11">
        <v>1</v>
      </c>
      <c r="G99" s="12">
        <v>809908</v>
      </c>
      <c r="H99" s="13">
        <v>575</v>
      </c>
      <c r="I99" s="14"/>
      <c r="J99" s="17" t="str">
        <f t="shared" si="2"/>
        <v/>
      </c>
      <c r="K99" s="16" t="s">
        <v>31</v>
      </c>
      <c r="L99" s="23" t="s">
        <v>52</v>
      </c>
      <c r="M99" s="23" t="s">
        <v>127</v>
      </c>
      <c r="N99" s="23"/>
      <c r="O99" s="12">
        <v>4601887030713</v>
      </c>
      <c r="P99" s="4" t="s">
        <v>131</v>
      </c>
      <c r="Q99" s="14" t="s">
        <v>40</v>
      </c>
    </row>
    <row r="100" spans="1:17" ht="30.6" x14ac:dyDescent="0.2">
      <c r="A100"/>
      <c r="B100" s="50" t="s">
        <v>124</v>
      </c>
      <c r="C100" s="50"/>
      <c r="D100" s="9" t="s">
        <v>135</v>
      </c>
      <c r="E100" s="10" t="s">
        <v>136</v>
      </c>
      <c r="F100" s="11">
        <v>1</v>
      </c>
      <c r="G100" s="12">
        <v>799341</v>
      </c>
      <c r="H100" s="13">
        <v>505</v>
      </c>
      <c r="I100" s="14"/>
      <c r="J100" s="17" t="str">
        <f t="shared" si="2"/>
        <v/>
      </c>
      <c r="K100" s="16" t="s">
        <v>31</v>
      </c>
      <c r="L100" s="23"/>
      <c r="M100" s="23"/>
      <c r="N100" s="23"/>
      <c r="O100" s="12">
        <v>4601887381020</v>
      </c>
      <c r="P100" s="4" t="s">
        <v>137</v>
      </c>
      <c r="Q100" s="14" t="s">
        <v>40</v>
      </c>
    </row>
    <row r="101" spans="1:17" ht="30.6" x14ac:dyDescent="0.2">
      <c r="A101"/>
      <c r="B101" s="50" t="s">
        <v>124</v>
      </c>
      <c r="C101" s="50"/>
      <c r="D101" s="9" t="s">
        <v>147</v>
      </c>
      <c r="E101" s="10" t="s">
        <v>130</v>
      </c>
      <c r="F101" s="11">
        <v>1</v>
      </c>
      <c r="G101" s="12">
        <v>801257</v>
      </c>
      <c r="H101" s="13">
        <v>575</v>
      </c>
      <c r="I101" s="14"/>
      <c r="J101" s="17" t="str">
        <f t="shared" si="2"/>
        <v/>
      </c>
      <c r="K101" s="16" t="s">
        <v>31</v>
      </c>
      <c r="L101" s="23"/>
      <c r="M101" s="23"/>
      <c r="N101" s="23"/>
      <c r="O101" s="12">
        <v>4601887387121</v>
      </c>
      <c r="P101" s="4" t="s">
        <v>148</v>
      </c>
      <c r="Q101" s="14" t="s">
        <v>40</v>
      </c>
    </row>
    <row r="102" spans="1:17" ht="30.6" x14ac:dyDescent="0.2">
      <c r="A102"/>
      <c r="B102" s="50" t="s">
        <v>124</v>
      </c>
      <c r="C102" s="50"/>
      <c r="D102" s="9" t="s">
        <v>161</v>
      </c>
      <c r="E102" s="10" t="s">
        <v>872</v>
      </c>
      <c r="F102" s="11">
        <v>1</v>
      </c>
      <c r="G102" s="12">
        <v>809911</v>
      </c>
      <c r="H102" s="13">
        <v>575</v>
      </c>
      <c r="I102" s="14"/>
      <c r="J102" s="17" t="str">
        <f t="shared" si="2"/>
        <v/>
      </c>
      <c r="K102" s="16" t="s">
        <v>31</v>
      </c>
      <c r="L102" s="23" t="s">
        <v>162</v>
      </c>
      <c r="M102" s="23"/>
      <c r="N102" s="23"/>
      <c r="O102" s="12">
        <v>4601887030744</v>
      </c>
      <c r="P102" s="4" t="s">
        <v>163</v>
      </c>
      <c r="Q102" s="14" t="s">
        <v>164</v>
      </c>
    </row>
    <row r="103" spans="1:17" ht="40.799999999999997" x14ac:dyDescent="0.2">
      <c r="A103"/>
      <c r="B103" s="50" t="s">
        <v>124</v>
      </c>
      <c r="C103" s="50"/>
      <c r="D103" s="9" t="s">
        <v>168</v>
      </c>
      <c r="E103" s="10" t="s">
        <v>169</v>
      </c>
      <c r="F103" s="11">
        <v>1</v>
      </c>
      <c r="G103" s="12">
        <v>801254</v>
      </c>
      <c r="H103" s="13">
        <v>575</v>
      </c>
      <c r="I103" s="14"/>
      <c r="J103" s="17" t="str">
        <f t="shared" si="2"/>
        <v/>
      </c>
      <c r="K103" s="16" t="s">
        <v>31</v>
      </c>
      <c r="L103" s="23"/>
      <c r="M103" s="23"/>
      <c r="N103" s="23"/>
      <c r="O103" s="12">
        <v>4601887387091</v>
      </c>
      <c r="P103" s="4" t="s">
        <v>170</v>
      </c>
      <c r="Q103" s="14" t="s">
        <v>40</v>
      </c>
    </row>
    <row r="104" spans="1:17" ht="20.399999999999999" x14ac:dyDescent="0.2">
      <c r="A104"/>
      <c r="B104" s="50" t="s">
        <v>124</v>
      </c>
      <c r="C104" s="50"/>
      <c r="D104" s="9" t="s">
        <v>171</v>
      </c>
      <c r="E104" s="10" t="s">
        <v>172</v>
      </c>
      <c r="F104" s="11">
        <v>1</v>
      </c>
      <c r="G104" s="12">
        <v>801255</v>
      </c>
      <c r="H104" s="13">
        <v>575</v>
      </c>
      <c r="I104" s="14"/>
      <c r="J104" s="17" t="str">
        <f t="shared" si="2"/>
        <v/>
      </c>
      <c r="K104" s="16" t="s">
        <v>31</v>
      </c>
      <c r="L104" s="23"/>
      <c r="M104" s="23" t="s">
        <v>127</v>
      </c>
      <c r="N104" s="23"/>
      <c r="O104" s="12">
        <v>4601887387107</v>
      </c>
      <c r="P104" s="4" t="s">
        <v>173</v>
      </c>
      <c r="Q104" s="14" t="s">
        <v>40</v>
      </c>
    </row>
    <row r="105" spans="1:17" ht="30.6" x14ac:dyDescent="0.2">
      <c r="A105"/>
      <c r="B105" s="50" t="s">
        <v>124</v>
      </c>
      <c r="C105" s="50"/>
      <c r="D105" s="9" t="s">
        <v>174</v>
      </c>
      <c r="E105" s="10" t="s">
        <v>175</v>
      </c>
      <c r="F105" s="11">
        <v>1</v>
      </c>
      <c r="G105" s="12">
        <v>801256</v>
      </c>
      <c r="H105" s="13">
        <v>575</v>
      </c>
      <c r="I105" s="14"/>
      <c r="J105" s="17" t="str">
        <f t="shared" si="2"/>
        <v/>
      </c>
      <c r="K105" s="16" t="s">
        <v>31</v>
      </c>
      <c r="L105" s="23"/>
      <c r="M105" s="23"/>
      <c r="N105" s="23"/>
      <c r="O105" s="12">
        <v>4601887387114</v>
      </c>
      <c r="P105" s="4" t="s">
        <v>176</v>
      </c>
      <c r="Q105" s="14" t="s">
        <v>40</v>
      </c>
    </row>
    <row r="106" spans="1:17" ht="15.6" x14ac:dyDescent="0.3">
      <c r="B106" s="5" t="s">
        <v>177</v>
      </c>
      <c r="C106" s="5"/>
      <c r="D106" s="5"/>
      <c r="E106" s="5"/>
      <c r="F106" s="5"/>
      <c r="G106" s="5"/>
      <c r="H106" s="5"/>
      <c r="I106" s="5"/>
      <c r="J106" s="18" t="str">
        <f t="shared" si="1"/>
        <v/>
      </c>
      <c r="K106" s="6"/>
      <c r="L106" s="22"/>
      <c r="M106" s="22"/>
      <c r="N106" s="22"/>
      <c r="O106" s="6"/>
      <c r="P106" s="6"/>
      <c r="Q106" s="6"/>
    </row>
    <row r="107" spans="1:17" ht="11.4" x14ac:dyDescent="0.2">
      <c r="B107" s="7" t="s">
        <v>177</v>
      </c>
      <c r="C107" s="8"/>
      <c r="D107" s="8"/>
      <c r="E107" s="8"/>
      <c r="F107" s="8"/>
      <c r="G107" s="8"/>
      <c r="H107" s="8"/>
      <c r="I107" s="8"/>
      <c r="J107" s="15" t="str">
        <f t="shared" si="1"/>
        <v/>
      </c>
      <c r="K107" s="6"/>
      <c r="L107" s="22"/>
      <c r="M107" s="22"/>
      <c r="N107" s="22"/>
      <c r="O107" s="6"/>
      <c r="P107" s="6"/>
      <c r="Q107" s="6"/>
    </row>
    <row r="108" spans="1:17" ht="20.399999999999999" x14ac:dyDescent="0.2">
      <c r="A108"/>
      <c r="B108" s="50" t="s">
        <v>177</v>
      </c>
      <c r="C108" s="50"/>
      <c r="D108" s="9" t="s">
        <v>179</v>
      </c>
      <c r="E108" s="10" t="s">
        <v>180</v>
      </c>
      <c r="F108" s="11">
        <v>1</v>
      </c>
      <c r="G108" s="12">
        <v>751392</v>
      </c>
      <c r="H108" s="13">
        <v>370</v>
      </c>
      <c r="I108" s="14"/>
      <c r="J108" s="17" t="str">
        <f t="shared" si="1"/>
        <v/>
      </c>
      <c r="K108" s="16" t="s">
        <v>31</v>
      </c>
      <c r="L108" s="23"/>
      <c r="M108" s="23"/>
      <c r="N108" s="23"/>
      <c r="O108" s="12">
        <v>4601887064046</v>
      </c>
      <c r="P108" s="4" t="s">
        <v>181</v>
      </c>
      <c r="Q108" s="14" t="s">
        <v>178</v>
      </c>
    </row>
    <row r="109" spans="1:17" x14ac:dyDescent="0.2">
      <c r="A109"/>
      <c r="B109" s="50" t="s">
        <v>177</v>
      </c>
      <c r="C109" s="50"/>
      <c r="D109" s="9" t="s">
        <v>182</v>
      </c>
      <c r="E109" s="10" t="s">
        <v>183</v>
      </c>
      <c r="F109" s="11">
        <v>1</v>
      </c>
      <c r="G109" s="12">
        <v>751350</v>
      </c>
      <c r="H109" s="13">
        <v>370</v>
      </c>
      <c r="I109" s="14"/>
      <c r="J109" s="17" t="str">
        <f t="shared" si="1"/>
        <v/>
      </c>
      <c r="K109" s="16" t="s">
        <v>31</v>
      </c>
      <c r="L109" s="23"/>
      <c r="M109" s="23"/>
      <c r="N109" s="23"/>
      <c r="O109" s="12">
        <v>4601887241362</v>
      </c>
      <c r="P109" s="4" t="s">
        <v>184</v>
      </c>
      <c r="Q109" s="14" t="s">
        <v>40</v>
      </c>
    </row>
    <row r="110" spans="1:17" ht="20.399999999999999" x14ac:dyDescent="0.2">
      <c r="A110"/>
      <c r="B110" s="50" t="s">
        <v>177</v>
      </c>
      <c r="C110" s="50"/>
      <c r="D110" s="9" t="s">
        <v>185</v>
      </c>
      <c r="E110" s="10" t="s">
        <v>186</v>
      </c>
      <c r="F110" s="11">
        <v>1</v>
      </c>
      <c r="G110" s="12">
        <v>751440</v>
      </c>
      <c r="H110" s="13">
        <v>370</v>
      </c>
      <c r="I110" s="14"/>
      <c r="J110" s="17" t="str">
        <f t="shared" si="1"/>
        <v/>
      </c>
      <c r="K110" s="16" t="s">
        <v>31</v>
      </c>
      <c r="L110" s="23"/>
      <c r="M110" s="23"/>
      <c r="N110" s="23" t="s">
        <v>44</v>
      </c>
      <c r="O110" s="12">
        <v>4601887064053</v>
      </c>
      <c r="P110" s="4" t="s">
        <v>187</v>
      </c>
      <c r="Q110" s="14" t="s">
        <v>178</v>
      </c>
    </row>
    <row r="111" spans="1:17" x14ac:dyDescent="0.2">
      <c r="A111"/>
      <c r="B111" s="50" t="s">
        <v>177</v>
      </c>
      <c r="C111" s="50"/>
      <c r="D111" s="9" t="s">
        <v>188</v>
      </c>
      <c r="E111" s="10" t="s">
        <v>78</v>
      </c>
      <c r="F111" s="11">
        <v>1</v>
      </c>
      <c r="G111" s="12">
        <v>751439</v>
      </c>
      <c r="H111" s="13">
        <v>370</v>
      </c>
      <c r="I111" s="14"/>
      <c r="J111" s="17" t="str">
        <f t="shared" si="1"/>
        <v/>
      </c>
      <c r="K111" s="16" t="s">
        <v>31</v>
      </c>
      <c r="L111" s="23"/>
      <c r="M111" s="23"/>
      <c r="N111" s="23"/>
      <c r="O111" s="12">
        <v>4601887106470</v>
      </c>
      <c r="P111" s="4" t="s">
        <v>189</v>
      </c>
      <c r="Q111" s="14" t="s">
        <v>178</v>
      </c>
    </row>
    <row r="112" spans="1:17" ht="20.399999999999999" x14ac:dyDescent="0.2">
      <c r="A112"/>
      <c r="B112" s="50" t="s">
        <v>177</v>
      </c>
      <c r="C112" s="50"/>
      <c r="D112" s="9" t="s">
        <v>190</v>
      </c>
      <c r="E112" s="10" t="s">
        <v>191</v>
      </c>
      <c r="F112" s="11">
        <v>1</v>
      </c>
      <c r="G112" s="12">
        <v>751338</v>
      </c>
      <c r="H112" s="13">
        <v>370</v>
      </c>
      <c r="I112" s="14"/>
      <c r="J112" s="17" t="str">
        <f t="shared" si="1"/>
        <v/>
      </c>
      <c r="K112" s="16" t="s">
        <v>31</v>
      </c>
      <c r="L112" s="23"/>
      <c r="M112" s="23"/>
      <c r="N112" s="23" t="s">
        <v>44</v>
      </c>
      <c r="O112" s="12">
        <v>4601887159872</v>
      </c>
      <c r="P112" s="4" t="s">
        <v>192</v>
      </c>
      <c r="Q112" s="14" t="s">
        <v>40</v>
      </c>
    </row>
    <row r="113" spans="1:17" x14ac:dyDescent="0.2">
      <c r="A113"/>
      <c r="B113" s="50" t="s">
        <v>177</v>
      </c>
      <c r="C113" s="50"/>
      <c r="D113" s="9" t="s">
        <v>194</v>
      </c>
      <c r="E113" s="10" t="s">
        <v>195</v>
      </c>
      <c r="F113" s="11">
        <v>1</v>
      </c>
      <c r="G113" s="12">
        <v>751377</v>
      </c>
      <c r="H113" s="13">
        <v>370</v>
      </c>
      <c r="I113" s="14"/>
      <c r="J113" s="17" t="str">
        <f t="shared" si="1"/>
        <v/>
      </c>
      <c r="K113" s="16" t="s">
        <v>31</v>
      </c>
      <c r="L113" s="23"/>
      <c r="M113" s="23"/>
      <c r="N113" s="23"/>
      <c r="O113" s="12">
        <v>4601887124108</v>
      </c>
      <c r="P113" s="4" t="s">
        <v>196</v>
      </c>
      <c r="Q113" s="14" t="s">
        <v>40</v>
      </c>
    </row>
    <row r="114" spans="1:17" ht="20.399999999999999" x14ac:dyDescent="0.2">
      <c r="A114"/>
      <c r="B114" s="50" t="s">
        <v>177</v>
      </c>
      <c r="C114" s="50"/>
      <c r="D114" s="9" t="s">
        <v>197</v>
      </c>
      <c r="E114" s="10" t="s">
        <v>198</v>
      </c>
      <c r="F114" s="11">
        <v>1</v>
      </c>
      <c r="G114" s="12">
        <v>751436</v>
      </c>
      <c r="H114" s="13">
        <v>370</v>
      </c>
      <c r="I114" s="14"/>
      <c r="J114" s="17" t="str">
        <f t="shared" si="1"/>
        <v/>
      </c>
      <c r="K114" s="16" t="s">
        <v>31</v>
      </c>
      <c r="L114" s="23"/>
      <c r="M114" s="23"/>
      <c r="N114" s="23" t="s">
        <v>44</v>
      </c>
      <c r="O114" s="12">
        <v>4601887089216</v>
      </c>
      <c r="P114" s="4" t="s">
        <v>199</v>
      </c>
      <c r="Q114" s="14" t="s">
        <v>178</v>
      </c>
    </row>
    <row r="115" spans="1:17" ht="30.6" x14ac:dyDescent="0.2">
      <c r="A115"/>
      <c r="B115" s="50" t="s">
        <v>177</v>
      </c>
      <c r="C115" s="50"/>
      <c r="D115" s="9" t="s">
        <v>202</v>
      </c>
      <c r="E115" s="10" t="s">
        <v>203</v>
      </c>
      <c r="F115" s="11">
        <v>1</v>
      </c>
      <c r="G115" s="12">
        <v>751400</v>
      </c>
      <c r="H115" s="13">
        <v>370</v>
      </c>
      <c r="I115" s="14"/>
      <c r="J115" s="17" t="str">
        <f t="shared" si="1"/>
        <v/>
      </c>
      <c r="K115" s="16" t="s">
        <v>31</v>
      </c>
      <c r="L115" s="23"/>
      <c r="M115" s="23" t="s">
        <v>127</v>
      </c>
      <c r="N115" s="23" t="s">
        <v>44</v>
      </c>
      <c r="O115" s="12">
        <v>4601887188520</v>
      </c>
      <c r="P115" s="4" t="s">
        <v>204</v>
      </c>
      <c r="Q115" s="14" t="s">
        <v>178</v>
      </c>
    </row>
    <row r="116" spans="1:17" ht="20.399999999999999" x14ac:dyDescent="0.2">
      <c r="A116"/>
      <c r="B116" s="50" t="s">
        <v>177</v>
      </c>
      <c r="C116" s="50"/>
      <c r="D116" s="9" t="s">
        <v>205</v>
      </c>
      <c r="E116" s="10" t="s">
        <v>206</v>
      </c>
      <c r="F116" s="11">
        <v>1</v>
      </c>
      <c r="G116" s="12">
        <v>751359</v>
      </c>
      <c r="H116" s="13">
        <v>370</v>
      </c>
      <c r="I116" s="14"/>
      <c r="J116" s="17" t="str">
        <f t="shared" si="1"/>
        <v/>
      </c>
      <c r="K116" s="16" t="s">
        <v>31</v>
      </c>
      <c r="L116" s="23"/>
      <c r="M116" s="23"/>
      <c r="N116" s="23" t="s">
        <v>44</v>
      </c>
      <c r="O116" s="12">
        <v>4601887122661</v>
      </c>
      <c r="P116" s="4" t="s">
        <v>207</v>
      </c>
      <c r="Q116" s="14" t="s">
        <v>178</v>
      </c>
    </row>
    <row r="117" spans="1:17" ht="20.399999999999999" x14ac:dyDescent="0.2">
      <c r="A117"/>
      <c r="B117" s="50" t="s">
        <v>177</v>
      </c>
      <c r="C117" s="50"/>
      <c r="D117" s="9" t="s">
        <v>208</v>
      </c>
      <c r="E117" s="10" t="s">
        <v>209</v>
      </c>
      <c r="F117" s="11">
        <v>1</v>
      </c>
      <c r="G117" s="12">
        <v>751360</v>
      </c>
      <c r="H117" s="13">
        <v>370</v>
      </c>
      <c r="I117" s="14"/>
      <c r="J117" s="17" t="str">
        <f t="shared" si="1"/>
        <v/>
      </c>
      <c r="K117" s="16" t="s">
        <v>31</v>
      </c>
      <c r="L117" s="23"/>
      <c r="M117" s="23"/>
      <c r="N117" s="23"/>
      <c r="O117" s="12">
        <v>4601887122692</v>
      </c>
      <c r="P117" s="4" t="s">
        <v>210</v>
      </c>
      <c r="Q117" s="14" t="s">
        <v>178</v>
      </c>
    </row>
    <row r="118" spans="1:17" ht="20.399999999999999" x14ac:dyDescent="0.2">
      <c r="A118"/>
      <c r="B118" s="50" t="s">
        <v>177</v>
      </c>
      <c r="C118" s="50"/>
      <c r="D118" s="9" t="s">
        <v>211</v>
      </c>
      <c r="E118" s="10" t="s">
        <v>212</v>
      </c>
      <c r="F118" s="11">
        <v>1</v>
      </c>
      <c r="G118" s="12">
        <v>809904</v>
      </c>
      <c r="H118" s="13">
        <v>370</v>
      </c>
      <c r="I118" s="14"/>
      <c r="J118" s="17" t="str">
        <f t="shared" si="1"/>
        <v/>
      </c>
      <c r="K118" s="16" t="s">
        <v>31</v>
      </c>
      <c r="L118" s="23" t="s">
        <v>52</v>
      </c>
      <c r="M118" s="23"/>
      <c r="N118" s="23"/>
      <c r="O118" s="12">
        <v>4601887030690</v>
      </c>
      <c r="P118" s="4" t="s">
        <v>213</v>
      </c>
      <c r="Q118" s="14" t="s">
        <v>164</v>
      </c>
    </row>
    <row r="119" spans="1:17" ht="20.399999999999999" x14ac:dyDescent="0.2">
      <c r="A119"/>
      <c r="B119" s="50" t="s">
        <v>177</v>
      </c>
      <c r="C119" s="50"/>
      <c r="D119" s="9" t="s">
        <v>214</v>
      </c>
      <c r="E119" s="10" t="s">
        <v>215</v>
      </c>
      <c r="F119" s="11">
        <v>1</v>
      </c>
      <c r="G119" s="12">
        <v>751405</v>
      </c>
      <c r="H119" s="13">
        <v>370</v>
      </c>
      <c r="I119" s="14"/>
      <c r="J119" s="17" t="str">
        <f t="shared" si="1"/>
        <v/>
      </c>
      <c r="K119" s="16" t="s">
        <v>31</v>
      </c>
      <c r="L119" s="23"/>
      <c r="M119" s="23"/>
      <c r="N119" s="23" t="s">
        <v>44</v>
      </c>
      <c r="O119" s="12">
        <v>4601887067962</v>
      </c>
      <c r="P119" s="4" t="s">
        <v>216</v>
      </c>
      <c r="Q119" s="14" t="s">
        <v>178</v>
      </c>
    </row>
    <row r="120" spans="1:17" x14ac:dyDescent="0.2">
      <c r="A120"/>
      <c r="B120" s="50" t="s">
        <v>177</v>
      </c>
      <c r="C120" s="50"/>
      <c r="D120" s="9" t="s">
        <v>217</v>
      </c>
      <c r="E120" s="10" t="s">
        <v>218</v>
      </c>
      <c r="F120" s="11">
        <v>1</v>
      </c>
      <c r="G120" s="12">
        <v>751404</v>
      </c>
      <c r="H120" s="13">
        <v>370</v>
      </c>
      <c r="I120" s="14"/>
      <c r="J120" s="17" t="str">
        <f t="shared" si="1"/>
        <v/>
      </c>
      <c r="K120" s="16" t="s">
        <v>31</v>
      </c>
      <c r="L120" s="23"/>
      <c r="M120" s="23"/>
      <c r="N120" s="23"/>
      <c r="O120" s="12">
        <v>4601887122708</v>
      </c>
      <c r="P120" s="4" t="s">
        <v>219</v>
      </c>
      <c r="Q120" s="14" t="s">
        <v>178</v>
      </c>
    </row>
    <row r="121" spans="1:17" ht="20.399999999999999" x14ac:dyDescent="0.2">
      <c r="A121"/>
      <c r="B121" s="50" t="s">
        <v>177</v>
      </c>
      <c r="C121" s="50"/>
      <c r="D121" s="9" t="s">
        <v>220</v>
      </c>
      <c r="E121" s="10" t="s">
        <v>198</v>
      </c>
      <c r="F121" s="11">
        <v>1</v>
      </c>
      <c r="G121" s="12">
        <v>751361</v>
      </c>
      <c r="H121" s="13">
        <v>370</v>
      </c>
      <c r="I121" s="14"/>
      <c r="J121" s="17" t="str">
        <f t="shared" si="1"/>
        <v/>
      </c>
      <c r="K121" s="16" t="s">
        <v>31</v>
      </c>
      <c r="L121" s="23"/>
      <c r="M121" s="23"/>
      <c r="N121" s="23" t="s">
        <v>44</v>
      </c>
      <c r="O121" s="12">
        <v>4601887122715</v>
      </c>
      <c r="P121" s="4" t="s">
        <v>221</v>
      </c>
      <c r="Q121" s="14" t="s">
        <v>178</v>
      </c>
    </row>
    <row r="122" spans="1:17" ht="20.399999999999999" x14ac:dyDescent="0.2">
      <c r="A122"/>
      <c r="B122" s="50" t="s">
        <v>177</v>
      </c>
      <c r="C122" s="50"/>
      <c r="D122" s="9" t="s">
        <v>222</v>
      </c>
      <c r="E122" s="10" t="s">
        <v>223</v>
      </c>
      <c r="F122" s="11">
        <v>1</v>
      </c>
      <c r="G122" s="12">
        <v>751441</v>
      </c>
      <c r="H122" s="13">
        <v>370</v>
      </c>
      <c r="I122" s="14"/>
      <c r="J122" s="17" t="str">
        <f t="shared" si="1"/>
        <v/>
      </c>
      <c r="K122" s="16" t="s">
        <v>31</v>
      </c>
      <c r="L122" s="23"/>
      <c r="M122" s="23"/>
      <c r="N122" s="23" t="s">
        <v>44</v>
      </c>
      <c r="O122" s="12">
        <v>4601887140603</v>
      </c>
      <c r="P122" s="4" t="s">
        <v>224</v>
      </c>
      <c r="Q122" s="14" t="s">
        <v>40</v>
      </c>
    </row>
    <row r="123" spans="1:17" x14ac:dyDescent="0.2">
      <c r="A123"/>
      <c r="B123" s="50" t="s">
        <v>177</v>
      </c>
      <c r="C123" s="50"/>
      <c r="D123" s="9" t="s">
        <v>225</v>
      </c>
      <c r="E123" s="10" t="s">
        <v>226</v>
      </c>
      <c r="F123" s="11">
        <v>1</v>
      </c>
      <c r="G123" s="12">
        <v>769069</v>
      </c>
      <c r="H123" s="13">
        <v>370</v>
      </c>
      <c r="I123" s="14"/>
      <c r="J123" s="17" t="str">
        <f t="shared" si="1"/>
        <v/>
      </c>
      <c r="K123" s="16" t="s">
        <v>31</v>
      </c>
      <c r="L123" s="23"/>
      <c r="M123" s="23"/>
      <c r="N123" s="23"/>
      <c r="O123" s="12">
        <v>4601887351184</v>
      </c>
      <c r="P123" s="4" t="s">
        <v>227</v>
      </c>
      <c r="Q123" s="14" t="s">
        <v>178</v>
      </c>
    </row>
    <row r="124" spans="1:17" ht="20.399999999999999" x14ac:dyDescent="0.2">
      <c r="A124"/>
      <c r="B124" s="50" t="s">
        <v>177</v>
      </c>
      <c r="C124" s="50"/>
      <c r="D124" s="9" t="s">
        <v>229</v>
      </c>
      <c r="E124" s="10" t="s">
        <v>230</v>
      </c>
      <c r="F124" s="11">
        <v>1</v>
      </c>
      <c r="G124" s="12">
        <v>751442</v>
      </c>
      <c r="H124" s="13">
        <v>370</v>
      </c>
      <c r="I124" s="14"/>
      <c r="J124" s="17" t="str">
        <f t="shared" si="1"/>
        <v/>
      </c>
      <c r="K124" s="16" t="s">
        <v>31</v>
      </c>
      <c r="L124" s="23"/>
      <c r="M124" s="23"/>
      <c r="N124" s="23"/>
      <c r="O124" s="12">
        <v>4601887106548</v>
      </c>
      <c r="P124" s="4" t="s">
        <v>231</v>
      </c>
      <c r="Q124" s="14" t="s">
        <v>178</v>
      </c>
    </row>
    <row r="125" spans="1:17" ht="20.399999999999999" x14ac:dyDescent="0.2">
      <c r="A125"/>
      <c r="B125" s="50" t="s">
        <v>177</v>
      </c>
      <c r="C125" s="50"/>
      <c r="D125" s="9" t="s">
        <v>233</v>
      </c>
      <c r="E125" s="10" t="s">
        <v>50</v>
      </c>
      <c r="F125" s="11">
        <v>1</v>
      </c>
      <c r="G125" s="12">
        <v>769429</v>
      </c>
      <c r="H125" s="13">
        <v>370</v>
      </c>
      <c r="I125" s="14"/>
      <c r="J125" s="17" t="str">
        <f t="shared" si="1"/>
        <v/>
      </c>
      <c r="K125" s="16" t="s">
        <v>31</v>
      </c>
      <c r="L125" s="23"/>
      <c r="M125" s="23"/>
      <c r="N125" s="23"/>
      <c r="O125" s="12">
        <v>4601887142966</v>
      </c>
      <c r="P125" s="4" t="s">
        <v>234</v>
      </c>
      <c r="Q125" s="14" t="s">
        <v>178</v>
      </c>
    </row>
    <row r="126" spans="1:17" x14ac:dyDescent="0.2">
      <c r="A126"/>
      <c r="B126" s="50" t="s">
        <v>177</v>
      </c>
      <c r="C126" s="50"/>
      <c r="D126" s="9" t="s">
        <v>235</v>
      </c>
      <c r="E126" s="10" t="s">
        <v>47</v>
      </c>
      <c r="F126" s="11">
        <v>1</v>
      </c>
      <c r="G126" s="12">
        <v>751426</v>
      </c>
      <c r="H126" s="13">
        <v>370</v>
      </c>
      <c r="I126" s="14"/>
      <c r="J126" s="17" t="str">
        <f t="shared" si="1"/>
        <v/>
      </c>
      <c r="K126" s="16" t="s">
        <v>31</v>
      </c>
      <c r="L126" s="23"/>
      <c r="M126" s="23"/>
      <c r="N126" s="23"/>
      <c r="O126" s="12">
        <v>4601887082842</v>
      </c>
      <c r="P126" s="4" t="s">
        <v>236</v>
      </c>
      <c r="Q126" s="14" t="s">
        <v>178</v>
      </c>
    </row>
    <row r="127" spans="1:17" ht="20.399999999999999" x14ac:dyDescent="0.2">
      <c r="A127"/>
      <c r="B127" s="50" t="s">
        <v>177</v>
      </c>
      <c r="C127" s="50"/>
      <c r="D127" s="9" t="s">
        <v>237</v>
      </c>
      <c r="E127" s="10" t="s">
        <v>238</v>
      </c>
      <c r="F127" s="11">
        <v>1</v>
      </c>
      <c r="G127" s="12">
        <v>751464</v>
      </c>
      <c r="H127" s="13">
        <v>370</v>
      </c>
      <c r="I127" s="14"/>
      <c r="J127" s="17" t="str">
        <f t="shared" si="1"/>
        <v/>
      </c>
      <c r="K127" s="16" t="s">
        <v>31</v>
      </c>
      <c r="L127" s="23"/>
      <c r="M127" s="23" t="s">
        <v>127</v>
      </c>
      <c r="N127" s="23" t="s">
        <v>44</v>
      </c>
      <c r="O127" s="12">
        <v>4601887288015</v>
      </c>
      <c r="P127" s="4" t="s">
        <v>239</v>
      </c>
      <c r="Q127" s="14" t="s">
        <v>40</v>
      </c>
    </row>
    <row r="128" spans="1:17" ht="20.399999999999999" x14ac:dyDescent="0.2">
      <c r="A128"/>
      <c r="B128" s="50" t="s">
        <v>177</v>
      </c>
      <c r="C128" s="50"/>
      <c r="D128" s="9" t="s">
        <v>240</v>
      </c>
      <c r="E128" s="10" t="s">
        <v>241</v>
      </c>
      <c r="F128" s="11">
        <v>1</v>
      </c>
      <c r="G128" s="12">
        <v>751443</v>
      </c>
      <c r="H128" s="13">
        <v>370</v>
      </c>
      <c r="I128" s="14"/>
      <c r="J128" s="17" t="str">
        <f t="shared" si="1"/>
        <v/>
      </c>
      <c r="K128" s="16" t="s">
        <v>31</v>
      </c>
      <c r="L128" s="23"/>
      <c r="M128" s="23"/>
      <c r="N128" s="23"/>
      <c r="O128" s="12">
        <v>4601887140610</v>
      </c>
      <c r="P128" s="4" t="s">
        <v>242</v>
      </c>
      <c r="Q128" s="14" t="s">
        <v>178</v>
      </c>
    </row>
    <row r="129" spans="1:17" x14ac:dyDescent="0.2">
      <c r="A129"/>
      <c r="B129" s="50" t="s">
        <v>177</v>
      </c>
      <c r="C129" s="50"/>
      <c r="D129" s="9" t="s">
        <v>243</v>
      </c>
      <c r="E129" s="10" t="s">
        <v>244</v>
      </c>
      <c r="F129" s="11">
        <v>1</v>
      </c>
      <c r="G129" s="12">
        <v>751444</v>
      </c>
      <c r="H129" s="13">
        <v>370</v>
      </c>
      <c r="I129" s="14"/>
      <c r="J129" s="17" t="str">
        <f t="shared" si="1"/>
        <v/>
      </c>
      <c r="K129" s="16" t="s">
        <v>31</v>
      </c>
      <c r="L129" s="23"/>
      <c r="M129" s="23"/>
      <c r="N129" s="23"/>
      <c r="O129" s="12">
        <v>4601887142980</v>
      </c>
      <c r="P129" s="4" t="s">
        <v>245</v>
      </c>
      <c r="Q129" s="14" t="s">
        <v>40</v>
      </c>
    </row>
    <row r="130" spans="1:17" ht="20.399999999999999" x14ac:dyDescent="0.2">
      <c r="A130"/>
      <c r="B130" s="50" t="s">
        <v>177</v>
      </c>
      <c r="C130" s="50"/>
      <c r="D130" s="9" t="s">
        <v>246</v>
      </c>
      <c r="E130" s="10" t="s">
        <v>82</v>
      </c>
      <c r="F130" s="11">
        <v>1</v>
      </c>
      <c r="G130" s="12">
        <v>751430</v>
      </c>
      <c r="H130" s="13">
        <v>370</v>
      </c>
      <c r="I130" s="14"/>
      <c r="J130" s="17" t="str">
        <f t="shared" si="1"/>
        <v/>
      </c>
      <c r="K130" s="16" t="s">
        <v>31</v>
      </c>
      <c r="L130" s="23"/>
      <c r="M130" s="23"/>
      <c r="N130" s="23" t="s">
        <v>44</v>
      </c>
      <c r="O130" s="12">
        <v>4601887064091</v>
      </c>
      <c r="P130" s="4" t="s">
        <v>247</v>
      </c>
      <c r="Q130" s="14" t="s">
        <v>178</v>
      </c>
    </row>
    <row r="131" spans="1:17" ht="20.399999999999999" x14ac:dyDescent="0.2">
      <c r="A131"/>
      <c r="B131" s="50" t="s">
        <v>177</v>
      </c>
      <c r="C131" s="50"/>
      <c r="D131" s="9" t="s">
        <v>249</v>
      </c>
      <c r="E131" s="10" t="s">
        <v>250</v>
      </c>
      <c r="F131" s="11">
        <v>1</v>
      </c>
      <c r="G131" s="12">
        <v>751432</v>
      </c>
      <c r="H131" s="13">
        <v>370</v>
      </c>
      <c r="I131" s="14"/>
      <c r="J131" s="17" t="str">
        <f t="shared" ref="J131:J161" si="3">IF(I131&gt;0,H131*I131,"")</f>
        <v/>
      </c>
      <c r="K131" s="16" t="s">
        <v>31</v>
      </c>
      <c r="L131" s="23"/>
      <c r="M131" s="23"/>
      <c r="N131" s="23" t="s">
        <v>44</v>
      </c>
      <c r="O131" s="12">
        <v>4601887068013</v>
      </c>
      <c r="P131" s="4" t="s">
        <v>251</v>
      </c>
      <c r="Q131" s="14" t="s">
        <v>178</v>
      </c>
    </row>
    <row r="132" spans="1:17" x14ac:dyDescent="0.2">
      <c r="A132"/>
      <c r="B132" s="50" t="s">
        <v>177</v>
      </c>
      <c r="C132" s="50"/>
      <c r="D132" s="9" t="s">
        <v>252</v>
      </c>
      <c r="E132" s="10" t="s">
        <v>47</v>
      </c>
      <c r="F132" s="11">
        <v>1</v>
      </c>
      <c r="G132" s="12">
        <v>751341</v>
      </c>
      <c r="H132" s="13">
        <v>370</v>
      </c>
      <c r="I132" s="14"/>
      <c r="J132" s="17" t="str">
        <f t="shared" si="3"/>
        <v/>
      </c>
      <c r="K132" s="16" t="s">
        <v>31</v>
      </c>
      <c r="L132" s="23"/>
      <c r="M132" s="23"/>
      <c r="N132" s="23"/>
      <c r="O132" s="12">
        <v>4601887159926</v>
      </c>
      <c r="P132" s="4" t="s">
        <v>253</v>
      </c>
      <c r="Q132" s="14" t="s">
        <v>178</v>
      </c>
    </row>
    <row r="133" spans="1:17" x14ac:dyDescent="0.2">
      <c r="A133"/>
      <c r="B133" s="50" t="s">
        <v>177</v>
      </c>
      <c r="C133" s="50"/>
      <c r="D133" s="9" t="s">
        <v>254</v>
      </c>
      <c r="E133" s="10" t="s">
        <v>232</v>
      </c>
      <c r="F133" s="11">
        <v>1</v>
      </c>
      <c r="G133" s="12">
        <v>751363</v>
      </c>
      <c r="H133" s="13">
        <v>370</v>
      </c>
      <c r="I133" s="14"/>
      <c r="J133" s="17" t="str">
        <f t="shared" si="3"/>
        <v/>
      </c>
      <c r="K133" s="16" t="s">
        <v>31</v>
      </c>
      <c r="L133" s="23"/>
      <c r="M133" s="23"/>
      <c r="N133" s="23"/>
      <c r="O133" s="12">
        <v>4601887122753</v>
      </c>
      <c r="P133" s="4" t="s">
        <v>255</v>
      </c>
      <c r="Q133" s="14" t="s">
        <v>40</v>
      </c>
    </row>
    <row r="134" spans="1:17" x14ac:dyDescent="0.2">
      <c r="A134"/>
      <c r="B134" s="50" t="s">
        <v>177</v>
      </c>
      <c r="C134" s="50"/>
      <c r="D134" s="9" t="s">
        <v>256</v>
      </c>
      <c r="E134" s="10" t="s">
        <v>257</v>
      </c>
      <c r="F134" s="11">
        <v>1</v>
      </c>
      <c r="G134" s="12">
        <v>751458</v>
      </c>
      <c r="H134" s="13">
        <v>370</v>
      </c>
      <c r="I134" s="14"/>
      <c r="J134" s="17" t="str">
        <f t="shared" si="3"/>
        <v/>
      </c>
      <c r="K134" s="16" t="s">
        <v>31</v>
      </c>
      <c r="L134" s="23"/>
      <c r="M134" s="23"/>
      <c r="N134" s="23"/>
      <c r="O134" s="12">
        <v>4601887267607</v>
      </c>
      <c r="P134" s="4" t="s">
        <v>258</v>
      </c>
      <c r="Q134" s="14" t="s">
        <v>178</v>
      </c>
    </row>
    <row r="135" spans="1:17" ht="20.399999999999999" x14ac:dyDescent="0.2">
      <c r="A135"/>
      <c r="B135" s="50" t="s">
        <v>177</v>
      </c>
      <c r="C135" s="50"/>
      <c r="D135" s="9" t="s">
        <v>259</v>
      </c>
      <c r="E135" s="10" t="s">
        <v>260</v>
      </c>
      <c r="F135" s="11">
        <v>1</v>
      </c>
      <c r="G135" s="12">
        <v>751424</v>
      </c>
      <c r="H135" s="13">
        <v>370</v>
      </c>
      <c r="I135" s="14"/>
      <c r="J135" s="17" t="str">
        <f t="shared" si="3"/>
        <v/>
      </c>
      <c r="K135" s="16" t="s">
        <v>31</v>
      </c>
      <c r="L135" s="23"/>
      <c r="M135" s="23"/>
      <c r="N135" s="23"/>
      <c r="O135" s="12">
        <v>4601887035046</v>
      </c>
      <c r="P135" s="4" t="s">
        <v>261</v>
      </c>
      <c r="Q135" s="14" t="s">
        <v>178</v>
      </c>
    </row>
    <row r="136" spans="1:17" ht="20.399999999999999" x14ac:dyDescent="0.2">
      <c r="A136"/>
      <c r="B136" s="50" t="s">
        <v>177</v>
      </c>
      <c r="C136" s="50"/>
      <c r="D136" s="9" t="s">
        <v>262</v>
      </c>
      <c r="E136" s="10" t="s">
        <v>263</v>
      </c>
      <c r="F136" s="11">
        <v>1</v>
      </c>
      <c r="G136" s="12">
        <v>751437</v>
      </c>
      <c r="H136" s="13">
        <v>370</v>
      </c>
      <c r="I136" s="14"/>
      <c r="J136" s="17" t="str">
        <f t="shared" si="3"/>
        <v/>
      </c>
      <c r="K136" s="16" t="s">
        <v>31</v>
      </c>
      <c r="L136" s="23"/>
      <c r="M136" s="23"/>
      <c r="N136" s="23" t="s">
        <v>44</v>
      </c>
      <c r="O136" s="12">
        <v>4601887122760</v>
      </c>
      <c r="P136" s="4" t="s">
        <v>264</v>
      </c>
      <c r="Q136" s="14" t="s">
        <v>40</v>
      </c>
    </row>
    <row r="137" spans="1:17" x14ac:dyDescent="0.2">
      <c r="A137"/>
      <c r="B137" s="50" t="s">
        <v>177</v>
      </c>
      <c r="C137" s="50"/>
      <c r="D137" s="9" t="s">
        <v>265</v>
      </c>
      <c r="E137" s="10" t="s">
        <v>266</v>
      </c>
      <c r="F137" s="11">
        <v>1</v>
      </c>
      <c r="G137" s="12">
        <v>751459</v>
      </c>
      <c r="H137" s="13">
        <v>370</v>
      </c>
      <c r="I137" s="14"/>
      <c r="J137" s="17" t="str">
        <f t="shared" si="3"/>
        <v/>
      </c>
      <c r="K137" s="16" t="s">
        <v>31</v>
      </c>
      <c r="L137" s="23"/>
      <c r="M137" s="23"/>
      <c r="N137" s="23"/>
      <c r="O137" s="12">
        <v>4601887267614</v>
      </c>
      <c r="P137" s="4" t="s">
        <v>267</v>
      </c>
      <c r="Q137" s="14" t="s">
        <v>178</v>
      </c>
    </row>
    <row r="138" spans="1:17" ht="20.399999999999999" x14ac:dyDescent="0.2">
      <c r="A138"/>
      <c r="B138" s="50" t="s">
        <v>177</v>
      </c>
      <c r="C138" s="50"/>
      <c r="D138" s="9" t="s">
        <v>268</v>
      </c>
      <c r="E138" s="10" t="s">
        <v>269</v>
      </c>
      <c r="F138" s="11">
        <v>1</v>
      </c>
      <c r="G138" s="12">
        <v>751384</v>
      </c>
      <c r="H138" s="13">
        <v>370</v>
      </c>
      <c r="I138" s="14"/>
      <c r="J138" s="17" t="str">
        <f t="shared" si="3"/>
        <v/>
      </c>
      <c r="K138" s="16" t="s">
        <v>31</v>
      </c>
      <c r="L138" s="23"/>
      <c r="M138" s="23"/>
      <c r="N138" s="23" t="s">
        <v>44</v>
      </c>
      <c r="O138" s="12">
        <v>4601887212478</v>
      </c>
      <c r="P138" s="4" t="s">
        <v>270</v>
      </c>
      <c r="Q138" s="14" t="s">
        <v>178</v>
      </c>
    </row>
    <row r="139" spans="1:17" x14ac:dyDescent="0.2">
      <c r="A139"/>
      <c r="B139" s="50" t="s">
        <v>177</v>
      </c>
      <c r="C139" s="50"/>
      <c r="D139" s="9" t="s">
        <v>271</v>
      </c>
      <c r="E139" s="10" t="s">
        <v>78</v>
      </c>
      <c r="F139" s="11">
        <v>1</v>
      </c>
      <c r="G139" s="12">
        <v>751431</v>
      </c>
      <c r="H139" s="13">
        <v>370</v>
      </c>
      <c r="I139" s="14"/>
      <c r="J139" s="17" t="str">
        <f t="shared" si="3"/>
        <v/>
      </c>
      <c r="K139" s="16" t="s">
        <v>31</v>
      </c>
      <c r="L139" s="23"/>
      <c r="M139" s="23"/>
      <c r="N139" s="23"/>
      <c r="O139" s="12">
        <v>4601887034933</v>
      </c>
      <c r="P139" s="4" t="s">
        <v>272</v>
      </c>
      <c r="Q139" s="14" t="s">
        <v>40</v>
      </c>
    </row>
    <row r="140" spans="1:17" x14ac:dyDescent="0.2">
      <c r="A140"/>
      <c r="B140" s="50" t="s">
        <v>177</v>
      </c>
      <c r="C140" s="50"/>
      <c r="D140" s="9" t="s">
        <v>273</v>
      </c>
      <c r="E140" s="10" t="s">
        <v>47</v>
      </c>
      <c r="F140" s="11">
        <v>1</v>
      </c>
      <c r="G140" s="12">
        <v>751342</v>
      </c>
      <c r="H140" s="13">
        <v>370</v>
      </c>
      <c r="I140" s="14"/>
      <c r="J140" s="17" t="str">
        <f t="shared" si="3"/>
        <v/>
      </c>
      <c r="K140" s="16" t="s">
        <v>31</v>
      </c>
      <c r="L140" s="23"/>
      <c r="M140" s="23"/>
      <c r="N140" s="23"/>
      <c r="O140" s="12">
        <v>4601887159933</v>
      </c>
      <c r="P140" s="4" t="s">
        <v>274</v>
      </c>
      <c r="Q140" s="14" t="s">
        <v>178</v>
      </c>
    </row>
    <row r="141" spans="1:17" x14ac:dyDescent="0.2">
      <c r="A141"/>
      <c r="B141" s="50" t="s">
        <v>177</v>
      </c>
      <c r="C141" s="50"/>
      <c r="D141" s="9" t="s">
        <v>275</v>
      </c>
      <c r="E141" s="10" t="s">
        <v>276</v>
      </c>
      <c r="F141" s="11">
        <v>1</v>
      </c>
      <c r="G141" s="12">
        <v>751354</v>
      </c>
      <c r="H141" s="13">
        <v>370</v>
      </c>
      <c r="I141" s="14"/>
      <c r="J141" s="17" t="str">
        <f t="shared" si="3"/>
        <v/>
      </c>
      <c r="K141" s="16" t="s">
        <v>31</v>
      </c>
      <c r="L141" s="23"/>
      <c r="M141" s="23"/>
      <c r="N141" s="23"/>
      <c r="O141" s="12">
        <v>4601887229490</v>
      </c>
      <c r="P141" s="4" t="s">
        <v>277</v>
      </c>
      <c r="Q141" s="14" t="s">
        <v>40</v>
      </c>
    </row>
    <row r="142" spans="1:17" x14ac:dyDescent="0.2">
      <c r="A142"/>
      <c r="B142" s="50" t="s">
        <v>177</v>
      </c>
      <c r="C142" s="50"/>
      <c r="D142" s="9" t="s">
        <v>278</v>
      </c>
      <c r="E142" s="10" t="s">
        <v>279</v>
      </c>
      <c r="F142" s="11">
        <v>1</v>
      </c>
      <c r="G142" s="12">
        <v>769071</v>
      </c>
      <c r="H142" s="13">
        <v>370</v>
      </c>
      <c r="I142" s="14"/>
      <c r="J142" s="17" t="str">
        <f t="shared" si="3"/>
        <v/>
      </c>
      <c r="K142" s="16" t="s">
        <v>31</v>
      </c>
      <c r="L142" s="23"/>
      <c r="M142" s="23"/>
      <c r="N142" s="23"/>
      <c r="O142" s="12">
        <v>4601887351207</v>
      </c>
      <c r="P142" s="4" t="s">
        <v>280</v>
      </c>
      <c r="Q142" s="14" t="s">
        <v>178</v>
      </c>
    </row>
    <row r="143" spans="1:17" ht="20.399999999999999" x14ac:dyDescent="0.2">
      <c r="A143"/>
      <c r="B143" s="50" t="s">
        <v>177</v>
      </c>
      <c r="C143" s="50"/>
      <c r="D143" s="9" t="s">
        <v>281</v>
      </c>
      <c r="E143" s="10" t="s">
        <v>282</v>
      </c>
      <c r="F143" s="11">
        <v>1</v>
      </c>
      <c r="G143" s="12">
        <v>769073</v>
      </c>
      <c r="H143" s="13">
        <v>370</v>
      </c>
      <c r="I143" s="14"/>
      <c r="J143" s="17" t="str">
        <f t="shared" si="3"/>
        <v/>
      </c>
      <c r="K143" s="16" t="s">
        <v>31</v>
      </c>
      <c r="L143" s="23"/>
      <c r="M143" s="23" t="s">
        <v>127</v>
      </c>
      <c r="N143" s="23"/>
      <c r="O143" s="12">
        <v>4601887351221</v>
      </c>
      <c r="P143" s="4" t="s">
        <v>283</v>
      </c>
      <c r="Q143" s="14" t="s">
        <v>178</v>
      </c>
    </row>
    <row r="144" spans="1:17" x14ac:dyDescent="0.2">
      <c r="A144"/>
      <c r="B144" s="50" t="s">
        <v>177</v>
      </c>
      <c r="C144" s="50"/>
      <c r="D144" s="9" t="s">
        <v>284</v>
      </c>
      <c r="E144" s="10" t="s">
        <v>285</v>
      </c>
      <c r="F144" s="11">
        <v>1</v>
      </c>
      <c r="G144" s="12">
        <v>751467</v>
      </c>
      <c r="H144" s="13">
        <v>370</v>
      </c>
      <c r="I144" s="14"/>
      <c r="J144" s="17" t="str">
        <f t="shared" si="3"/>
        <v/>
      </c>
      <c r="K144" s="16" t="s">
        <v>31</v>
      </c>
      <c r="L144" s="23"/>
      <c r="M144" s="23"/>
      <c r="N144" s="23"/>
      <c r="O144" s="12">
        <v>4601887288046</v>
      </c>
      <c r="P144" s="4" t="s">
        <v>286</v>
      </c>
      <c r="Q144" s="14" t="s">
        <v>178</v>
      </c>
    </row>
    <row r="145" spans="1:17" ht="20.399999999999999" x14ac:dyDescent="0.2">
      <c r="A145"/>
      <c r="B145" s="50" t="s">
        <v>177</v>
      </c>
      <c r="C145" s="50"/>
      <c r="D145" s="9" t="s">
        <v>287</v>
      </c>
      <c r="E145" s="10" t="s">
        <v>288</v>
      </c>
      <c r="F145" s="11">
        <v>1</v>
      </c>
      <c r="G145" s="12">
        <v>751450</v>
      </c>
      <c r="H145" s="13">
        <v>370</v>
      </c>
      <c r="I145" s="14"/>
      <c r="J145" s="17" t="str">
        <f t="shared" si="3"/>
        <v/>
      </c>
      <c r="K145" s="16" t="s">
        <v>31</v>
      </c>
      <c r="L145" s="23"/>
      <c r="M145" s="23"/>
      <c r="N145" s="23"/>
      <c r="O145" s="12">
        <v>4601887068068</v>
      </c>
      <c r="P145" s="4" t="s">
        <v>289</v>
      </c>
      <c r="Q145" s="14" t="s">
        <v>40</v>
      </c>
    </row>
    <row r="146" spans="1:17" ht="20.399999999999999" x14ac:dyDescent="0.2">
      <c r="A146"/>
      <c r="B146" s="50" t="s">
        <v>177</v>
      </c>
      <c r="C146" s="50"/>
      <c r="D146" s="9" t="s">
        <v>290</v>
      </c>
      <c r="E146" s="10" t="s">
        <v>291</v>
      </c>
      <c r="F146" s="11">
        <v>1</v>
      </c>
      <c r="G146" s="12">
        <v>751344</v>
      </c>
      <c r="H146" s="13">
        <v>370</v>
      </c>
      <c r="I146" s="14"/>
      <c r="J146" s="17" t="str">
        <f t="shared" si="3"/>
        <v/>
      </c>
      <c r="K146" s="16" t="s">
        <v>31</v>
      </c>
      <c r="L146" s="23"/>
      <c r="M146" s="23"/>
      <c r="N146" s="23" t="s">
        <v>44</v>
      </c>
      <c r="O146" s="12">
        <v>4601887159957</v>
      </c>
      <c r="P146" s="4" t="s">
        <v>292</v>
      </c>
      <c r="Q146" s="14" t="s">
        <v>40</v>
      </c>
    </row>
    <row r="147" spans="1:17" ht="20.399999999999999" x14ac:dyDescent="0.2">
      <c r="A147"/>
      <c r="B147" s="50" t="s">
        <v>177</v>
      </c>
      <c r="C147" s="50"/>
      <c r="D147" s="9" t="s">
        <v>293</v>
      </c>
      <c r="E147" s="10" t="s">
        <v>198</v>
      </c>
      <c r="F147" s="11">
        <v>1</v>
      </c>
      <c r="G147" s="12">
        <v>751365</v>
      </c>
      <c r="H147" s="13">
        <v>370</v>
      </c>
      <c r="I147" s="14"/>
      <c r="J147" s="17" t="str">
        <f t="shared" si="3"/>
        <v/>
      </c>
      <c r="K147" s="16" t="s">
        <v>31</v>
      </c>
      <c r="L147" s="23"/>
      <c r="M147" s="23"/>
      <c r="N147" s="23" t="s">
        <v>44</v>
      </c>
      <c r="O147" s="12">
        <v>4601887122081</v>
      </c>
      <c r="P147" s="4" t="s">
        <v>294</v>
      </c>
      <c r="Q147" s="14" t="s">
        <v>40</v>
      </c>
    </row>
    <row r="148" spans="1:17" x14ac:dyDescent="0.2">
      <c r="A148"/>
      <c r="B148" s="50" t="s">
        <v>177</v>
      </c>
      <c r="C148" s="50"/>
      <c r="D148" s="9" t="s">
        <v>295</v>
      </c>
      <c r="E148" s="10" t="s">
        <v>82</v>
      </c>
      <c r="F148" s="11">
        <v>1</v>
      </c>
      <c r="G148" s="12">
        <v>751422</v>
      </c>
      <c r="H148" s="13">
        <v>370</v>
      </c>
      <c r="I148" s="14"/>
      <c r="J148" s="17" t="str">
        <f t="shared" si="3"/>
        <v/>
      </c>
      <c r="K148" s="16" t="s">
        <v>31</v>
      </c>
      <c r="L148" s="23"/>
      <c r="M148" s="23"/>
      <c r="N148" s="23"/>
      <c r="O148" s="12">
        <v>4601887122050</v>
      </c>
      <c r="P148" s="4" t="s">
        <v>296</v>
      </c>
      <c r="Q148" s="14" t="s">
        <v>178</v>
      </c>
    </row>
    <row r="149" spans="1:17" ht="20.399999999999999" x14ac:dyDescent="0.2">
      <c r="A149"/>
      <c r="B149" s="50" t="s">
        <v>177</v>
      </c>
      <c r="C149" s="50"/>
      <c r="D149" s="9" t="s">
        <v>297</v>
      </c>
      <c r="E149" s="10" t="s">
        <v>298</v>
      </c>
      <c r="F149" s="11">
        <v>1</v>
      </c>
      <c r="G149" s="12">
        <v>751348</v>
      </c>
      <c r="H149" s="13">
        <v>370</v>
      </c>
      <c r="I149" s="14"/>
      <c r="J149" s="17" t="str">
        <f t="shared" si="3"/>
        <v/>
      </c>
      <c r="K149" s="16" t="s">
        <v>31</v>
      </c>
      <c r="L149" s="23"/>
      <c r="M149" s="23"/>
      <c r="N149" s="23"/>
      <c r="O149" s="12">
        <v>4601887319719</v>
      </c>
      <c r="P149" s="4" t="s">
        <v>299</v>
      </c>
      <c r="Q149" s="14" t="s">
        <v>178</v>
      </c>
    </row>
    <row r="150" spans="1:17" x14ac:dyDescent="0.2">
      <c r="A150"/>
      <c r="B150" s="50" t="s">
        <v>177</v>
      </c>
      <c r="C150" s="50"/>
      <c r="D150" s="9" t="s">
        <v>300</v>
      </c>
      <c r="E150" s="10" t="s">
        <v>301</v>
      </c>
      <c r="F150" s="11">
        <v>1</v>
      </c>
      <c r="G150" s="12">
        <v>751333</v>
      </c>
      <c r="H150" s="13">
        <v>370</v>
      </c>
      <c r="I150" s="14"/>
      <c r="J150" s="17" t="str">
        <f t="shared" si="3"/>
        <v/>
      </c>
      <c r="K150" s="16" t="s">
        <v>31</v>
      </c>
      <c r="L150" s="23"/>
      <c r="M150" s="23"/>
      <c r="N150" s="23"/>
      <c r="O150" s="12">
        <v>4601887241416</v>
      </c>
      <c r="P150" s="4" t="s">
        <v>302</v>
      </c>
      <c r="Q150" s="14" t="s">
        <v>178</v>
      </c>
    </row>
    <row r="151" spans="1:17" ht="20.399999999999999" x14ac:dyDescent="0.2">
      <c r="A151"/>
      <c r="B151" s="50" t="s">
        <v>177</v>
      </c>
      <c r="C151" s="50"/>
      <c r="D151" s="9" t="s">
        <v>303</v>
      </c>
      <c r="E151" s="10" t="s">
        <v>304</v>
      </c>
      <c r="F151" s="11">
        <v>1</v>
      </c>
      <c r="G151" s="12">
        <v>751397</v>
      </c>
      <c r="H151" s="13">
        <v>370</v>
      </c>
      <c r="I151" s="14"/>
      <c r="J151" s="17" t="str">
        <f t="shared" si="3"/>
        <v/>
      </c>
      <c r="K151" s="16" t="s">
        <v>31</v>
      </c>
      <c r="L151" s="23"/>
      <c r="M151" s="23"/>
      <c r="N151" s="23"/>
      <c r="O151" s="12">
        <v>4601887104049</v>
      </c>
      <c r="P151" s="4" t="s">
        <v>305</v>
      </c>
      <c r="Q151" s="14" t="s">
        <v>178</v>
      </c>
    </row>
    <row r="152" spans="1:17" ht="20.399999999999999" x14ac:dyDescent="0.2">
      <c r="A152"/>
      <c r="B152" s="50" t="s">
        <v>177</v>
      </c>
      <c r="C152" s="50"/>
      <c r="D152" s="9" t="s">
        <v>306</v>
      </c>
      <c r="E152" s="10" t="s">
        <v>201</v>
      </c>
      <c r="F152" s="11">
        <v>1</v>
      </c>
      <c r="G152" s="12">
        <v>751396</v>
      </c>
      <c r="H152" s="13">
        <v>370</v>
      </c>
      <c r="I152" s="14"/>
      <c r="J152" s="17" t="str">
        <f t="shared" si="3"/>
        <v/>
      </c>
      <c r="K152" s="16" t="s">
        <v>31</v>
      </c>
      <c r="L152" s="23"/>
      <c r="M152" s="23"/>
      <c r="N152" s="23"/>
      <c r="O152" s="12">
        <v>4601887034957</v>
      </c>
      <c r="P152" s="4" t="s">
        <v>307</v>
      </c>
      <c r="Q152" s="14" t="s">
        <v>308</v>
      </c>
    </row>
    <row r="153" spans="1:17" x14ac:dyDescent="0.2">
      <c r="A153"/>
      <c r="B153" s="50" t="s">
        <v>177</v>
      </c>
      <c r="C153" s="50"/>
      <c r="D153" s="9" t="s">
        <v>309</v>
      </c>
      <c r="E153" s="10" t="s">
        <v>310</v>
      </c>
      <c r="F153" s="11">
        <v>1</v>
      </c>
      <c r="G153" s="12">
        <v>751345</v>
      </c>
      <c r="H153" s="13">
        <v>370</v>
      </c>
      <c r="I153" s="14"/>
      <c r="J153" s="17" t="str">
        <f t="shared" si="3"/>
        <v/>
      </c>
      <c r="K153" s="16" t="s">
        <v>31</v>
      </c>
      <c r="L153" s="23"/>
      <c r="M153" s="23"/>
      <c r="N153" s="23"/>
      <c r="O153" s="12">
        <v>4601887162551</v>
      </c>
      <c r="P153" s="4" t="s">
        <v>311</v>
      </c>
      <c r="Q153" s="14" t="s">
        <v>178</v>
      </c>
    </row>
    <row r="154" spans="1:17" ht="20.399999999999999" x14ac:dyDescent="0.2">
      <c r="A154"/>
      <c r="B154" s="50" t="s">
        <v>177</v>
      </c>
      <c r="C154" s="50"/>
      <c r="D154" s="9" t="s">
        <v>312</v>
      </c>
      <c r="E154" s="10" t="s">
        <v>313</v>
      </c>
      <c r="F154" s="11">
        <v>1</v>
      </c>
      <c r="G154" s="12">
        <v>751420</v>
      </c>
      <c r="H154" s="13">
        <v>370</v>
      </c>
      <c r="I154" s="14"/>
      <c r="J154" s="17" t="str">
        <f t="shared" si="3"/>
        <v/>
      </c>
      <c r="K154" s="16" t="s">
        <v>31</v>
      </c>
      <c r="L154" s="23"/>
      <c r="M154" s="23"/>
      <c r="N154" s="23" t="s">
        <v>44</v>
      </c>
      <c r="O154" s="12">
        <v>4601887034964</v>
      </c>
      <c r="P154" s="4" t="s">
        <v>314</v>
      </c>
      <c r="Q154" s="14" t="s">
        <v>178</v>
      </c>
    </row>
    <row r="155" spans="1:17" x14ac:dyDescent="0.2">
      <c r="A155"/>
      <c r="B155" s="50" t="s">
        <v>177</v>
      </c>
      <c r="C155" s="50"/>
      <c r="D155" s="9" t="s">
        <v>315</v>
      </c>
      <c r="E155" s="10" t="s">
        <v>279</v>
      </c>
      <c r="F155" s="11">
        <v>1</v>
      </c>
      <c r="G155" s="12">
        <v>751369</v>
      </c>
      <c r="H155" s="13">
        <v>370</v>
      </c>
      <c r="I155" s="14"/>
      <c r="J155" s="17" t="str">
        <f t="shared" si="3"/>
        <v/>
      </c>
      <c r="K155" s="16" t="s">
        <v>31</v>
      </c>
      <c r="L155" s="23"/>
      <c r="M155" s="23"/>
      <c r="N155" s="23"/>
      <c r="O155" s="12">
        <v>4601887122067</v>
      </c>
      <c r="P155" s="4" t="s">
        <v>316</v>
      </c>
      <c r="Q155" s="14" t="s">
        <v>178</v>
      </c>
    </row>
    <row r="156" spans="1:17" ht="20.399999999999999" x14ac:dyDescent="0.2">
      <c r="A156"/>
      <c r="B156" s="50" t="s">
        <v>177</v>
      </c>
      <c r="C156" s="50"/>
      <c r="D156" s="9" t="s">
        <v>317</v>
      </c>
      <c r="E156" s="10" t="s">
        <v>318</v>
      </c>
      <c r="F156" s="11">
        <v>1</v>
      </c>
      <c r="G156" s="12">
        <v>751419</v>
      </c>
      <c r="H156" s="13">
        <v>370</v>
      </c>
      <c r="I156" s="14"/>
      <c r="J156" s="17" t="str">
        <f t="shared" si="3"/>
        <v/>
      </c>
      <c r="K156" s="16" t="s">
        <v>31</v>
      </c>
      <c r="L156" s="23"/>
      <c r="M156" s="23"/>
      <c r="N156" s="23"/>
      <c r="O156" s="12">
        <v>4601887068037</v>
      </c>
      <c r="P156" s="4" t="s">
        <v>319</v>
      </c>
      <c r="Q156" s="14" t="s">
        <v>178</v>
      </c>
    </row>
    <row r="157" spans="1:17" x14ac:dyDescent="0.2">
      <c r="A157"/>
      <c r="B157" s="50" t="s">
        <v>177</v>
      </c>
      <c r="C157" s="50"/>
      <c r="D157" s="9" t="s">
        <v>320</v>
      </c>
      <c r="E157" s="10" t="s">
        <v>321</v>
      </c>
      <c r="F157" s="11">
        <v>1</v>
      </c>
      <c r="G157" s="12">
        <v>751417</v>
      </c>
      <c r="H157" s="13">
        <v>370</v>
      </c>
      <c r="I157" s="14"/>
      <c r="J157" s="17" t="str">
        <f t="shared" si="3"/>
        <v/>
      </c>
      <c r="K157" s="16" t="s">
        <v>31</v>
      </c>
      <c r="L157" s="23"/>
      <c r="M157" s="23"/>
      <c r="N157" s="23"/>
      <c r="O157" s="12">
        <v>4601887122852</v>
      </c>
      <c r="P157" s="4" t="s">
        <v>322</v>
      </c>
      <c r="Q157" s="14" t="s">
        <v>178</v>
      </c>
    </row>
    <row r="158" spans="1:17" x14ac:dyDescent="0.2">
      <c r="A158"/>
      <c r="B158" s="50" t="s">
        <v>177</v>
      </c>
      <c r="C158" s="50"/>
      <c r="D158" s="9" t="s">
        <v>323</v>
      </c>
      <c r="E158" s="10" t="s">
        <v>324</v>
      </c>
      <c r="F158" s="11">
        <v>1</v>
      </c>
      <c r="G158" s="12">
        <v>751402</v>
      </c>
      <c r="H158" s="13">
        <v>370</v>
      </c>
      <c r="I158" s="14"/>
      <c r="J158" s="17" t="str">
        <f t="shared" si="3"/>
        <v/>
      </c>
      <c r="K158" s="16" t="s">
        <v>31</v>
      </c>
      <c r="L158" s="23"/>
      <c r="M158" s="23"/>
      <c r="N158" s="23"/>
      <c r="O158" s="12">
        <v>4601887188575</v>
      </c>
      <c r="P158" s="4" t="s">
        <v>325</v>
      </c>
      <c r="Q158" s="14" t="s">
        <v>178</v>
      </c>
    </row>
    <row r="159" spans="1:17" ht="20.399999999999999" x14ac:dyDescent="0.2">
      <c r="A159"/>
      <c r="B159" s="50" t="s">
        <v>177</v>
      </c>
      <c r="C159" s="50"/>
      <c r="D159" s="9" t="s">
        <v>326</v>
      </c>
      <c r="E159" s="10" t="s">
        <v>327</v>
      </c>
      <c r="F159" s="11">
        <v>1</v>
      </c>
      <c r="G159" s="12">
        <v>751370</v>
      </c>
      <c r="H159" s="13">
        <v>370</v>
      </c>
      <c r="I159" s="14"/>
      <c r="J159" s="17" t="str">
        <f t="shared" si="3"/>
        <v/>
      </c>
      <c r="K159" s="16" t="s">
        <v>31</v>
      </c>
      <c r="L159" s="23"/>
      <c r="M159" s="23"/>
      <c r="N159" s="23" t="s">
        <v>44</v>
      </c>
      <c r="O159" s="12">
        <v>4601887064138</v>
      </c>
      <c r="P159" s="4" t="s">
        <v>328</v>
      </c>
      <c r="Q159" s="14" t="s">
        <v>178</v>
      </c>
    </row>
    <row r="160" spans="1:17" ht="20.399999999999999" x14ac:dyDescent="0.2">
      <c r="A160"/>
      <c r="B160" s="50" t="s">
        <v>177</v>
      </c>
      <c r="C160" s="50"/>
      <c r="D160" s="9" t="s">
        <v>329</v>
      </c>
      <c r="E160" s="10" t="s">
        <v>330</v>
      </c>
      <c r="F160" s="11">
        <v>1</v>
      </c>
      <c r="G160" s="12">
        <v>751414</v>
      </c>
      <c r="H160" s="13">
        <v>370</v>
      </c>
      <c r="I160" s="14"/>
      <c r="J160" s="17" t="str">
        <f t="shared" si="3"/>
        <v/>
      </c>
      <c r="K160" s="16" t="s">
        <v>31</v>
      </c>
      <c r="L160" s="23"/>
      <c r="M160" s="23"/>
      <c r="N160" s="23" t="s">
        <v>44</v>
      </c>
      <c r="O160" s="12">
        <v>4601887082897</v>
      </c>
      <c r="P160" s="4" t="s">
        <v>331</v>
      </c>
      <c r="Q160" s="14" t="s">
        <v>178</v>
      </c>
    </row>
    <row r="161" spans="1:17" x14ac:dyDescent="0.2">
      <c r="A161"/>
      <c r="B161" s="50" t="s">
        <v>177</v>
      </c>
      <c r="C161" s="50"/>
      <c r="D161" s="9" t="s">
        <v>332</v>
      </c>
      <c r="E161" s="10" t="s">
        <v>78</v>
      </c>
      <c r="F161" s="11">
        <v>1</v>
      </c>
      <c r="G161" s="12">
        <v>799338</v>
      </c>
      <c r="H161" s="13">
        <v>370</v>
      </c>
      <c r="I161" s="14"/>
      <c r="J161" s="17" t="str">
        <f t="shared" si="3"/>
        <v/>
      </c>
      <c r="K161" s="16" t="s">
        <v>31</v>
      </c>
      <c r="L161" s="23"/>
      <c r="M161" s="23"/>
      <c r="N161" s="23"/>
      <c r="O161" s="12">
        <v>4601887380993</v>
      </c>
      <c r="P161" s="4" t="s">
        <v>333</v>
      </c>
      <c r="Q161" s="14" t="s">
        <v>40</v>
      </c>
    </row>
    <row r="162" spans="1:17" ht="20.399999999999999" x14ac:dyDescent="0.2">
      <c r="A162"/>
      <c r="B162" s="50" t="s">
        <v>177</v>
      </c>
      <c r="C162" s="50"/>
      <c r="D162" s="9" t="s">
        <v>334</v>
      </c>
      <c r="E162" s="10" t="s">
        <v>335</v>
      </c>
      <c r="F162" s="11">
        <v>1</v>
      </c>
      <c r="G162" s="12">
        <v>751413</v>
      </c>
      <c r="H162" s="13">
        <v>370</v>
      </c>
      <c r="I162" s="14"/>
      <c r="J162" s="17" t="str">
        <f t="shared" ref="J162:J204" si="4">IF(I162&gt;0,H162*I162,"")</f>
        <v/>
      </c>
      <c r="K162" s="16" t="s">
        <v>31</v>
      </c>
      <c r="L162" s="23"/>
      <c r="M162" s="23"/>
      <c r="N162" s="23"/>
      <c r="O162" s="12">
        <v>4601887082903</v>
      </c>
      <c r="P162" s="4" t="s">
        <v>336</v>
      </c>
      <c r="Q162" s="14" t="s">
        <v>40</v>
      </c>
    </row>
    <row r="163" spans="1:17" x14ac:dyDescent="0.2">
      <c r="A163"/>
      <c r="B163" s="50" t="s">
        <v>177</v>
      </c>
      <c r="C163" s="50"/>
      <c r="D163" s="9" t="s">
        <v>337</v>
      </c>
      <c r="E163" s="10" t="s">
        <v>338</v>
      </c>
      <c r="F163" s="11">
        <v>1</v>
      </c>
      <c r="G163" s="12">
        <v>751371</v>
      </c>
      <c r="H163" s="13">
        <v>370</v>
      </c>
      <c r="I163" s="14"/>
      <c r="J163" s="17" t="str">
        <f t="shared" si="4"/>
        <v/>
      </c>
      <c r="K163" s="16" t="s">
        <v>31</v>
      </c>
      <c r="L163" s="23"/>
      <c r="M163" s="23"/>
      <c r="N163" s="23"/>
      <c r="O163" s="12">
        <v>4601887068044</v>
      </c>
      <c r="P163" s="4" t="s">
        <v>339</v>
      </c>
      <c r="Q163" s="14" t="s">
        <v>40</v>
      </c>
    </row>
    <row r="164" spans="1:17" x14ac:dyDescent="0.2">
      <c r="A164"/>
      <c r="B164" s="50" t="s">
        <v>177</v>
      </c>
      <c r="C164" s="50"/>
      <c r="D164" s="9" t="s">
        <v>340</v>
      </c>
      <c r="E164" s="10" t="s">
        <v>228</v>
      </c>
      <c r="F164" s="11">
        <v>1</v>
      </c>
      <c r="G164" s="12">
        <v>751408</v>
      </c>
      <c r="H164" s="13">
        <v>370</v>
      </c>
      <c r="I164" s="14"/>
      <c r="J164" s="17" t="str">
        <f t="shared" si="4"/>
        <v/>
      </c>
      <c r="K164" s="16" t="s">
        <v>31</v>
      </c>
      <c r="L164" s="23"/>
      <c r="M164" s="23"/>
      <c r="N164" s="23"/>
      <c r="O164" s="12">
        <v>4601887034971</v>
      </c>
      <c r="P164" s="4" t="s">
        <v>341</v>
      </c>
      <c r="Q164" s="14" t="s">
        <v>178</v>
      </c>
    </row>
    <row r="165" spans="1:17" x14ac:dyDescent="0.2">
      <c r="A165"/>
      <c r="B165" s="50" t="s">
        <v>177</v>
      </c>
      <c r="C165" s="50"/>
      <c r="D165" s="9" t="s">
        <v>342</v>
      </c>
      <c r="E165" s="10" t="s">
        <v>343</v>
      </c>
      <c r="F165" s="11">
        <v>1</v>
      </c>
      <c r="G165" s="12">
        <v>751415</v>
      </c>
      <c r="H165" s="13">
        <v>370</v>
      </c>
      <c r="I165" s="14"/>
      <c r="J165" s="17" t="str">
        <f t="shared" si="4"/>
        <v/>
      </c>
      <c r="K165" s="16" t="s">
        <v>31</v>
      </c>
      <c r="L165" s="23"/>
      <c r="M165" s="23"/>
      <c r="N165" s="23"/>
      <c r="O165" s="12">
        <v>4601887122074</v>
      </c>
      <c r="P165" s="4" t="s">
        <v>344</v>
      </c>
      <c r="Q165" s="14" t="s">
        <v>178</v>
      </c>
    </row>
    <row r="166" spans="1:17" x14ac:dyDescent="0.2">
      <c r="A166"/>
      <c r="B166" s="50" t="s">
        <v>177</v>
      </c>
      <c r="C166" s="50"/>
      <c r="D166" s="9" t="s">
        <v>345</v>
      </c>
      <c r="E166" s="10" t="s">
        <v>201</v>
      </c>
      <c r="F166" s="11">
        <v>1</v>
      </c>
      <c r="G166" s="12">
        <v>799334</v>
      </c>
      <c r="H166" s="13">
        <v>370</v>
      </c>
      <c r="I166" s="14"/>
      <c r="J166" s="17" t="str">
        <f t="shared" si="4"/>
        <v/>
      </c>
      <c r="K166" s="16" t="s">
        <v>31</v>
      </c>
      <c r="L166" s="23"/>
      <c r="M166" s="23"/>
      <c r="N166" s="23"/>
      <c r="O166" s="12">
        <v>4601887064145</v>
      </c>
      <c r="P166" s="4" t="s">
        <v>346</v>
      </c>
      <c r="Q166" s="14" t="s">
        <v>40</v>
      </c>
    </row>
    <row r="167" spans="1:17" x14ac:dyDescent="0.2">
      <c r="A167"/>
      <c r="B167" s="50" t="s">
        <v>177</v>
      </c>
      <c r="C167" s="50"/>
      <c r="D167" s="9" t="s">
        <v>347</v>
      </c>
      <c r="E167" s="10" t="s">
        <v>105</v>
      </c>
      <c r="F167" s="11">
        <v>1</v>
      </c>
      <c r="G167" s="12">
        <v>769448</v>
      </c>
      <c r="H167" s="13">
        <v>370</v>
      </c>
      <c r="I167" s="14"/>
      <c r="J167" s="17" t="str">
        <f t="shared" si="4"/>
        <v/>
      </c>
      <c r="K167" s="16" t="s">
        <v>31</v>
      </c>
      <c r="L167" s="23"/>
      <c r="M167" s="23"/>
      <c r="N167" s="23"/>
      <c r="O167" s="12">
        <v>4601887035053</v>
      </c>
      <c r="P167" s="4" t="s">
        <v>348</v>
      </c>
      <c r="Q167" s="14" t="s">
        <v>40</v>
      </c>
    </row>
    <row r="168" spans="1:17" ht="20.399999999999999" x14ac:dyDescent="0.2">
      <c r="A168"/>
      <c r="B168" s="50" t="s">
        <v>177</v>
      </c>
      <c r="C168" s="50"/>
      <c r="D168" s="9" t="s">
        <v>349</v>
      </c>
      <c r="E168" s="10" t="s">
        <v>350</v>
      </c>
      <c r="F168" s="11">
        <v>1</v>
      </c>
      <c r="G168" s="12">
        <v>751386</v>
      </c>
      <c r="H168" s="13">
        <v>370</v>
      </c>
      <c r="I168" s="14"/>
      <c r="J168" s="17" t="str">
        <f t="shared" si="4"/>
        <v/>
      </c>
      <c r="K168" s="16" t="s">
        <v>31</v>
      </c>
      <c r="L168" s="23"/>
      <c r="M168" s="23"/>
      <c r="N168" s="23"/>
      <c r="O168" s="12">
        <v>4601887212508</v>
      </c>
      <c r="P168" s="4" t="s">
        <v>351</v>
      </c>
      <c r="Q168" s="14" t="s">
        <v>40</v>
      </c>
    </row>
    <row r="169" spans="1:17" ht="30.6" x14ac:dyDescent="0.2">
      <c r="A169"/>
      <c r="B169" s="50" t="s">
        <v>177</v>
      </c>
      <c r="C169" s="50"/>
      <c r="D169" s="9" t="s">
        <v>352</v>
      </c>
      <c r="E169" s="10" t="s">
        <v>353</v>
      </c>
      <c r="F169" s="11">
        <v>1</v>
      </c>
      <c r="G169" s="12">
        <v>751470</v>
      </c>
      <c r="H169" s="13">
        <v>370</v>
      </c>
      <c r="I169" s="14"/>
      <c r="J169" s="17" t="str">
        <f t="shared" si="4"/>
        <v/>
      </c>
      <c r="K169" s="16" t="s">
        <v>31</v>
      </c>
      <c r="L169" s="23"/>
      <c r="M169" s="23"/>
      <c r="N169" s="23"/>
      <c r="O169" s="12">
        <v>4601887190370</v>
      </c>
      <c r="P169" s="4" t="s">
        <v>354</v>
      </c>
      <c r="Q169" s="14" t="s">
        <v>178</v>
      </c>
    </row>
    <row r="170" spans="1:17" ht="20.399999999999999" x14ac:dyDescent="0.2">
      <c r="A170"/>
      <c r="B170" s="50" t="s">
        <v>177</v>
      </c>
      <c r="C170" s="50"/>
      <c r="D170" s="9" t="s">
        <v>355</v>
      </c>
      <c r="E170" s="10" t="s">
        <v>356</v>
      </c>
      <c r="F170" s="11">
        <v>1</v>
      </c>
      <c r="G170" s="12">
        <v>769077</v>
      </c>
      <c r="H170" s="13">
        <v>370</v>
      </c>
      <c r="I170" s="14"/>
      <c r="J170" s="17" t="str">
        <f t="shared" si="4"/>
        <v/>
      </c>
      <c r="K170" s="16" t="s">
        <v>31</v>
      </c>
      <c r="L170" s="23"/>
      <c r="M170" s="23"/>
      <c r="N170" s="23"/>
      <c r="O170" s="12">
        <v>4601887351269</v>
      </c>
      <c r="P170" s="4" t="s">
        <v>357</v>
      </c>
      <c r="Q170" s="14" t="s">
        <v>178</v>
      </c>
    </row>
    <row r="171" spans="1:17" ht="20.399999999999999" x14ac:dyDescent="0.2">
      <c r="A171"/>
      <c r="B171" s="50" t="s">
        <v>177</v>
      </c>
      <c r="C171" s="50"/>
      <c r="D171" s="9" t="s">
        <v>358</v>
      </c>
      <c r="E171" s="10" t="s">
        <v>359</v>
      </c>
      <c r="F171" s="11">
        <v>1</v>
      </c>
      <c r="G171" s="12">
        <v>751387</v>
      </c>
      <c r="H171" s="13">
        <v>370</v>
      </c>
      <c r="I171" s="14"/>
      <c r="J171" s="17" t="str">
        <f t="shared" si="4"/>
        <v/>
      </c>
      <c r="K171" s="16" t="s">
        <v>31</v>
      </c>
      <c r="L171" s="23"/>
      <c r="M171" s="23"/>
      <c r="N171" s="23"/>
      <c r="O171" s="12">
        <v>4601887212515</v>
      </c>
      <c r="P171" s="4" t="s">
        <v>360</v>
      </c>
      <c r="Q171" s="14" t="s">
        <v>40</v>
      </c>
    </row>
    <row r="172" spans="1:17" x14ac:dyDescent="0.2">
      <c r="A172"/>
      <c r="B172" s="50" t="s">
        <v>177</v>
      </c>
      <c r="C172" s="50"/>
      <c r="D172" s="9" t="s">
        <v>361</v>
      </c>
      <c r="E172" s="10" t="s">
        <v>362</v>
      </c>
      <c r="F172" s="11">
        <v>1</v>
      </c>
      <c r="G172" s="12">
        <v>769078</v>
      </c>
      <c r="H172" s="13">
        <v>370</v>
      </c>
      <c r="I172" s="14"/>
      <c r="J172" s="17" t="str">
        <f t="shared" si="4"/>
        <v/>
      </c>
      <c r="K172" s="16" t="s">
        <v>31</v>
      </c>
      <c r="L172" s="23"/>
      <c r="M172" s="23"/>
      <c r="N172" s="23"/>
      <c r="O172" s="12">
        <v>4601887122869</v>
      </c>
      <c r="P172" s="4" t="s">
        <v>363</v>
      </c>
      <c r="Q172" s="14" t="s">
        <v>40</v>
      </c>
    </row>
    <row r="173" spans="1:17" ht="20.399999999999999" x14ac:dyDescent="0.2">
      <c r="A173"/>
      <c r="B173" s="50" t="s">
        <v>177</v>
      </c>
      <c r="C173" s="50"/>
      <c r="D173" s="9" t="s">
        <v>364</v>
      </c>
      <c r="E173" s="10" t="s">
        <v>218</v>
      </c>
      <c r="F173" s="11">
        <v>1</v>
      </c>
      <c r="G173" s="12">
        <v>751412</v>
      </c>
      <c r="H173" s="13">
        <v>370</v>
      </c>
      <c r="I173" s="14"/>
      <c r="J173" s="17" t="str">
        <f t="shared" si="4"/>
        <v/>
      </c>
      <c r="K173" s="16" t="s">
        <v>31</v>
      </c>
      <c r="L173" s="23"/>
      <c r="M173" s="23"/>
      <c r="N173" s="23" t="s">
        <v>44</v>
      </c>
      <c r="O173" s="12">
        <v>4601887122883</v>
      </c>
      <c r="P173" s="4" t="s">
        <v>365</v>
      </c>
      <c r="Q173" s="14" t="s">
        <v>40</v>
      </c>
    </row>
    <row r="174" spans="1:17" x14ac:dyDescent="0.2">
      <c r="A174"/>
      <c r="B174" s="50" t="s">
        <v>177</v>
      </c>
      <c r="C174" s="50"/>
      <c r="D174" s="9" t="s">
        <v>366</v>
      </c>
      <c r="E174" s="10" t="s">
        <v>200</v>
      </c>
      <c r="F174" s="11">
        <v>1</v>
      </c>
      <c r="G174" s="12">
        <v>751411</v>
      </c>
      <c r="H174" s="13">
        <v>370</v>
      </c>
      <c r="I174" s="14"/>
      <c r="J174" s="17" t="str">
        <f t="shared" si="4"/>
        <v/>
      </c>
      <c r="K174" s="16" t="s">
        <v>31</v>
      </c>
      <c r="L174" s="23"/>
      <c r="M174" s="23"/>
      <c r="N174" s="23"/>
      <c r="O174" s="12">
        <v>4601887034988</v>
      </c>
      <c r="P174" s="4" t="s">
        <v>367</v>
      </c>
      <c r="Q174" s="14" t="s">
        <v>178</v>
      </c>
    </row>
    <row r="175" spans="1:17" ht="20.399999999999999" x14ac:dyDescent="0.2">
      <c r="A175"/>
      <c r="B175" s="50" t="s">
        <v>177</v>
      </c>
      <c r="C175" s="50"/>
      <c r="D175" s="9" t="s">
        <v>368</v>
      </c>
      <c r="E175" s="10" t="s">
        <v>369</v>
      </c>
      <c r="F175" s="11">
        <v>1</v>
      </c>
      <c r="G175" s="12">
        <v>751403</v>
      </c>
      <c r="H175" s="13">
        <v>370</v>
      </c>
      <c r="I175" s="14"/>
      <c r="J175" s="17" t="str">
        <f t="shared" si="4"/>
        <v/>
      </c>
      <c r="K175" s="16" t="s">
        <v>31</v>
      </c>
      <c r="L175" s="23"/>
      <c r="M175" s="23"/>
      <c r="N175" s="23"/>
      <c r="O175" s="12">
        <v>4601887188582</v>
      </c>
      <c r="P175" s="4" t="s">
        <v>370</v>
      </c>
      <c r="Q175" s="14" t="s">
        <v>178</v>
      </c>
    </row>
    <row r="176" spans="1:17" ht="20.399999999999999" x14ac:dyDescent="0.2">
      <c r="A176"/>
      <c r="B176" s="50" t="s">
        <v>177</v>
      </c>
      <c r="C176" s="50"/>
      <c r="D176" s="9" t="s">
        <v>371</v>
      </c>
      <c r="E176" s="10" t="s">
        <v>372</v>
      </c>
      <c r="F176" s="11">
        <v>1</v>
      </c>
      <c r="G176" s="12">
        <v>751372</v>
      </c>
      <c r="H176" s="13">
        <v>370</v>
      </c>
      <c r="I176" s="14"/>
      <c r="J176" s="17" t="str">
        <f t="shared" si="4"/>
        <v/>
      </c>
      <c r="K176" s="16" t="s">
        <v>31</v>
      </c>
      <c r="L176" s="23"/>
      <c r="M176" s="23"/>
      <c r="N176" s="23"/>
      <c r="O176" s="12">
        <v>4601887122906</v>
      </c>
      <c r="P176" s="4" t="s">
        <v>373</v>
      </c>
      <c r="Q176" s="14" t="s">
        <v>40</v>
      </c>
    </row>
    <row r="177" spans="1:17" ht="20.399999999999999" x14ac:dyDescent="0.2">
      <c r="A177"/>
      <c r="B177" s="50" t="s">
        <v>177</v>
      </c>
      <c r="C177" s="50"/>
      <c r="D177" s="9" t="s">
        <v>374</v>
      </c>
      <c r="E177" s="10" t="s">
        <v>375</v>
      </c>
      <c r="F177" s="11">
        <v>1</v>
      </c>
      <c r="G177" s="12">
        <v>751373</v>
      </c>
      <c r="H177" s="13">
        <v>370</v>
      </c>
      <c r="I177" s="14"/>
      <c r="J177" s="17" t="str">
        <f t="shared" si="4"/>
        <v/>
      </c>
      <c r="K177" s="16" t="s">
        <v>31</v>
      </c>
      <c r="L177" s="23"/>
      <c r="M177" s="23"/>
      <c r="N177" s="23" t="s">
        <v>44</v>
      </c>
      <c r="O177" s="12">
        <v>4601887122098</v>
      </c>
      <c r="P177" s="4" t="s">
        <v>376</v>
      </c>
      <c r="Q177" s="14" t="s">
        <v>178</v>
      </c>
    </row>
    <row r="178" spans="1:17" x14ac:dyDescent="0.2">
      <c r="A178"/>
      <c r="B178" s="50" t="s">
        <v>177</v>
      </c>
      <c r="C178" s="50"/>
      <c r="D178" s="9" t="s">
        <v>377</v>
      </c>
      <c r="E178" s="10" t="s">
        <v>378</v>
      </c>
      <c r="F178" s="11">
        <v>1</v>
      </c>
      <c r="G178" s="12">
        <v>769460</v>
      </c>
      <c r="H178" s="13">
        <v>370</v>
      </c>
      <c r="I178" s="14"/>
      <c r="J178" s="17" t="str">
        <f t="shared" si="4"/>
        <v/>
      </c>
      <c r="K178" s="16" t="s">
        <v>31</v>
      </c>
      <c r="L178" s="23"/>
      <c r="M178" s="23"/>
      <c r="N178" s="23"/>
      <c r="O178" s="12">
        <v>4601887188599</v>
      </c>
      <c r="P178" s="4" t="s">
        <v>379</v>
      </c>
      <c r="Q178" s="14" t="s">
        <v>40</v>
      </c>
    </row>
    <row r="179" spans="1:17" ht="20.399999999999999" x14ac:dyDescent="0.2">
      <c r="A179"/>
      <c r="B179" s="50" t="s">
        <v>177</v>
      </c>
      <c r="C179" s="50"/>
      <c r="D179" s="9" t="s">
        <v>380</v>
      </c>
      <c r="E179" s="10" t="s">
        <v>381</v>
      </c>
      <c r="F179" s="11">
        <v>1</v>
      </c>
      <c r="G179" s="12">
        <v>751409</v>
      </c>
      <c r="H179" s="13">
        <v>370</v>
      </c>
      <c r="I179" s="14"/>
      <c r="J179" s="17" t="str">
        <f t="shared" si="4"/>
        <v/>
      </c>
      <c r="K179" s="16" t="s">
        <v>31</v>
      </c>
      <c r="L179" s="23"/>
      <c r="M179" s="23"/>
      <c r="N179" s="23" t="s">
        <v>44</v>
      </c>
      <c r="O179" s="12">
        <v>4601887106517</v>
      </c>
      <c r="P179" s="4" t="s">
        <v>382</v>
      </c>
      <c r="Q179" s="14" t="s">
        <v>178</v>
      </c>
    </row>
    <row r="180" spans="1:17" ht="20.399999999999999" x14ac:dyDescent="0.2">
      <c r="A180"/>
      <c r="B180" s="50" t="s">
        <v>177</v>
      </c>
      <c r="C180" s="50"/>
      <c r="D180" s="9" t="s">
        <v>383</v>
      </c>
      <c r="E180" s="10" t="s">
        <v>384</v>
      </c>
      <c r="F180" s="11">
        <v>1</v>
      </c>
      <c r="G180" s="12">
        <v>751391</v>
      </c>
      <c r="H180" s="13">
        <v>370</v>
      </c>
      <c r="I180" s="14"/>
      <c r="J180" s="17" t="str">
        <f t="shared" si="4"/>
        <v/>
      </c>
      <c r="K180" s="16" t="s">
        <v>31</v>
      </c>
      <c r="L180" s="23"/>
      <c r="M180" s="23"/>
      <c r="N180" s="23"/>
      <c r="O180" s="12">
        <v>4601887212546</v>
      </c>
      <c r="P180" s="4" t="s">
        <v>385</v>
      </c>
      <c r="Q180" s="14" t="s">
        <v>178</v>
      </c>
    </row>
    <row r="181" spans="1:17" ht="20.399999999999999" x14ac:dyDescent="0.2">
      <c r="A181"/>
      <c r="B181" s="50" t="s">
        <v>177</v>
      </c>
      <c r="C181" s="50"/>
      <c r="D181" s="9" t="s">
        <v>386</v>
      </c>
      <c r="E181" s="10" t="s">
        <v>387</v>
      </c>
      <c r="F181" s="11">
        <v>1</v>
      </c>
      <c r="G181" s="12">
        <v>769214</v>
      </c>
      <c r="H181" s="13">
        <v>370</v>
      </c>
      <c r="I181" s="14"/>
      <c r="J181" s="17" t="str">
        <f t="shared" si="4"/>
        <v/>
      </c>
      <c r="K181" s="16" t="s">
        <v>31</v>
      </c>
      <c r="L181" s="23"/>
      <c r="M181" s="23" t="s">
        <v>127</v>
      </c>
      <c r="N181" s="23"/>
      <c r="O181" s="12">
        <v>4601887267645</v>
      </c>
      <c r="P181" s="4" t="s">
        <v>388</v>
      </c>
      <c r="Q181" s="14" t="s">
        <v>178</v>
      </c>
    </row>
    <row r="182" spans="1:17" ht="20.399999999999999" x14ac:dyDescent="0.2">
      <c r="A182"/>
      <c r="B182" s="50" t="s">
        <v>177</v>
      </c>
      <c r="C182" s="50"/>
      <c r="D182" s="9" t="s">
        <v>389</v>
      </c>
      <c r="E182" s="10" t="s">
        <v>390</v>
      </c>
      <c r="F182" s="11">
        <v>1</v>
      </c>
      <c r="G182" s="12">
        <v>799335</v>
      </c>
      <c r="H182" s="13">
        <v>370</v>
      </c>
      <c r="I182" s="14"/>
      <c r="J182" s="17" t="str">
        <f t="shared" si="4"/>
        <v/>
      </c>
      <c r="K182" s="16" t="s">
        <v>31</v>
      </c>
      <c r="L182" s="23"/>
      <c r="M182" s="23"/>
      <c r="N182" s="23"/>
      <c r="O182" s="12">
        <v>4601887122913</v>
      </c>
      <c r="P182" s="4" t="s">
        <v>391</v>
      </c>
      <c r="Q182" s="14" t="s">
        <v>40</v>
      </c>
    </row>
    <row r="183" spans="1:17" ht="20.399999999999999" x14ac:dyDescent="0.2">
      <c r="A183"/>
      <c r="B183" s="50" t="s">
        <v>177</v>
      </c>
      <c r="C183" s="50"/>
      <c r="D183" s="9" t="s">
        <v>392</v>
      </c>
      <c r="E183" s="10" t="s">
        <v>393</v>
      </c>
      <c r="F183" s="11">
        <v>1</v>
      </c>
      <c r="G183" s="12">
        <v>751395</v>
      </c>
      <c r="H183" s="13">
        <v>370</v>
      </c>
      <c r="I183" s="14"/>
      <c r="J183" s="17" t="str">
        <f t="shared" si="4"/>
        <v/>
      </c>
      <c r="K183" s="16" t="s">
        <v>31</v>
      </c>
      <c r="L183" s="23"/>
      <c r="M183" s="23"/>
      <c r="N183" s="23"/>
      <c r="O183" s="12">
        <v>4601887106500</v>
      </c>
      <c r="P183" s="4" t="s">
        <v>394</v>
      </c>
      <c r="Q183" s="14" t="s">
        <v>178</v>
      </c>
    </row>
    <row r="184" spans="1:17" x14ac:dyDescent="0.2">
      <c r="A184"/>
      <c r="B184" s="50" t="s">
        <v>177</v>
      </c>
      <c r="C184" s="50"/>
      <c r="D184" s="9" t="s">
        <v>395</v>
      </c>
      <c r="E184" s="10" t="s">
        <v>396</v>
      </c>
      <c r="F184" s="11">
        <v>1</v>
      </c>
      <c r="G184" s="12">
        <v>751358</v>
      </c>
      <c r="H184" s="13">
        <v>370</v>
      </c>
      <c r="I184" s="14"/>
      <c r="J184" s="17" t="str">
        <f t="shared" si="4"/>
        <v/>
      </c>
      <c r="K184" s="16" t="s">
        <v>31</v>
      </c>
      <c r="L184" s="23"/>
      <c r="M184" s="23"/>
      <c r="N184" s="23"/>
      <c r="O184" s="12">
        <v>4601887241492</v>
      </c>
      <c r="P184" s="4" t="s">
        <v>397</v>
      </c>
      <c r="Q184" s="14" t="s">
        <v>178</v>
      </c>
    </row>
    <row r="185" spans="1:17" x14ac:dyDescent="0.2">
      <c r="A185"/>
      <c r="B185" s="50" t="s">
        <v>177</v>
      </c>
      <c r="C185" s="50"/>
      <c r="D185" s="9" t="s">
        <v>398</v>
      </c>
      <c r="E185" s="10" t="s">
        <v>98</v>
      </c>
      <c r="F185" s="11">
        <v>1</v>
      </c>
      <c r="G185" s="12">
        <v>751447</v>
      </c>
      <c r="H185" s="13">
        <v>370</v>
      </c>
      <c r="I185" s="14"/>
      <c r="J185" s="17" t="str">
        <f t="shared" si="4"/>
        <v/>
      </c>
      <c r="K185" s="16" t="s">
        <v>31</v>
      </c>
      <c r="L185" s="23"/>
      <c r="M185" s="23"/>
      <c r="N185" s="23"/>
      <c r="O185" s="12">
        <v>4601887035008</v>
      </c>
      <c r="P185" s="4" t="s">
        <v>399</v>
      </c>
      <c r="Q185" s="14" t="s">
        <v>178</v>
      </c>
    </row>
    <row r="186" spans="1:17" ht="20.399999999999999" x14ac:dyDescent="0.2">
      <c r="A186"/>
      <c r="B186" s="50" t="s">
        <v>177</v>
      </c>
      <c r="C186" s="50"/>
      <c r="D186" s="9" t="s">
        <v>400</v>
      </c>
      <c r="E186" s="10" t="s">
        <v>401</v>
      </c>
      <c r="F186" s="11">
        <v>1</v>
      </c>
      <c r="G186" s="12">
        <v>751378</v>
      </c>
      <c r="H186" s="13">
        <v>370</v>
      </c>
      <c r="I186" s="14"/>
      <c r="J186" s="17" t="str">
        <f t="shared" si="4"/>
        <v/>
      </c>
      <c r="K186" s="16" t="s">
        <v>31</v>
      </c>
      <c r="L186" s="23"/>
      <c r="M186" s="23"/>
      <c r="N186" s="23"/>
      <c r="O186" s="12">
        <v>4601887064107</v>
      </c>
      <c r="P186" s="4" t="s">
        <v>402</v>
      </c>
      <c r="Q186" s="14" t="s">
        <v>178</v>
      </c>
    </row>
    <row r="187" spans="1:17" ht="20.399999999999999" x14ac:dyDescent="0.2">
      <c r="A187"/>
      <c r="B187" s="50" t="s">
        <v>177</v>
      </c>
      <c r="C187" s="50"/>
      <c r="D187" s="9" t="s">
        <v>403</v>
      </c>
      <c r="E187" s="10" t="s">
        <v>404</v>
      </c>
      <c r="F187" s="11">
        <v>1</v>
      </c>
      <c r="G187" s="12">
        <v>751383</v>
      </c>
      <c r="H187" s="13">
        <v>370</v>
      </c>
      <c r="I187" s="14"/>
      <c r="J187" s="17" t="str">
        <f t="shared" si="4"/>
        <v/>
      </c>
      <c r="K187" s="16" t="s">
        <v>31</v>
      </c>
      <c r="L187" s="23"/>
      <c r="M187" s="23"/>
      <c r="N187" s="23"/>
      <c r="O187" s="12">
        <v>4601887212720</v>
      </c>
      <c r="P187" s="4" t="s">
        <v>405</v>
      </c>
      <c r="Q187" s="14" t="s">
        <v>164</v>
      </c>
    </row>
    <row r="188" spans="1:17" ht="20.399999999999999" x14ac:dyDescent="0.2">
      <c r="A188"/>
      <c r="B188" s="50" t="s">
        <v>177</v>
      </c>
      <c r="C188" s="50"/>
      <c r="D188" s="9" t="s">
        <v>406</v>
      </c>
      <c r="E188" s="10" t="s">
        <v>407</v>
      </c>
      <c r="F188" s="11">
        <v>1</v>
      </c>
      <c r="G188" s="12">
        <v>751381</v>
      </c>
      <c r="H188" s="13">
        <v>370</v>
      </c>
      <c r="I188" s="14"/>
      <c r="J188" s="17" t="str">
        <f t="shared" si="4"/>
        <v/>
      </c>
      <c r="K188" s="16" t="s">
        <v>31</v>
      </c>
      <c r="L188" s="23"/>
      <c r="M188" s="23"/>
      <c r="N188" s="23"/>
      <c r="O188" s="12">
        <v>4601887212577</v>
      </c>
      <c r="P188" s="4" t="s">
        <v>408</v>
      </c>
      <c r="Q188" s="14" t="s">
        <v>178</v>
      </c>
    </row>
    <row r="189" spans="1:17" ht="20.399999999999999" x14ac:dyDescent="0.2">
      <c r="A189"/>
      <c r="B189" s="50" t="s">
        <v>177</v>
      </c>
      <c r="C189" s="50"/>
      <c r="D189" s="9" t="s">
        <v>409</v>
      </c>
      <c r="E189" s="10" t="s">
        <v>410</v>
      </c>
      <c r="F189" s="11">
        <v>1</v>
      </c>
      <c r="G189" s="12">
        <v>751469</v>
      </c>
      <c r="H189" s="13">
        <v>370</v>
      </c>
      <c r="I189" s="14"/>
      <c r="J189" s="17" t="str">
        <f t="shared" si="4"/>
        <v/>
      </c>
      <c r="K189" s="16" t="s">
        <v>31</v>
      </c>
      <c r="L189" s="23"/>
      <c r="M189" s="23"/>
      <c r="N189" s="23"/>
      <c r="O189" s="12">
        <v>4601887121985</v>
      </c>
      <c r="P189" s="4" t="s">
        <v>411</v>
      </c>
      <c r="Q189" s="14" t="s">
        <v>178</v>
      </c>
    </row>
    <row r="190" spans="1:17" x14ac:dyDescent="0.2">
      <c r="A190"/>
      <c r="B190" s="50" t="s">
        <v>177</v>
      </c>
      <c r="C190" s="50"/>
      <c r="D190" s="9" t="s">
        <v>412</v>
      </c>
      <c r="E190" s="10" t="s">
        <v>413</v>
      </c>
      <c r="F190" s="11">
        <v>1</v>
      </c>
      <c r="G190" s="12">
        <v>751374</v>
      </c>
      <c r="H190" s="13">
        <v>370</v>
      </c>
      <c r="I190" s="14"/>
      <c r="J190" s="17" t="str">
        <f t="shared" si="4"/>
        <v/>
      </c>
      <c r="K190" s="16" t="s">
        <v>31</v>
      </c>
      <c r="L190" s="23"/>
      <c r="M190" s="23"/>
      <c r="N190" s="23"/>
      <c r="O190" s="12">
        <v>4601887064114</v>
      </c>
      <c r="P190" s="4" t="s">
        <v>414</v>
      </c>
      <c r="Q190" s="14" t="s">
        <v>178</v>
      </c>
    </row>
    <row r="191" spans="1:17" x14ac:dyDescent="0.2">
      <c r="A191"/>
      <c r="B191" s="50" t="s">
        <v>177</v>
      </c>
      <c r="C191" s="50"/>
      <c r="D191" s="9" t="s">
        <v>415</v>
      </c>
      <c r="E191" s="10" t="s">
        <v>416</v>
      </c>
      <c r="F191" s="11">
        <v>1</v>
      </c>
      <c r="G191" s="12">
        <v>751427</v>
      </c>
      <c r="H191" s="13">
        <v>370</v>
      </c>
      <c r="I191" s="14"/>
      <c r="J191" s="17" t="str">
        <f t="shared" si="4"/>
        <v/>
      </c>
      <c r="K191" s="16" t="s">
        <v>31</v>
      </c>
      <c r="L191" s="23"/>
      <c r="M191" s="23"/>
      <c r="N191" s="23"/>
      <c r="O191" s="12">
        <v>4601887160007</v>
      </c>
      <c r="P191" s="4" t="s">
        <v>417</v>
      </c>
      <c r="Q191" s="14" t="s">
        <v>40</v>
      </c>
    </row>
    <row r="192" spans="1:17" ht="20.399999999999999" x14ac:dyDescent="0.2">
      <c r="A192"/>
      <c r="B192" s="50" t="s">
        <v>177</v>
      </c>
      <c r="C192" s="50"/>
      <c r="D192" s="9" t="s">
        <v>418</v>
      </c>
      <c r="E192" s="10" t="s">
        <v>218</v>
      </c>
      <c r="F192" s="11">
        <v>1</v>
      </c>
      <c r="G192" s="12">
        <v>751349</v>
      </c>
      <c r="H192" s="13">
        <v>370</v>
      </c>
      <c r="I192" s="14"/>
      <c r="J192" s="17" t="str">
        <f t="shared" si="4"/>
        <v/>
      </c>
      <c r="K192" s="16" t="s">
        <v>31</v>
      </c>
      <c r="L192" s="23"/>
      <c r="M192" s="23"/>
      <c r="N192" s="23"/>
      <c r="O192" s="12">
        <v>4601887319726</v>
      </c>
      <c r="P192" s="4" t="s">
        <v>419</v>
      </c>
      <c r="Q192" s="14" t="s">
        <v>178</v>
      </c>
    </row>
    <row r="193" spans="1:17" x14ac:dyDescent="0.2">
      <c r="A193"/>
      <c r="B193" s="50" t="s">
        <v>177</v>
      </c>
      <c r="C193" s="50"/>
      <c r="D193" s="9" t="s">
        <v>420</v>
      </c>
      <c r="E193" s="10" t="s">
        <v>421</v>
      </c>
      <c r="F193" s="11">
        <v>1</v>
      </c>
      <c r="G193" s="12">
        <v>751347</v>
      </c>
      <c r="H193" s="13">
        <v>370</v>
      </c>
      <c r="I193" s="14"/>
      <c r="J193" s="17" t="str">
        <f t="shared" si="4"/>
        <v/>
      </c>
      <c r="K193" s="16" t="s">
        <v>31</v>
      </c>
      <c r="L193" s="23"/>
      <c r="M193" s="23"/>
      <c r="N193" s="23"/>
      <c r="O193" s="12">
        <v>4601887213147</v>
      </c>
      <c r="P193" s="4" t="s">
        <v>422</v>
      </c>
      <c r="Q193" s="14" t="s">
        <v>178</v>
      </c>
    </row>
    <row r="194" spans="1:17" ht="20.399999999999999" x14ac:dyDescent="0.2">
      <c r="A194"/>
      <c r="B194" s="50" t="s">
        <v>177</v>
      </c>
      <c r="C194" s="50"/>
      <c r="D194" s="9" t="s">
        <v>423</v>
      </c>
      <c r="E194" s="10" t="s">
        <v>424</v>
      </c>
      <c r="F194" s="11">
        <v>1</v>
      </c>
      <c r="G194" s="12">
        <v>751394</v>
      </c>
      <c r="H194" s="13">
        <v>370</v>
      </c>
      <c r="I194" s="14"/>
      <c r="J194" s="17" t="str">
        <f t="shared" si="4"/>
        <v/>
      </c>
      <c r="K194" s="16" t="s">
        <v>31</v>
      </c>
      <c r="L194" s="23"/>
      <c r="M194" s="23"/>
      <c r="N194" s="23" t="s">
        <v>44</v>
      </c>
      <c r="O194" s="12">
        <v>4601887034919</v>
      </c>
      <c r="P194" s="4" t="s">
        <v>425</v>
      </c>
      <c r="Q194" s="14" t="s">
        <v>40</v>
      </c>
    </row>
    <row r="195" spans="1:17" x14ac:dyDescent="0.2">
      <c r="A195"/>
      <c r="B195" s="50" t="s">
        <v>177</v>
      </c>
      <c r="C195" s="50"/>
      <c r="D195" s="9" t="s">
        <v>426</v>
      </c>
      <c r="E195" s="10" t="s">
        <v>228</v>
      </c>
      <c r="F195" s="11">
        <v>1</v>
      </c>
      <c r="G195" s="12">
        <v>751418</v>
      </c>
      <c r="H195" s="13">
        <v>370</v>
      </c>
      <c r="I195" s="14"/>
      <c r="J195" s="17" t="str">
        <f t="shared" si="4"/>
        <v/>
      </c>
      <c r="K195" s="16" t="s">
        <v>31</v>
      </c>
      <c r="L195" s="23"/>
      <c r="M195" s="23"/>
      <c r="N195" s="23"/>
      <c r="O195" s="12">
        <v>4601887035015</v>
      </c>
      <c r="P195" s="4" t="s">
        <v>427</v>
      </c>
      <c r="Q195" s="14" t="s">
        <v>40</v>
      </c>
    </row>
    <row r="196" spans="1:17" ht="20.399999999999999" x14ac:dyDescent="0.2">
      <c r="A196"/>
      <c r="B196" s="50" t="s">
        <v>177</v>
      </c>
      <c r="C196" s="50"/>
      <c r="D196" s="9" t="s">
        <v>428</v>
      </c>
      <c r="E196" s="10" t="s">
        <v>429</v>
      </c>
      <c r="F196" s="11">
        <v>1</v>
      </c>
      <c r="G196" s="12">
        <v>769215</v>
      </c>
      <c r="H196" s="13">
        <v>370</v>
      </c>
      <c r="I196" s="14"/>
      <c r="J196" s="17" t="str">
        <f t="shared" si="4"/>
        <v/>
      </c>
      <c r="K196" s="16" t="s">
        <v>31</v>
      </c>
      <c r="L196" s="23"/>
      <c r="M196" s="23"/>
      <c r="N196" s="23"/>
      <c r="O196" s="12">
        <v>4601887351320</v>
      </c>
      <c r="P196" s="4" t="s">
        <v>430</v>
      </c>
      <c r="Q196" s="14" t="s">
        <v>178</v>
      </c>
    </row>
    <row r="197" spans="1:17" x14ac:dyDescent="0.2">
      <c r="A197"/>
      <c r="B197" s="50" t="s">
        <v>177</v>
      </c>
      <c r="C197" s="50"/>
      <c r="D197" s="9" t="s">
        <v>431</v>
      </c>
      <c r="E197" s="10" t="s">
        <v>396</v>
      </c>
      <c r="F197" s="11">
        <v>1</v>
      </c>
      <c r="G197" s="12">
        <v>810425</v>
      </c>
      <c r="H197" s="13">
        <v>370</v>
      </c>
      <c r="I197" s="14"/>
      <c r="J197" s="17" t="str">
        <f t="shared" si="4"/>
        <v/>
      </c>
      <c r="K197" s="16" t="s">
        <v>31</v>
      </c>
      <c r="L197" s="23"/>
      <c r="M197" s="23"/>
      <c r="N197" s="23"/>
      <c r="O197" s="12">
        <v>4601887082873</v>
      </c>
      <c r="P197" s="4" t="s">
        <v>432</v>
      </c>
      <c r="Q197" s="14" t="s">
        <v>178</v>
      </c>
    </row>
    <row r="198" spans="1:17" ht="20.399999999999999" x14ac:dyDescent="0.2">
      <c r="A198"/>
      <c r="B198" s="50" t="s">
        <v>177</v>
      </c>
      <c r="C198" s="50"/>
      <c r="D198" s="9" t="s">
        <v>433</v>
      </c>
      <c r="E198" s="10" t="s">
        <v>434</v>
      </c>
      <c r="F198" s="11">
        <v>1</v>
      </c>
      <c r="G198" s="12">
        <v>751375</v>
      </c>
      <c r="H198" s="13">
        <v>370</v>
      </c>
      <c r="I198" s="14"/>
      <c r="J198" s="17" t="str">
        <f t="shared" si="4"/>
        <v/>
      </c>
      <c r="K198" s="16" t="s">
        <v>31</v>
      </c>
      <c r="L198" s="23"/>
      <c r="M198" s="23"/>
      <c r="N198" s="23"/>
      <c r="O198" s="12">
        <v>4601887122937</v>
      </c>
      <c r="P198" s="4" t="s">
        <v>435</v>
      </c>
      <c r="Q198" s="14" t="s">
        <v>178</v>
      </c>
    </row>
    <row r="199" spans="1:17" x14ac:dyDescent="0.2">
      <c r="A199"/>
      <c r="B199" s="50" t="s">
        <v>177</v>
      </c>
      <c r="C199" s="50"/>
      <c r="D199" s="9" t="s">
        <v>436</v>
      </c>
      <c r="E199" s="10" t="s">
        <v>437</v>
      </c>
      <c r="F199" s="11">
        <v>1</v>
      </c>
      <c r="G199" s="12">
        <v>751425</v>
      </c>
      <c r="H199" s="13">
        <v>370</v>
      </c>
      <c r="I199" s="14"/>
      <c r="J199" s="17" t="str">
        <f t="shared" si="4"/>
        <v/>
      </c>
      <c r="K199" s="16" t="s">
        <v>31</v>
      </c>
      <c r="L199" s="23"/>
      <c r="M199" s="23"/>
      <c r="N199" s="23"/>
      <c r="O199" s="12">
        <v>4601887035022</v>
      </c>
      <c r="P199" s="4" t="s">
        <v>438</v>
      </c>
      <c r="Q199" s="14" t="s">
        <v>178</v>
      </c>
    </row>
    <row r="200" spans="1:17" ht="11.4" x14ac:dyDescent="0.2">
      <c r="B200" s="7" t="s">
        <v>439</v>
      </c>
      <c r="C200" s="8"/>
      <c r="D200" s="8"/>
      <c r="E200" s="8"/>
      <c r="F200" s="8"/>
      <c r="G200" s="8"/>
      <c r="H200" s="8"/>
      <c r="I200" s="8"/>
      <c r="J200" s="15" t="str">
        <f t="shared" si="4"/>
        <v/>
      </c>
      <c r="K200" s="6"/>
      <c r="L200" s="22"/>
      <c r="M200" s="22"/>
      <c r="N200" s="22"/>
      <c r="O200" s="6"/>
      <c r="P200" s="6"/>
      <c r="Q200" s="6"/>
    </row>
    <row r="201" spans="1:17" ht="20.399999999999999" x14ac:dyDescent="0.2">
      <c r="A201"/>
      <c r="B201" s="50" t="s">
        <v>439</v>
      </c>
      <c r="C201" s="50"/>
      <c r="D201" s="9" t="s">
        <v>440</v>
      </c>
      <c r="E201" s="10" t="s">
        <v>70</v>
      </c>
      <c r="F201" s="11">
        <v>1</v>
      </c>
      <c r="G201" s="12">
        <v>751488</v>
      </c>
      <c r="H201" s="13">
        <v>505</v>
      </c>
      <c r="I201" s="14"/>
      <c r="J201" s="17" t="str">
        <f t="shared" si="4"/>
        <v/>
      </c>
      <c r="K201" s="16" t="s">
        <v>31</v>
      </c>
      <c r="L201" s="23"/>
      <c r="M201" s="23" t="s">
        <v>127</v>
      </c>
      <c r="N201" s="23"/>
      <c r="O201" s="12">
        <v>4601887319948</v>
      </c>
      <c r="P201" s="4" t="s">
        <v>441</v>
      </c>
      <c r="Q201" s="14" t="s">
        <v>178</v>
      </c>
    </row>
    <row r="202" spans="1:17" x14ac:dyDescent="0.2">
      <c r="A202"/>
      <c r="B202" s="50" t="s">
        <v>439</v>
      </c>
      <c r="C202" s="50"/>
      <c r="D202" s="9" t="s">
        <v>442</v>
      </c>
      <c r="E202" s="10" t="s">
        <v>100</v>
      </c>
      <c r="F202" s="11">
        <v>1</v>
      </c>
      <c r="G202" s="12">
        <v>751487</v>
      </c>
      <c r="H202" s="13">
        <v>505</v>
      </c>
      <c r="I202" s="14"/>
      <c r="J202" s="17" t="str">
        <f t="shared" si="4"/>
        <v/>
      </c>
      <c r="K202" s="16" t="s">
        <v>31</v>
      </c>
      <c r="L202" s="23"/>
      <c r="M202" s="23"/>
      <c r="N202" s="23"/>
      <c r="O202" s="12">
        <v>4601887159889</v>
      </c>
      <c r="P202" s="4" t="s">
        <v>443</v>
      </c>
      <c r="Q202" s="14" t="s">
        <v>178</v>
      </c>
    </row>
    <row r="203" spans="1:17" ht="20.399999999999999" x14ac:dyDescent="0.2">
      <c r="A203"/>
      <c r="B203" s="50" t="s">
        <v>439</v>
      </c>
      <c r="C203" s="50"/>
      <c r="D203" s="9" t="s">
        <v>447</v>
      </c>
      <c r="E203" s="10" t="s">
        <v>47</v>
      </c>
      <c r="F203" s="11">
        <v>1</v>
      </c>
      <c r="G203" s="12">
        <v>751497</v>
      </c>
      <c r="H203" s="13">
        <v>505</v>
      </c>
      <c r="I203" s="14"/>
      <c r="J203" s="17" t="str">
        <f t="shared" si="4"/>
        <v/>
      </c>
      <c r="K203" s="16" t="s">
        <v>31</v>
      </c>
      <c r="L203" s="23"/>
      <c r="M203" s="23" t="s">
        <v>127</v>
      </c>
      <c r="N203" s="23"/>
      <c r="O203" s="12">
        <v>4601887188513</v>
      </c>
      <c r="P203" s="4" t="s">
        <v>448</v>
      </c>
      <c r="Q203" s="14" t="s">
        <v>178</v>
      </c>
    </row>
    <row r="204" spans="1:17" ht="20.399999999999999" x14ac:dyDescent="0.2">
      <c r="A204"/>
      <c r="B204" s="50" t="s">
        <v>439</v>
      </c>
      <c r="C204" s="50"/>
      <c r="D204" s="9" t="s">
        <v>449</v>
      </c>
      <c r="E204" s="10" t="s">
        <v>450</v>
      </c>
      <c r="F204" s="11">
        <v>1</v>
      </c>
      <c r="G204" s="12">
        <v>751330</v>
      </c>
      <c r="H204" s="13">
        <v>505</v>
      </c>
      <c r="I204" s="14"/>
      <c r="J204" s="17" t="str">
        <f t="shared" si="4"/>
        <v/>
      </c>
      <c r="K204" s="16" t="s">
        <v>31</v>
      </c>
      <c r="L204" s="23"/>
      <c r="M204" s="23" t="s">
        <v>127</v>
      </c>
      <c r="N204" s="23"/>
      <c r="O204" s="12">
        <v>4601887229452</v>
      </c>
      <c r="P204" s="4" t="s">
        <v>451</v>
      </c>
      <c r="Q204" s="14" t="s">
        <v>178</v>
      </c>
    </row>
    <row r="205" spans="1:17" ht="20.399999999999999" x14ac:dyDescent="0.2">
      <c r="A205"/>
      <c r="B205" s="50" t="s">
        <v>439</v>
      </c>
      <c r="C205" s="50"/>
      <c r="D205" s="9" t="s">
        <v>452</v>
      </c>
      <c r="E205" s="10" t="s">
        <v>453</v>
      </c>
      <c r="F205" s="11">
        <v>1</v>
      </c>
      <c r="G205" s="12">
        <v>809914</v>
      </c>
      <c r="H205" s="13">
        <v>575</v>
      </c>
      <c r="I205" s="14"/>
      <c r="J205" s="17" t="str">
        <f t="shared" ref="J205:J228" si="5">IF(I205&gt;0,H205*I205,"")</f>
        <v/>
      </c>
      <c r="K205" s="16" t="s">
        <v>31</v>
      </c>
      <c r="L205" s="23" t="s">
        <v>52</v>
      </c>
      <c r="M205" s="23" t="s">
        <v>127</v>
      </c>
      <c r="N205" s="23"/>
      <c r="O205" s="12">
        <v>4601887032045</v>
      </c>
      <c r="P205" s="4" t="s">
        <v>454</v>
      </c>
      <c r="Q205" s="14" t="s">
        <v>178</v>
      </c>
    </row>
    <row r="206" spans="1:17" ht="20.399999999999999" x14ac:dyDescent="0.2">
      <c r="A206"/>
      <c r="B206" s="50" t="s">
        <v>439</v>
      </c>
      <c r="C206" s="50"/>
      <c r="D206" s="9" t="s">
        <v>455</v>
      </c>
      <c r="E206" s="10" t="s">
        <v>456</v>
      </c>
      <c r="F206" s="11">
        <v>1</v>
      </c>
      <c r="G206" s="12">
        <v>751326</v>
      </c>
      <c r="H206" s="13">
        <v>505</v>
      </c>
      <c r="I206" s="14"/>
      <c r="J206" s="17" t="str">
        <f t="shared" si="5"/>
        <v/>
      </c>
      <c r="K206" s="16" t="s">
        <v>31</v>
      </c>
      <c r="L206" s="23"/>
      <c r="M206" s="23" t="s">
        <v>127</v>
      </c>
      <c r="N206" s="23"/>
      <c r="O206" s="12">
        <v>4601887190295</v>
      </c>
      <c r="P206" s="4" t="s">
        <v>457</v>
      </c>
      <c r="Q206" s="14" t="s">
        <v>178</v>
      </c>
    </row>
    <row r="207" spans="1:17" ht="20.399999999999999" x14ac:dyDescent="0.2">
      <c r="A207"/>
      <c r="B207" s="50" t="s">
        <v>439</v>
      </c>
      <c r="C207" s="50"/>
      <c r="D207" s="9" t="s">
        <v>458</v>
      </c>
      <c r="E207" s="10" t="s">
        <v>873</v>
      </c>
      <c r="F207" s="11">
        <v>1</v>
      </c>
      <c r="G207" s="12">
        <v>809897</v>
      </c>
      <c r="H207" s="13">
        <v>575</v>
      </c>
      <c r="I207" s="14"/>
      <c r="J207" s="17" t="str">
        <f t="shared" si="5"/>
        <v/>
      </c>
      <c r="K207" s="16" t="s">
        <v>31</v>
      </c>
      <c r="L207" s="23" t="s">
        <v>52</v>
      </c>
      <c r="M207" s="23"/>
      <c r="N207" s="23"/>
      <c r="O207" s="12">
        <v>4601887030621</v>
      </c>
      <c r="P207" s="4" t="s">
        <v>459</v>
      </c>
      <c r="Q207" s="14" t="s">
        <v>178</v>
      </c>
    </row>
    <row r="208" spans="1:17" ht="20.399999999999999" x14ac:dyDescent="0.2">
      <c r="A208"/>
      <c r="B208" s="50" t="s">
        <v>439</v>
      </c>
      <c r="C208" s="50"/>
      <c r="D208" s="9" t="s">
        <v>460</v>
      </c>
      <c r="E208" s="10" t="s">
        <v>461</v>
      </c>
      <c r="F208" s="11">
        <v>1</v>
      </c>
      <c r="G208" s="12">
        <v>801244</v>
      </c>
      <c r="H208" s="13">
        <v>575</v>
      </c>
      <c r="I208" s="14"/>
      <c r="J208" s="17" t="str">
        <f t="shared" si="5"/>
        <v/>
      </c>
      <c r="K208" s="16" t="s">
        <v>31</v>
      </c>
      <c r="L208" s="23"/>
      <c r="M208" s="23"/>
      <c r="N208" s="23"/>
      <c r="O208" s="12">
        <v>4601887387008</v>
      </c>
      <c r="P208" s="4" t="s">
        <v>462</v>
      </c>
      <c r="Q208" s="14" t="s">
        <v>178</v>
      </c>
    </row>
    <row r="209" spans="1:17" ht="20.399999999999999" x14ac:dyDescent="0.2">
      <c r="A209"/>
      <c r="B209" s="50" t="s">
        <v>439</v>
      </c>
      <c r="C209" s="50"/>
      <c r="D209" s="9" t="s">
        <v>463</v>
      </c>
      <c r="E209" s="10" t="s">
        <v>282</v>
      </c>
      <c r="F209" s="11">
        <v>1</v>
      </c>
      <c r="G209" s="12">
        <v>809898</v>
      </c>
      <c r="H209" s="13">
        <v>575</v>
      </c>
      <c r="I209" s="14"/>
      <c r="J209" s="17" t="str">
        <f t="shared" si="5"/>
        <v/>
      </c>
      <c r="K209" s="16" t="s">
        <v>31</v>
      </c>
      <c r="L209" s="23" t="s">
        <v>52</v>
      </c>
      <c r="M209" s="23"/>
      <c r="N209" s="23"/>
      <c r="O209" s="12">
        <v>4601887030638</v>
      </c>
      <c r="P209" s="4" t="s">
        <v>464</v>
      </c>
      <c r="Q209" s="14" t="s">
        <v>40</v>
      </c>
    </row>
    <row r="210" spans="1:17" ht="20.399999999999999" x14ac:dyDescent="0.2">
      <c r="A210"/>
      <c r="B210" s="50" t="s">
        <v>439</v>
      </c>
      <c r="C210" s="50"/>
      <c r="D210" s="9" t="s">
        <v>465</v>
      </c>
      <c r="E210" s="10" t="s">
        <v>466</v>
      </c>
      <c r="F210" s="11">
        <v>1</v>
      </c>
      <c r="G210" s="12">
        <v>751331</v>
      </c>
      <c r="H210" s="13">
        <v>505</v>
      </c>
      <c r="I210" s="14"/>
      <c r="J210" s="17" t="str">
        <f t="shared" si="5"/>
        <v/>
      </c>
      <c r="K210" s="16" t="s">
        <v>31</v>
      </c>
      <c r="L210" s="23"/>
      <c r="M210" s="23" t="s">
        <v>127</v>
      </c>
      <c r="N210" s="23" t="s">
        <v>44</v>
      </c>
      <c r="O210" s="12">
        <v>4601887190301</v>
      </c>
      <c r="P210" s="4" t="s">
        <v>467</v>
      </c>
      <c r="Q210" s="14" t="s">
        <v>178</v>
      </c>
    </row>
    <row r="211" spans="1:17" ht="20.399999999999999" x14ac:dyDescent="0.2">
      <c r="A211"/>
      <c r="B211" s="50" t="s">
        <v>439</v>
      </c>
      <c r="C211" s="50"/>
      <c r="D211" s="9" t="s">
        <v>468</v>
      </c>
      <c r="E211" s="10" t="s">
        <v>469</v>
      </c>
      <c r="F211" s="11">
        <v>1</v>
      </c>
      <c r="G211" s="12">
        <v>751327</v>
      </c>
      <c r="H211" s="13">
        <v>505</v>
      </c>
      <c r="I211" s="14"/>
      <c r="J211" s="17" t="str">
        <f t="shared" si="5"/>
        <v/>
      </c>
      <c r="K211" s="16" t="s">
        <v>31</v>
      </c>
      <c r="L211" s="23"/>
      <c r="M211" s="23" t="s">
        <v>127</v>
      </c>
      <c r="N211" s="23"/>
      <c r="O211" s="12">
        <v>4601887229483</v>
      </c>
      <c r="P211" s="4" t="s">
        <v>470</v>
      </c>
      <c r="Q211" s="14" t="s">
        <v>178</v>
      </c>
    </row>
    <row r="212" spans="1:17" ht="20.399999999999999" x14ac:dyDescent="0.2">
      <c r="A212"/>
      <c r="B212" s="50" t="s">
        <v>439</v>
      </c>
      <c r="C212" s="50"/>
      <c r="D212" s="9" t="s">
        <v>471</v>
      </c>
      <c r="E212" s="10" t="s">
        <v>472</v>
      </c>
      <c r="F212" s="11">
        <v>1</v>
      </c>
      <c r="G212" s="12">
        <v>751328</v>
      </c>
      <c r="H212" s="13">
        <v>505</v>
      </c>
      <c r="I212" s="14"/>
      <c r="J212" s="17" t="str">
        <f t="shared" si="5"/>
        <v/>
      </c>
      <c r="K212" s="16" t="s">
        <v>31</v>
      </c>
      <c r="L212" s="23"/>
      <c r="M212" s="23" t="s">
        <v>127</v>
      </c>
      <c r="N212" s="23" t="s">
        <v>44</v>
      </c>
      <c r="O212" s="12">
        <v>4601887212485</v>
      </c>
      <c r="P212" s="4" t="s">
        <v>473</v>
      </c>
      <c r="Q212" s="14" t="s">
        <v>178</v>
      </c>
    </row>
    <row r="213" spans="1:17" ht="20.399999999999999" x14ac:dyDescent="0.2">
      <c r="A213"/>
      <c r="B213" s="50" t="s">
        <v>439</v>
      </c>
      <c r="C213" s="50"/>
      <c r="D213" s="9" t="s">
        <v>474</v>
      </c>
      <c r="E213" s="10" t="s">
        <v>248</v>
      </c>
      <c r="F213" s="11">
        <v>1</v>
      </c>
      <c r="G213" s="12">
        <v>751484</v>
      </c>
      <c r="H213" s="13">
        <v>505</v>
      </c>
      <c r="I213" s="14"/>
      <c r="J213" s="17" t="str">
        <f t="shared" si="5"/>
        <v/>
      </c>
      <c r="K213" s="16" t="s">
        <v>31</v>
      </c>
      <c r="L213" s="23"/>
      <c r="M213" s="23" t="s">
        <v>127</v>
      </c>
      <c r="N213" s="23"/>
      <c r="O213" s="12">
        <v>4601887288107</v>
      </c>
      <c r="P213" s="4" t="s">
        <v>475</v>
      </c>
      <c r="Q213" s="14" t="s">
        <v>40</v>
      </c>
    </row>
    <row r="214" spans="1:17" ht="20.399999999999999" x14ac:dyDescent="0.2">
      <c r="A214"/>
      <c r="B214" s="50" t="s">
        <v>439</v>
      </c>
      <c r="C214" s="50"/>
      <c r="D214" s="9" t="s">
        <v>476</v>
      </c>
      <c r="E214" s="10" t="s">
        <v>477</v>
      </c>
      <c r="F214" s="11">
        <v>1</v>
      </c>
      <c r="G214" s="12">
        <v>809899</v>
      </c>
      <c r="H214" s="13">
        <v>575</v>
      </c>
      <c r="I214" s="14"/>
      <c r="J214" s="17" t="str">
        <f t="shared" si="5"/>
        <v/>
      </c>
      <c r="K214" s="16" t="s">
        <v>31</v>
      </c>
      <c r="L214" s="23" t="s">
        <v>52</v>
      </c>
      <c r="M214" s="23" t="s">
        <v>127</v>
      </c>
      <c r="N214" s="23"/>
      <c r="O214" s="12">
        <v>4601887030645</v>
      </c>
      <c r="P214" s="4" t="s">
        <v>478</v>
      </c>
      <c r="Q214" s="14" t="s">
        <v>40</v>
      </c>
    </row>
    <row r="215" spans="1:17" ht="20.399999999999999" x14ac:dyDescent="0.2">
      <c r="A215"/>
      <c r="B215" s="50" t="s">
        <v>439</v>
      </c>
      <c r="C215" s="50"/>
      <c r="D215" s="9" t="s">
        <v>479</v>
      </c>
      <c r="E215" s="10" t="s">
        <v>480</v>
      </c>
      <c r="F215" s="11">
        <v>1</v>
      </c>
      <c r="G215" s="12">
        <v>801245</v>
      </c>
      <c r="H215" s="13">
        <v>575</v>
      </c>
      <c r="I215" s="14"/>
      <c r="J215" s="17" t="str">
        <f t="shared" si="5"/>
        <v/>
      </c>
      <c r="K215" s="16" t="s">
        <v>31</v>
      </c>
      <c r="L215" s="23"/>
      <c r="M215" s="23" t="s">
        <v>127</v>
      </c>
      <c r="N215" s="23"/>
      <c r="O215" s="12">
        <v>4601887387015</v>
      </c>
      <c r="P215" s="4" t="s">
        <v>481</v>
      </c>
      <c r="Q215" s="14" t="s">
        <v>178</v>
      </c>
    </row>
    <row r="216" spans="1:17" ht="20.399999999999999" x14ac:dyDescent="0.2">
      <c r="A216"/>
      <c r="B216" s="50" t="s">
        <v>439</v>
      </c>
      <c r="C216" s="50"/>
      <c r="D216" s="9" t="s">
        <v>482</v>
      </c>
      <c r="E216" s="10" t="s">
        <v>483</v>
      </c>
      <c r="F216" s="11">
        <v>1</v>
      </c>
      <c r="G216" s="12">
        <v>751491</v>
      </c>
      <c r="H216" s="13">
        <v>505</v>
      </c>
      <c r="I216" s="14"/>
      <c r="J216" s="17" t="str">
        <f t="shared" si="5"/>
        <v/>
      </c>
      <c r="K216" s="16" t="s">
        <v>31</v>
      </c>
      <c r="L216" s="23"/>
      <c r="M216" s="23" t="s">
        <v>127</v>
      </c>
      <c r="N216" s="23"/>
      <c r="O216" s="12">
        <v>4601887319740</v>
      </c>
      <c r="P216" s="4" t="s">
        <v>484</v>
      </c>
      <c r="Q216" s="14" t="s">
        <v>178</v>
      </c>
    </row>
    <row r="217" spans="1:17" ht="20.399999999999999" x14ac:dyDescent="0.2">
      <c r="A217"/>
      <c r="B217" s="50" t="s">
        <v>439</v>
      </c>
      <c r="C217" s="50"/>
      <c r="D217" s="9" t="s">
        <v>485</v>
      </c>
      <c r="E217" s="10" t="s">
        <v>486</v>
      </c>
      <c r="F217" s="11">
        <v>1</v>
      </c>
      <c r="G217" s="12">
        <v>809902</v>
      </c>
      <c r="H217" s="13">
        <v>575</v>
      </c>
      <c r="I217" s="14"/>
      <c r="J217" s="17" t="str">
        <f t="shared" si="5"/>
        <v/>
      </c>
      <c r="K217" s="16" t="s">
        <v>31</v>
      </c>
      <c r="L217" s="23" t="s">
        <v>52</v>
      </c>
      <c r="M217" s="23" t="s">
        <v>127</v>
      </c>
      <c r="N217" s="23"/>
      <c r="O217" s="12">
        <v>4601887030676</v>
      </c>
      <c r="P217" s="4" t="s">
        <v>487</v>
      </c>
      <c r="Q217" s="14" t="s">
        <v>178</v>
      </c>
    </row>
    <row r="218" spans="1:17" ht="20.399999999999999" x14ac:dyDescent="0.2">
      <c r="A218"/>
      <c r="B218" s="50" t="s">
        <v>439</v>
      </c>
      <c r="C218" s="50"/>
      <c r="D218" s="9" t="s">
        <v>488</v>
      </c>
      <c r="E218" s="10" t="s">
        <v>282</v>
      </c>
      <c r="F218" s="11">
        <v>1</v>
      </c>
      <c r="G218" s="12">
        <v>809900</v>
      </c>
      <c r="H218" s="13">
        <v>575</v>
      </c>
      <c r="I218" s="14"/>
      <c r="J218" s="17" t="str">
        <f t="shared" si="5"/>
        <v/>
      </c>
      <c r="K218" s="16" t="s">
        <v>31</v>
      </c>
      <c r="L218" s="23" t="s">
        <v>52</v>
      </c>
      <c r="M218" s="23" t="s">
        <v>127</v>
      </c>
      <c r="N218" s="23"/>
      <c r="O218" s="12">
        <v>4601887030652</v>
      </c>
      <c r="P218" s="4" t="s">
        <v>489</v>
      </c>
      <c r="Q218" s="14" t="s">
        <v>178</v>
      </c>
    </row>
    <row r="219" spans="1:17" ht="20.399999999999999" x14ac:dyDescent="0.2">
      <c r="A219"/>
      <c r="B219" s="50" t="s">
        <v>439</v>
      </c>
      <c r="C219" s="50"/>
      <c r="D219" s="9" t="s">
        <v>490</v>
      </c>
      <c r="E219" s="10" t="s">
        <v>491</v>
      </c>
      <c r="F219" s="11">
        <v>1</v>
      </c>
      <c r="G219" s="12">
        <v>801247</v>
      </c>
      <c r="H219" s="13">
        <v>575</v>
      </c>
      <c r="I219" s="14"/>
      <c r="J219" s="17" t="str">
        <f t="shared" si="5"/>
        <v/>
      </c>
      <c r="K219" s="16" t="s">
        <v>31</v>
      </c>
      <c r="L219" s="23"/>
      <c r="M219" s="23" t="s">
        <v>127</v>
      </c>
      <c r="N219" s="23"/>
      <c r="O219" s="12">
        <v>4601887387022</v>
      </c>
      <c r="P219" s="4" t="s">
        <v>492</v>
      </c>
      <c r="Q219" s="14" t="s">
        <v>178</v>
      </c>
    </row>
    <row r="220" spans="1:17" ht="20.399999999999999" x14ac:dyDescent="0.2">
      <c r="A220"/>
      <c r="B220" s="50" t="s">
        <v>439</v>
      </c>
      <c r="C220" s="50"/>
      <c r="D220" s="9" t="s">
        <v>493</v>
      </c>
      <c r="E220" s="10" t="s">
        <v>156</v>
      </c>
      <c r="F220" s="11">
        <v>1</v>
      </c>
      <c r="G220" s="12">
        <v>801248</v>
      </c>
      <c r="H220" s="13">
        <v>575</v>
      </c>
      <c r="I220" s="14"/>
      <c r="J220" s="17" t="str">
        <f t="shared" si="5"/>
        <v/>
      </c>
      <c r="K220" s="16" t="s">
        <v>31</v>
      </c>
      <c r="L220" s="23"/>
      <c r="M220" s="23" t="s">
        <v>127</v>
      </c>
      <c r="N220" s="23"/>
      <c r="O220" s="12">
        <v>4601887387039</v>
      </c>
      <c r="P220" s="4" t="s">
        <v>494</v>
      </c>
      <c r="Q220" s="14" t="s">
        <v>178</v>
      </c>
    </row>
    <row r="221" spans="1:17" ht="20.399999999999999" x14ac:dyDescent="0.2">
      <c r="A221"/>
      <c r="B221" s="50" t="s">
        <v>439</v>
      </c>
      <c r="C221" s="50"/>
      <c r="D221" s="9" t="s">
        <v>495</v>
      </c>
      <c r="E221" s="10" t="s">
        <v>496</v>
      </c>
      <c r="F221" s="11">
        <v>1</v>
      </c>
      <c r="G221" s="12">
        <v>801249</v>
      </c>
      <c r="H221" s="13">
        <v>575</v>
      </c>
      <c r="I221" s="14"/>
      <c r="J221" s="17" t="str">
        <f t="shared" si="5"/>
        <v/>
      </c>
      <c r="K221" s="16" t="s">
        <v>31</v>
      </c>
      <c r="L221" s="23"/>
      <c r="M221" s="23"/>
      <c r="N221" s="23"/>
      <c r="O221" s="12">
        <v>4601887387046</v>
      </c>
      <c r="P221" s="4" t="s">
        <v>497</v>
      </c>
      <c r="Q221" s="14" t="s">
        <v>178</v>
      </c>
    </row>
    <row r="222" spans="1:17" x14ac:dyDescent="0.2">
      <c r="A222"/>
      <c r="B222" s="50" t="s">
        <v>439</v>
      </c>
      <c r="C222" s="50"/>
      <c r="D222" s="9" t="s">
        <v>498</v>
      </c>
      <c r="E222" s="10" t="s">
        <v>499</v>
      </c>
      <c r="F222" s="11">
        <v>1</v>
      </c>
      <c r="G222" s="12">
        <v>801250</v>
      </c>
      <c r="H222" s="13">
        <v>575</v>
      </c>
      <c r="I222" s="14"/>
      <c r="J222" s="17" t="str">
        <f t="shared" si="5"/>
        <v/>
      </c>
      <c r="K222" s="16" t="s">
        <v>31</v>
      </c>
      <c r="L222" s="23"/>
      <c r="M222" s="23"/>
      <c r="N222" s="23"/>
      <c r="O222" s="12">
        <v>4601887387053</v>
      </c>
      <c r="P222" s="4" t="s">
        <v>500</v>
      </c>
      <c r="Q222" s="14" t="s">
        <v>178</v>
      </c>
    </row>
    <row r="223" spans="1:17" ht="20.399999999999999" x14ac:dyDescent="0.2">
      <c r="A223"/>
      <c r="B223" s="50" t="s">
        <v>439</v>
      </c>
      <c r="C223" s="50"/>
      <c r="D223" s="9" t="s">
        <v>501</v>
      </c>
      <c r="E223" s="10" t="s">
        <v>502</v>
      </c>
      <c r="F223" s="11">
        <v>1</v>
      </c>
      <c r="G223" s="12">
        <v>809915</v>
      </c>
      <c r="H223" s="13">
        <v>575</v>
      </c>
      <c r="I223" s="14"/>
      <c r="J223" s="17" t="str">
        <f t="shared" si="5"/>
        <v/>
      </c>
      <c r="K223" s="16" t="s">
        <v>31</v>
      </c>
      <c r="L223" s="23" t="s">
        <v>52</v>
      </c>
      <c r="M223" s="23" t="s">
        <v>127</v>
      </c>
      <c r="N223" s="23"/>
      <c r="O223" s="12">
        <v>4601887032052</v>
      </c>
      <c r="P223" s="4" t="s">
        <v>503</v>
      </c>
      <c r="Q223" s="14" t="s">
        <v>40</v>
      </c>
    </row>
    <row r="224" spans="1:17" ht="20.399999999999999" x14ac:dyDescent="0.2">
      <c r="A224"/>
      <c r="B224" s="50" t="s">
        <v>439</v>
      </c>
      <c r="C224" s="50"/>
      <c r="D224" s="9" t="s">
        <v>504</v>
      </c>
      <c r="E224" s="10" t="s">
        <v>505</v>
      </c>
      <c r="F224" s="11">
        <v>1</v>
      </c>
      <c r="G224" s="12">
        <v>769094</v>
      </c>
      <c r="H224" s="13">
        <v>505</v>
      </c>
      <c r="I224" s="14"/>
      <c r="J224" s="17" t="str">
        <f t="shared" si="5"/>
        <v/>
      </c>
      <c r="K224" s="16" t="s">
        <v>31</v>
      </c>
      <c r="L224" s="23"/>
      <c r="M224" s="23" t="s">
        <v>127</v>
      </c>
      <c r="N224" s="23"/>
      <c r="O224" s="12">
        <v>4601887351290</v>
      </c>
      <c r="P224" s="4" t="s">
        <v>506</v>
      </c>
      <c r="Q224" s="14" t="s">
        <v>40</v>
      </c>
    </row>
    <row r="225" spans="1:17" ht="20.399999999999999" x14ac:dyDescent="0.2">
      <c r="A225"/>
      <c r="B225" s="50" t="s">
        <v>439</v>
      </c>
      <c r="C225" s="50"/>
      <c r="D225" s="9" t="s">
        <v>507</v>
      </c>
      <c r="E225" s="10" t="s">
        <v>508</v>
      </c>
      <c r="F225" s="11">
        <v>1</v>
      </c>
      <c r="G225" s="12">
        <v>751483</v>
      </c>
      <c r="H225" s="13">
        <v>575</v>
      </c>
      <c r="I225" s="14"/>
      <c r="J225" s="17" t="str">
        <f t="shared" si="5"/>
        <v/>
      </c>
      <c r="K225" s="16" t="s">
        <v>31</v>
      </c>
      <c r="L225" s="23"/>
      <c r="M225" s="23" t="s">
        <v>127</v>
      </c>
      <c r="N225" s="23"/>
      <c r="O225" s="12">
        <v>4601887241454</v>
      </c>
      <c r="P225" s="4" t="s">
        <v>509</v>
      </c>
      <c r="Q225" s="14" t="s">
        <v>178</v>
      </c>
    </row>
    <row r="226" spans="1:17" ht="20.399999999999999" x14ac:dyDescent="0.2">
      <c r="A226"/>
      <c r="B226" s="50" t="s">
        <v>439</v>
      </c>
      <c r="C226" s="50"/>
      <c r="D226" s="9" t="s">
        <v>510</v>
      </c>
      <c r="E226" s="10" t="s">
        <v>87</v>
      </c>
      <c r="F226" s="11">
        <v>1</v>
      </c>
      <c r="G226" s="12">
        <v>751329</v>
      </c>
      <c r="H226" s="13">
        <v>505</v>
      </c>
      <c r="I226" s="14"/>
      <c r="J226" s="17" t="str">
        <f t="shared" si="5"/>
        <v/>
      </c>
      <c r="K226" s="16" t="s">
        <v>31</v>
      </c>
      <c r="L226" s="23"/>
      <c r="M226" s="23" t="s">
        <v>127</v>
      </c>
      <c r="N226" s="23"/>
      <c r="O226" s="12">
        <v>4601887319764</v>
      </c>
      <c r="P226" s="4" t="s">
        <v>511</v>
      </c>
      <c r="Q226" s="14" t="s">
        <v>178</v>
      </c>
    </row>
    <row r="227" spans="1:17" ht="20.399999999999999" x14ac:dyDescent="0.2">
      <c r="A227"/>
      <c r="B227" s="50" t="s">
        <v>439</v>
      </c>
      <c r="C227" s="50"/>
      <c r="D227" s="9" t="s">
        <v>512</v>
      </c>
      <c r="E227" s="10" t="s">
        <v>513</v>
      </c>
      <c r="F227" s="11">
        <v>1</v>
      </c>
      <c r="G227" s="12">
        <v>751490</v>
      </c>
      <c r="H227" s="13">
        <v>505</v>
      </c>
      <c r="I227" s="14"/>
      <c r="J227" s="17" t="str">
        <f t="shared" si="5"/>
        <v/>
      </c>
      <c r="K227" s="16" t="s">
        <v>31</v>
      </c>
      <c r="L227" s="23"/>
      <c r="M227" s="23" t="s">
        <v>127</v>
      </c>
      <c r="N227" s="23"/>
      <c r="O227" s="12">
        <v>4601887319733</v>
      </c>
      <c r="P227" s="4" t="s">
        <v>514</v>
      </c>
      <c r="Q227" s="14" t="s">
        <v>40</v>
      </c>
    </row>
    <row r="228" spans="1:17" ht="20.399999999999999" x14ac:dyDescent="0.2">
      <c r="A228"/>
      <c r="B228" s="50" t="s">
        <v>439</v>
      </c>
      <c r="C228" s="50"/>
      <c r="D228" s="9" t="s">
        <v>515</v>
      </c>
      <c r="E228" s="10" t="s">
        <v>193</v>
      </c>
      <c r="F228" s="11">
        <v>1</v>
      </c>
      <c r="G228" s="12">
        <v>809903</v>
      </c>
      <c r="H228" s="13">
        <v>575</v>
      </c>
      <c r="I228" s="14"/>
      <c r="J228" s="17" t="str">
        <f t="shared" si="5"/>
        <v/>
      </c>
      <c r="K228" s="16" t="s">
        <v>31</v>
      </c>
      <c r="L228" s="23" t="s">
        <v>52</v>
      </c>
      <c r="M228" s="23"/>
      <c r="N228" s="23"/>
      <c r="O228" s="12">
        <v>4601887030683</v>
      </c>
      <c r="P228" s="4" t="s">
        <v>516</v>
      </c>
      <c r="Q228" s="14" t="s">
        <v>40</v>
      </c>
    </row>
  </sheetData>
  <autoFilter ref="B52:Q293">
    <filterColumn colId="0" showButton="0"/>
  </autoFilter>
  <mergeCells count="218">
    <mergeCell ref="D1:J5"/>
    <mergeCell ref="D6:J6"/>
    <mergeCell ref="G8:J8"/>
    <mergeCell ref="B31:J31"/>
    <mergeCell ref="B33:J33"/>
    <mergeCell ref="B36:J36"/>
    <mergeCell ref="B37:J37"/>
    <mergeCell ref="B40:E40"/>
    <mergeCell ref="B18:J18"/>
    <mergeCell ref="B19:J19"/>
    <mergeCell ref="B20:J20"/>
    <mergeCell ref="B21:J21"/>
    <mergeCell ref="B22:J22"/>
    <mergeCell ref="B23:J23"/>
    <mergeCell ref="B24:J24"/>
    <mergeCell ref="B25:J25"/>
    <mergeCell ref="B26:J26"/>
    <mergeCell ref="B27:J27"/>
    <mergeCell ref="B28:J28"/>
    <mergeCell ref="B38:J38"/>
    <mergeCell ref="B46:E46"/>
    <mergeCell ref="F46:J46"/>
    <mergeCell ref="B47:E47"/>
    <mergeCell ref="F47:J47"/>
    <mergeCell ref="E49:H49"/>
    <mergeCell ref="I49:J49"/>
    <mergeCell ref="B41:E41"/>
    <mergeCell ref="F41:J41"/>
    <mergeCell ref="B42:E42"/>
    <mergeCell ref="F42:J42"/>
    <mergeCell ref="B43:E43"/>
    <mergeCell ref="F43:J43"/>
    <mergeCell ref="B44:E44"/>
    <mergeCell ref="F44:J44"/>
    <mergeCell ref="B45:E45"/>
    <mergeCell ref="F45:J45"/>
    <mergeCell ref="E50:H50"/>
    <mergeCell ref="I50:J50"/>
    <mergeCell ref="B52:C53"/>
    <mergeCell ref="D52:D53"/>
    <mergeCell ref="E52:E53"/>
    <mergeCell ref="F52:F53"/>
    <mergeCell ref="G52:G53"/>
    <mergeCell ref="H52:H53"/>
    <mergeCell ref="I52:I53"/>
    <mergeCell ref="J52:J53"/>
    <mergeCell ref="O52:O53"/>
    <mergeCell ref="P52:P53"/>
    <mergeCell ref="Q52:Q53"/>
    <mergeCell ref="B56:C56"/>
    <mergeCell ref="B59:C59"/>
    <mergeCell ref="B60:C60"/>
    <mergeCell ref="K52:K53"/>
    <mergeCell ref="L52:L53"/>
    <mergeCell ref="M52:M53"/>
    <mergeCell ref="N52:N53"/>
    <mergeCell ref="B65:C65"/>
    <mergeCell ref="B66:C66"/>
    <mergeCell ref="B67:C67"/>
    <mergeCell ref="B68:C68"/>
    <mergeCell ref="B69:C69"/>
    <mergeCell ref="B61:C61"/>
    <mergeCell ref="B62:C62"/>
    <mergeCell ref="B63:C63"/>
    <mergeCell ref="B64:C64"/>
    <mergeCell ref="B75:C75"/>
    <mergeCell ref="B76:C76"/>
    <mergeCell ref="B77:C77"/>
    <mergeCell ref="B78:C78"/>
    <mergeCell ref="B79:C79"/>
    <mergeCell ref="B70:C70"/>
    <mergeCell ref="B72:C72"/>
    <mergeCell ref="B73:C73"/>
    <mergeCell ref="B74:C74"/>
    <mergeCell ref="B88:C88"/>
    <mergeCell ref="B100:C100"/>
    <mergeCell ref="B89:C89"/>
    <mergeCell ref="B90:C90"/>
    <mergeCell ref="B91:C91"/>
    <mergeCell ref="B80:C80"/>
    <mergeCell ref="B81:C81"/>
    <mergeCell ref="B82:C82"/>
    <mergeCell ref="B83:C83"/>
    <mergeCell ref="B84:C84"/>
    <mergeCell ref="B85:C85"/>
    <mergeCell ref="B87:C87"/>
    <mergeCell ref="B102:C102"/>
    <mergeCell ref="B96:C96"/>
    <mergeCell ref="B103:C103"/>
    <mergeCell ref="B104:C104"/>
    <mergeCell ref="B105:C105"/>
    <mergeCell ref="B108:C108"/>
    <mergeCell ref="B109:C109"/>
    <mergeCell ref="B101:C101"/>
    <mergeCell ref="B92:C92"/>
    <mergeCell ref="B93:C93"/>
    <mergeCell ref="B94:C94"/>
    <mergeCell ref="B95:C95"/>
    <mergeCell ref="B99:C99"/>
    <mergeCell ref="B116:C116"/>
    <mergeCell ref="B117:C117"/>
    <mergeCell ref="B118:C118"/>
    <mergeCell ref="B119:C119"/>
    <mergeCell ref="B120:C120"/>
    <mergeCell ref="B121:C121"/>
    <mergeCell ref="B114:C114"/>
    <mergeCell ref="B115:C115"/>
    <mergeCell ref="B110:C110"/>
    <mergeCell ref="B111:C111"/>
    <mergeCell ref="B112:C112"/>
    <mergeCell ref="B113:C113"/>
    <mergeCell ref="B131:C131"/>
    <mergeCell ref="B132:C132"/>
    <mergeCell ref="B126:C126"/>
    <mergeCell ref="B127:C127"/>
    <mergeCell ref="B128:C128"/>
    <mergeCell ref="B129:C129"/>
    <mergeCell ref="B130:C130"/>
    <mergeCell ref="B122:C122"/>
    <mergeCell ref="B123:C123"/>
    <mergeCell ref="B124:C124"/>
    <mergeCell ref="B125:C125"/>
    <mergeCell ref="B137:C137"/>
    <mergeCell ref="B138:C138"/>
    <mergeCell ref="B139:C139"/>
    <mergeCell ref="B140:C140"/>
    <mergeCell ref="B141:C141"/>
    <mergeCell ref="B133:C133"/>
    <mergeCell ref="B134:C134"/>
    <mergeCell ref="B135:C135"/>
    <mergeCell ref="B136:C136"/>
    <mergeCell ref="B148:C148"/>
    <mergeCell ref="B149:C149"/>
    <mergeCell ref="B142:C142"/>
    <mergeCell ref="B143:C143"/>
    <mergeCell ref="B144:C144"/>
    <mergeCell ref="B145:C145"/>
    <mergeCell ref="B146:C146"/>
    <mergeCell ref="B147:C147"/>
    <mergeCell ref="B156:C156"/>
    <mergeCell ref="B157:C157"/>
    <mergeCell ref="B158:C158"/>
    <mergeCell ref="B159:C159"/>
    <mergeCell ref="B150:C150"/>
    <mergeCell ref="B151:C151"/>
    <mergeCell ref="B152:C152"/>
    <mergeCell ref="B153:C153"/>
    <mergeCell ref="B154:C154"/>
    <mergeCell ref="B155:C155"/>
    <mergeCell ref="B160:C160"/>
    <mergeCell ref="B161:C161"/>
    <mergeCell ref="B162:C162"/>
    <mergeCell ref="B163:C163"/>
    <mergeCell ref="B164:C164"/>
    <mergeCell ref="B165:C165"/>
    <mergeCell ref="B166:C166"/>
    <mergeCell ref="B167:C167"/>
    <mergeCell ref="B168:C168"/>
    <mergeCell ref="B176:C176"/>
    <mergeCell ref="B177:C177"/>
    <mergeCell ref="B178:C178"/>
    <mergeCell ref="B169:C169"/>
    <mergeCell ref="B170:C170"/>
    <mergeCell ref="B171:C171"/>
    <mergeCell ref="B172:C172"/>
    <mergeCell ref="B173:C173"/>
    <mergeCell ref="B174:C174"/>
    <mergeCell ref="B175:C175"/>
    <mergeCell ref="B195:C195"/>
    <mergeCell ref="B196:C196"/>
    <mergeCell ref="B197:C197"/>
    <mergeCell ref="B198:C198"/>
    <mergeCell ref="B199:C199"/>
    <mergeCell ref="B201:C201"/>
    <mergeCell ref="B202:C202"/>
    <mergeCell ref="B98:C98"/>
    <mergeCell ref="B188:C188"/>
    <mergeCell ref="B189:C189"/>
    <mergeCell ref="B190:C190"/>
    <mergeCell ref="B191:C191"/>
    <mergeCell ref="B192:C192"/>
    <mergeCell ref="B193:C193"/>
    <mergeCell ref="B194:C194"/>
    <mergeCell ref="B183:C183"/>
    <mergeCell ref="B184:C184"/>
    <mergeCell ref="B185:C185"/>
    <mergeCell ref="B186:C186"/>
    <mergeCell ref="B187:C187"/>
    <mergeCell ref="B179:C179"/>
    <mergeCell ref="B180:C180"/>
    <mergeCell ref="B181:C181"/>
    <mergeCell ref="B182:C182"/>
    <mergeCell ref="B211:C211"/>
    <mergeCell ref="B212:C212"/>
    <mergeCell ref="B213:C213"/>
    <mergeCell ref="B214:C214"/>
    <mergeCell ref="B215:C215"/>
    <mergeCell ref="B216:C216"/>
    <mergeCell ref="B217:C217"/>
    <mergeCell ref="B218:C218"/>
    <mergeCell ref="B203:C203"/>
    <mergeCell ref="B204:C204"/>
    <mergeCell ref="B205:C205"/>
    <mergeCell ref="B206:C206"/>
    <mergeCell ref="B207:C207"/>
    <mergeCell ref="B208:C208"/>
    <mergeCell ref="B209:C209"/>
    <mergeCell ref="B210:C210"/>
    <mergeCell ref="B224:C224"/>
    <mergeCell ref="B225:C225"/>
    <mergeCell ref="B226:C226"/>
    <mergeCell ref="B227:C227"/>
    <mergeCell ref="B228:C228"/>
    <mergeCell ref="B219:C219"/>
    <mergeCell ref="B220:C220"/>
    <mergeCell ref="B221:C221"/>
    <mergeCell ref="B222:C222"/>
    <mergeCell ref="B223:C223"/>
  </mergeCells>
  <hyperlinks>
    <hyperlink ref="K56" r:id="rId1"/>
    <hyperlink ref="K59" r:id="rId2"/>
    <hyperlink ref="K60" r:id="rId3"/>
    <hyperlink ref="K61" r:id="rId4"/>
    <hyperlink ref="K62" r:id="rId5"/>
    <hyperlink ref="K63" r:id="rId6"/>
    <hyperlink ref="K64" r:id="rId7"/>
    <hyperlink ref="K65" r:id="rId8"/>
    <hyperlink ref="K66" r:id="rId9"/>
    <hyperlink ref="K67" r:id="rId10"/>
    <hyperlink ref="K68" r:id="rId11"/>
    <hyperlink ref="K69" r:id="rId12"/>
    <hyperlink ref="K70" r:id="rId13"/>
    <hyperlink ref="K72" r:id="rId14"/>
    <hyperlink ref="K73" r:id="rId15"/>
    <hyperlink ref="K74" r:id="rId16"/>
    <hyperlink ref="K75" r:id="rId17"/>
    <hyperlink ref="K76" r:id="rId18"/>
    <hyperlink ref="K77" r:id="rId19"/>
    <hyperlink ref="K78" r:id="rId20"/>
    <hyperlink ref="K79" r:id="rId21"/>
    <hyperlink ref="K80" r:id="rId22"/>
    <hyperlink ref="K81" r:id="rId23"/>
    <hyperlink ref="K82" r:id="rId24"/>
    <hyperlink ref="K83" r:id="rId25"/>
    <hyperlink ref="K84" r:id="rId26"/>
    <hyperlink ref="K85" r:id="rId27"/>
    <hyperlink ref="K87" r:id="rId28"/>
    <hyperlink ref="K99" r:id="rId29"/>
    <hyperlink ref="K88" r:id="rId30"/>
    <hyperlink ref="K100" r:id="rId31"/>
    <hyperlink ref="K89" r:id="rId32"/>
    <hyperlink ref="K90" r:id="rId33"/>
    <hyperlink ref="K91" r:id="rId34"/>
    <hyperlink ref="K101" r:id="rId35"/>
    <hyperlink ref="K92" r:id="rId36"/>
    <hyperlink ref="K93" r:id="rId37"/>
    <hyperlink ref="K94" r:id="rId38"/>
    <hyperlink ref="K95" r:id="rId39"/>
    <hyperlink ref="K102" r:id="rId40"/>
    <hyperlink ref="K96" r:id="rId41"/>
    <hyperlink ref="K103" r:id="rId42"/>
    <hyperlink ref="K104" r:id="rId43"/>
    <hyperlink ref="K105" r:id="rId44"/>
    <hyperlink ref="K108" r:id="rId45"/>
    <hyperlink ref="K109" r:id="rId46"/>
    <hyperlink ref="K110" r:id="rId47"/>
    <hyperlink ref="K111" r:id="rId48"/>
    <hyperlink ref="K112" r:id="rId49"/>
    <hyperlink ref="K113" r:id="rId50"/>
    <hyperlink ref="K114" r:id="rId51"/>
    <hyperlink ref="K115" r:id="rId52"/>
    <hyperlink ref="K116" r:id="rId53"/>
    <hyperlink ref="K117" r:id="rId54"/>
    <hyperlink ref="K118" r:id="rId55"/>
    <hyperlink ref="K119" r:id="rId56"/>
    <hyperlink ref="K120" r:id="rId57"/>
    <hyperlink ref="K121" r:id="rId58"/>
    <hyperlink ref="K122" r:id="rId59"/>
    <hyperlink ref="K123" r:id="rId60"/>
    <hyperlink ref="K124" r:id="rId61"/>
    <hyperlink ref="K125" r:id="rId62"/>
    <hyperlink ref="K126" r:id="rId63"/>
    <hyperlink ref="K127" r:id="rId64"/>
    <hyperlink ref="K128" r:id="rId65"/>
    <hyperlink ref="K129" r:id="rId66"/>
    <hyperlink ref="K130" r:id="rId67"/>
    <hyperlink ref="K131" r:id="rId68"/>
    <hyperlink ref="K132" r:id="rId69"/>
    <hyperlink ref="K133" r:id="rId70"/>
    <hyperlink ref="K134" r:id="rId71"/>
    <hyperlink ref="K135" r:id="rId72"/>
    <hyperlink ref="K136" r:id="rId73"/>
    <hyperlink ref="K137" r:id="rId74"/>
    <hyperlink ref="K138" r:id="rId75"/>
    <hyperlink ref="K139" r:id="rId76"/>
    <hyperlink ref="K140" r:id="rId77"/>
    <hyperlink ref="K141" r:id="rId78"/>
    <hyperlink ref="K142" r:id="rId79"/>
    <hyperlink ref="K143" r:id="rId80"/>
    <hyperlink ref="K144" r:id="rId81"/>
    <hyperlink ref="K145" r:id="rId82"/>
    <hyperlink ref="K146" r:id="rId83"/>
    <hyperlink ref="K147" r:id="rId84"/>
    <hyperlink ref="K148" r:id="rId85"/>
    <hyperlink ref="K149" r:id="rId86"/>
    <hyperlink ref="K150" r:id="rId87"/>
    <hyperlink ref="K151" r:id="rId88"/>
    <hyperlink ref="K152" r:id="rId89"/>
    <hyperlink ref="K153" r:id="rId90"/>
    <hyperlink ref="K154" r:id="rId91"/>
    <hyperlink ref="K155" r:id="rId92"/>
    <hyperlink ref="K156" r:id="rId93"/>
    <hyperlink ref="K157" r:id="rId94"/>
    <hyperlink ref="K158" r:id="rId95"/>
    <hyperlink ref="K159" r:id="rId96"/>
    <hyperlink ref="K160" r:id="rId97"/>
    <hyperlink ref="K161" r:id="rId98"/>
    <hyperlink ref="K162" r:id="rId99"/>
    <hyperlink ref="K163" r:id="rId100"/>
    <hyperlink ref="K164" r:id="rId101"/>
    <hyperlink ref="K165" r:id="rId102"/>
    <hyperlink ref="K166" r:id="rId103"/>
    <hyperlink ref="K167" r:id="rId104"/>
    <hyperlink ref="K168" r:id="rId105"/>
    <hyperlink ref="K169" r:id="rId106"/>
    <hyperlink ref="K170" r:id="rId107"/>
    <hyperlink ref="K171" r:id="rId108"/>
    <hyperlink ref="K172" r:id="rId109"/>
    <hyperlink ref="K173" r:id="rId110"/>
    <hyperlink ref="K174" r:id="rId111"/>
    <hyperlink ref="K175" r:id="rId112"/>
    <hyperlink ref="K176" r:id="rId113"/>
    <hyperlink ref="K177" r:id="rId114"/>
    <hyperlink ref="K178" r:id="rId115"/>
    <hyperlink ref="K179" r:id="rId116"/>
    <hyperlink ref="K180" r:id="rId117"/>
    <hyperlink ref="K181" r:id="rId118"/>
    <hyperlink ref="K182" r:id="rId119"/>
    <hyperlink ref="K183" r:id="rId120"/>
    <hyperlink ref="K184" r:id="rId121"/>
    <hyperlink ref="K185" r:id="rId122"/>
    <hyperlink ref="K186" r:id="rId123"/>
    <hyperlink ref="K187" r:id="rId124"/>
    <hyperlink ref="K188" r:id="rId125"/>
    <hyperlink ref="K189" r:id="rId126"/>
    <hyperlink ref="K190" r:id="rId127"/>
    <hyperlink ref="K191" r:id="rId128"/>
    <hyperlink ref="K192" r:id="rId129"/>
    <hyperlink ref="K193" r:id="rId130"/>
    <hyperlink ref="K194" r:id="rId131"/>
    <hyperlink ref="K195" r:id="rId132"/>
    <hyperlink ref="K196" r:id="rId133"/>
    <hyperlink ref="K197" r:id="rId134"/>
    <hyperlink ref="K198" r:id="rId135"/>
    <hyperlink ref="K199" r:id="rId136"/>
    <hyperlink ref="K201" r:id="rId137"/>
    <hyperlink ref="K202" r:id="rId138"/>
    <hyperlink ref="K98" r:id="rId139"/>
    <hyperlink ref="K203" r:id="rId140"/>
    <hyperlink ref="K204" r:id="rId141"/>
    <hyperlink ref="K205" r:id="rId142"/>
    <hyperlink ref="K206" r:id="rId143"/>
    <hyperlink ref="K207" r:id="rId144"/>
    <hyperlink ref="K208" r:id="rId145"/>
    <hyperlink ref="K209" r:id="rId146"/>
    <hyperlink ref="K210" r:id="rId147"/>
    <hyperlink ref="K211" r:id="rId148"/>
    <hyperlink ref="K212" r:id="rId149"/>
    <hyperlink ref="K213" r:id="rId150"/>
    <hyperlink ref="K214" r:id="rId151"/>
    <hyperlink ref="K215" r:id="rId152"/>
    <hyperlink ref="K216" r:id="rId153"/>
    <hyperlink ref="K217" r:id="rId154"/>
    <hyperlink ref="K218" r:id="rId155"/>
    <hyperlink ref="K219" r:id="rId156"/>
    <hyperlink ref="K220" r:id="rId157"/>
    <hyperlink ref="K221" r:id="rId158"/>
    <hyperlink ref="K222" r:id="rId159"/>
    <hyperlink ref="K223" r:id="rId160"/>
    <hyperlink ref="K224" r:id="rId161"/>
    <hyperlink ref="K225" r:id="rId162"/>
    <hyperlink ref="K226" r:id="rId163"/>
    <hyperlink ref="K227" r:id="rId164"/>
    <hyperlink ref="K228" r:id="rId165"/>
  </hyperlinks>
  <pageMargins left="0.19685039370078741" right="0.19685039370078741" top="0.19685039370078741" bottom="0.19685039370078741" header="0.51181102362204722" footer="0.51181102362204722"/>
  <pageSetup paperSize="9" scale="93" orientation="portrait" r:id="rId166"/>
  <drawing r:id="rId16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J169"/>
  <sheetViews>
    <sheetView topLeftCell="A34" workbookViewId="0">
      <selection activeCell="G36" sqref="G36"/>
    </sheetView>
  </sheetViews>
  <sheetFormatPr defaultRowHeight="13.2" x14ac:dyDescent="0.25"/>
  <cols>
    <col min="1" max="1" width="4.140625" style="28" customWidth="1"/>
    <col min="2" max="2" width="18" style="28" customWidth="1"/>
    <col min="3" max="3" width="29" style="28" customWidth="1"/>
    <col min="4" max="4" width="26.28515625" style="37" customWidth="1"/>
    <col min="5" max="5" width="28.42578125" style="38" customWidth="1"/>
    <col min="6" max="6" width="20.140625" style="38" customWidth="1"/>
    <col min="7" max="7" width="114.7109375" style="28" customWidth="1"/>
    <col min="8" max="256" width="9.28515625" style="28"/>
    <col min="257" max="257" width="4.140625" style="28" customWidth="1"/>
    <col min="258" max="258" width="18" style="28" customWidth="1"/>
    <col min="259" max="259" width="29" style="28" customWidth="1"/>
    <col min="260" max="260" width="26.28515625" style="28" customWidth="1"/>
    <col min="261" max="261" width="28.42578125" style="28" customWidth="1"/>
    <col min="262" max="262" width="20.140625" style="28" customWidth="1"/>
    <col min="263" max="263" width="114.7109375" style="28" customWidth="1"/>
    <col min="264" max="512" width="9.28515625" style="28"/>
    <col min="513" max="513" width="4.140625" style="28" customWidth="1"/>
    <col min="514" max="514" width="18" style="28" customWidth="1"/>
    <col min="515" max="515" width="29" style="28" customWidth="1"/>
    <col min="516" max="516" width="26.28515625" style="28" customWidth="1"/>
    <col min="517" max="517" width="28.42578125" style="28" customWidth="1"/>
    <col min="518" max="518" width="20.140625" style="28" customWidth="1"/>
    <col min="519" max="519" width="114.7109375" style="28" customWidth="1"/>
    <col min="520" max="768" width="9.28515625" style="28"/>
    <col min="769" max="769" width="4.140625" style="28" customWidth="1"/>
    <col min="770" max="770" width="18" style="28" customWidth="1"/>
    <col min="771" max="771" width="29" style="28" customWidth="1"/>
    <col min="772" max="772" width="26.28515625" style="28" customWidth="1"/>
    <col min="773" max="773" width="28.42578125" style="28" customWidth="1"/>
    <col min="774" max="774" width="20.140625" style="28" customWidth="1"/>
    <col min="775" max="775" width="114.7109375" style="28" customWidth="1"/>
    <col min="776" max="1024" width="9.28515625" style="28"/>
    <col min="1025" max="1025" width="4.140625" style="28" customWidth="1"/>
    <col min="1026" max="1026" width="18" style="28" customWidth="1"/>
    <col min="1027" max="1027" width="29" style="28" customWidth="1"/>
    <col min="1028" max="1028" width="26.28515625" style="28" customWidth="1"/>
    <col min="1029" max="1029" width="28.42578125" style="28" customWidth="1"/>
    <col min="1030" max="1030" width="20.140625" style="28" customWidth="1"/>
    <col min="1031" max="1031" width="114.7109375" style="28" customWidth="1"/>
    <col min="1032" max="1280" width="9.28515625" style="28"/>
    <col min="1281" max="1281" width="4.140625" style="28" customWidth="1"/>
    <col min="1282" max="1282" width="18" style="28" customWidth="1"/>
    <col min="1283" max="1283" width="29" style="28" customWidth="1"/>
    <col min="1284" max="1284" width="26.28515625" style="28" customWidth="1"/>
    <col min="1285" max="1285" width="28.42578125" style="28" customWidth="1"/>
    <col min="1286" max="1286" width="20.140625" style="28" customWidth="1"/>
    <col min="1287" max="1287" width="114.7109375" style="28" customWidth="1"/>
    <col min="1288" max="1536" width="9.28515625" style="28"/>
    <col min="1537" max="1537" width="4.140625" style="28" customWidth="1"/>
    <col min="1538" max="1538" width="18" style="28" customWidth="1"/>
    <col min="1539" max="1539" width="29" style="28" customWidth="1"/>
    <col min="1540" max="1540" width="26.28515625" style="28" customWidth="1"/>
    <col min="1541" max="1541" width="28.42578125" style="28" customWidth="1"/>
    <col min="1542" max="1542" width="20.140625" style="28" customWidth="1"/>
    <col min="1543" max="1543" width="114.7109375" style="28" customWidth="1"/>
    <col min="1544" max="1792" width="9.28515625" style="28"/>
    <col min="1793" max="1793" width="4.140625" style="28" customWidth="1"/>
    <col min="1794" max="1794" width="18" style="28" customWidth="1"/>
    <col min="1795" max="1795" width="29" style="28" customWidth="1"/>
    <col min="1796" max="1796" width="26.28515625" style="28" customWidth="1"/>
    <col min="1797" max="1797" width="28.42578125" style="28" customWidth="1"/>
    <col min="1798" max="1798" width="20.140625" style="28" customWidth="1"/>
    <col min="1799" max="1799" width="114.7109375" style="28" customWidth="1"/>
    <col min="1800" max="2048" width="9.28515625" style="28"/>
    <col min="2049" max="2049" width="4.140625" style="28" customWidth="1"/>
    <col min="2050" max="2050" width="18" style="28" customWidth="1"/>
    <col min="2051" max="2051" width="29" style="28" customWidth="1"/>
    <col min="2052" max="2052" width="26.28515625" style="28" customWidth="1"/>
    <col min="2053" max="2053" width="28.42578125" style="28" customWidth="1"/>
    <col min="2054" max="2054" width="20.140625" style="28" customWidth="1"/>
    <col min="2055" max="2055" width="114.7109375" style="28" customWidth="1"/>
    <col min="2056" max="2304" width="9.28515625" style="28"/>
    <col min="2305" max="2305" width="4.140625" style="28" customWidth="1"/>
    <col min="2306" max="2306" width="18" style="28" customWidth="1"/>
    <col min="2307" max="2307" width="29" style="28" customWidth="1"/>
    <col min="2308" max="2308" width="26.28515625" style="28" customWidth="1"/>
    <col min="2309" max="2309" width="28.42578125" style="28" customWidth="1"/>
    <col min="2310" max="2310" width="20.140625" style="28" customWidth="1"/>
    <col min="2311" max="2311" width="114.7109375" style="28" customWidth="1"/>
    <col min="2312" max="2560" width="9.28515625" style="28"/>
    <col min="2561" max="2561" width="4.140625" style="28" customWidth="1"/>
    <col min="2562" max="2562" width="18" style="28" customWidth="1"/>
    <col min="2563" max="2563" width="29" style="28" customWidth="1"/>
    <col min="2564" max="2564" width="26.28515625" style="28" customWidth="1"/>
    <col min="2565" max="2565" width="28.42578125" style="28" customWidth="1"/>
    <col min="2566" max="2566" width="20.140625" style="28" customWidth="1"/>
    <col min="2567" max="2567" width="114.7109375" style="28" customWidth="1"/>
    <col min="2568" max="2816" width="9.28515625" style="28"/>
    <col min="2817" max="2817" width="4.140625" style="28" customWidth="1"/>
    <col min="2818" max="2818" width="18" style="28" customWidth="1"/>
    <col min="2819" max="2819" width="29" style="28" customWidth="1"/>
    <col min="2820" max="2820" width="26.28515625" style="28" customWidth="1"/>
    <col min="2821" max="2821" width="28.42578125" style="28" customWidth="1"/>
    <col min="2822" max="2822" width="20.140625" style="28" customWidth="1"/>
    <col min="2823" max="2823" width="114.7109375" style="28" customWidth="1"/>
    <col min="2824" max="3072" width="9.28515625" style="28"/>
    <col min="3073" max="3073" width="4.140625" style="28" customWidth="1"/>
    <col min="3074" max="3074" width="18" style="28" customWidth="1"/>
    <col min="3075" max="3075" width="29" style="28" customWidth="1"/>
    <col min="3076" max="3076" width="26.28515625" style="28" customWidth="1"/>
    <col min="3077" max="3077" width="28.42578125" style="28" customWidth="1"/>
    <col min="3078" max="3078" width="20.140625" style="28" customWidth="1"/>
    <col min="3079" max="3079" width="114.7109375" style="28" customWidth="1"/>
    <col min="3080" max="3328" width="9.28515625" style="28"/>
    <col min="3329" max="3329" width="4.140625" style="28" customWidth="1"/>
    <col min="3330" max="3330" width="18" style="28" customWidth="1"/>
    <col min="3331" max="3331" width="29" style="28" customWidth="1"/>
    <col min="3332" max="3332" width="26.28515625" style="28" customWidth="1"/>
    <col min="3333" max="3333" width="28.42578125" style="28" customWidth="1"/>
    <col min="3334" max="3334" width="20.140625" style="28" customWidth="1"/>
    <col min="3335" max="3335" width="114.7109375" style="28" customWidth="1"/>
    <col min="3336" max="3584" width="9.28515625" style="28"/>
    <col min="3585" max="3585" width="4.140625" style="28" customWidth="1"/>
    <col min="3586" max="3586" width="18" style="28" customWidth="1"/>
    <col min="3587" max="3587" width="29" style="28" customWidth="1"/>
    <col min="3588" max="3588" width="26.28515625" style="28" customWidth="1"/>
    <col min="3589" max="3589" width="28.42578125" style="28" customWidth="1"/>
    <col min="3590" max="3590" width="20.140625" style="28" customWidth="1"/>
    <col min="3591" max="3591" width="114.7109375" style="28" customWidth="1"/>
    <col min="3592" max="3840" width="9.28515625" style="28"/>
    <col min="3841" max="3841" width="4.140625" style="28" customWidth="1"/>
    <col min="3842" max="3842" width="18" style="28" customWidth="1"/>
    <col min="3843" max="3843" width="29" style="28" customWidth="1"/>
    <col min="3844" max="3844" width="26.28515625" style="28" customWidth="1"/>
    <col min="3845" max="3845" width="28.42578125" style="28" customWidth="1"/>
    <col min="3846" max="3846" width="20.140625" style="28" customWidth="1"/>
    <col min="3847" max="3847" width="114.7109375" style="28" customWidth="1"/>
    <col min="3848" max="4096" width="9.28515625" style="28"/>
    <col min="4097" max="4097" width="4.140625" style="28" customWidth="1"/>
    <col min="4098" max="4098" width="18" style="28" customWidth="1"/>
    <col min="4099" max="4099" width="29" style="28" customWidth="1"/>
    <col min="4100" max="4100" width="26.28515625" style="28" customWidth="1"/>
    <col min="4101" max="4101" width="28.42578125" style="28" customWidth="1"/>
    <col min="4102" max="4102" width="20.140625" style="28" customWidth="1"/>
    <col min="4103" max="4103" width="114.7109375" style="28" customWidth="1"/>
    <col min="4104" max="4352" width="9.28515625" style="28"/>
    <col min="4353" max="4353" width="4.140625" style="28" customWidth="1"/>
    <col min="4354" max="4354" width="18" style="28" customWidth="1"/>
    <col min="4355" max="4355" width="29" style="28" customWidth="1"/>
    <col min="4356" max="4356" width="26.28515625" style="28" customWidth="1"/>
    <col min="4357" max="4357" width="28.42578125" style="28" customWidth="1"/>
    <col min="4358" max="4358" width="20.140625" style="28" customWidth="1"/>
    <col min="4359" max="4359" width="114.7109375" style="28" customWidth="1"/>
    <col min="4360" max="4608" width="9.28515625" style="28"/>
    <col min="4609" max="4609" width="4.140625" style="28" customWidth="1"/>
    <col min="4610" max="4610" width="18" style="28" customWidth="1"/>
    <col min="4611" max="4611" width="29" style="28" customWidth="1"/>
    <col min="4612" max="4612" width="26.28515625" style="28" customWidth="1"/>
    <col min="4613" max="4613" width="28.42578125" style="28" customWidth="1"/>
    <col min="4614" max="4614" width="20.140625" style="28" customWidth="1"/>
    <col min="4615" max="4615" width="114.7109375" style="28" customWidth="1"/>
    <col min="4616" max="4864" width="9.28515625" style="28"/>
    <col min="4865" max="4865" width="4.140625" style="28" customWidth="1"/>
    <col min="4866" max="4866" width="18" style="28" customWidth="1"/>
    <col min="4867" max="4867" width="29" style="28" customWidth="1"/>
    <col min="4868" max="4868" width="26.28515625" style="28" customWidth="1"/>
    <col min="4869" max="4869" width="28.42578125" style="28" customWidth="1"/>
    <col min="4870" max="4870" width="20.140625" style="28" customWidth="1"/>
    <col min="4871" max="4871" width="114.7109375" style="28" customWidth="1"/>
    <col min="4872" max="5120" width="9.28515625" style="28"/>
    <col min="5121" max="5121" width="4.140625" style="28" customWidth="1"/>
    <col min="5122" max="5122" width="18" style="28" customWidth="1"/>
    <col min="5123" max="5123" width="29" style="28" customWidth="1"/>
    <col min="5124" max="5124" width="26.28515625" style="28" customWidth="1"/>
    <col min="5125" max="5125" width="28.42578125" style="28" customWidth="1"/>
    <col min="5126" max="5126" width="20.140625" style="28" customWidth="1"/>
    <col min="5127" max="5127" width="114.7109375" style="28" customWidth="1"/>
    <col min="5128" max="5376" width="9.28515625" style="28"/>
    <col min="5377" max="5377" width="4.140625" style="28" customWidth="1"/>
    <col min="5378" max="5378" width="18" style="28" customWidth="1"/>
    <col min="5379" max="5379" width="29" style="28" customWidth="1"/>
    <col min="5380" max="5380" width="26.28515625" style="28" customWidth="1"/>
    <col min="5381" max="5381" width="28.42578125" style="28" customWidth="1"/>
    <col min="5382" max="5382" width="20.140625" style="28" customWidth="1"/>
    <col min="5383" max="5383" width="114.7109375" style="28" customWidth="1"/>
    <col min="5384" max="5632" width="9.28515625" style="28"/>
    <col min="5633" max="5633" width="4.140625" style="28" customWidth="1"/>
    <col min="5634" max="5634" width="18" style="28" customWidth="1"/>
    <col min="5635" max="5635" width="29" style="28" customWidth="1"/>
    <col min="5636" max="5636" width="26.28515625" style="28" customWidth="1"/>
    <col min="5637" max="5637" width="28.42578125" style="28" customWidth="1"/>
    <col min="5638" max="5638" width="20.140625" style="28" customWidth="1"/>
    <col min="5639" max="5639" width="114.7109375" style="28" customWidth="1"/>
    <col min="5640" max="5888" width="9.28515625" style="28"/>
    <col min="5889" max="5889" width="4.140625" style="28" customWidth="1"/>
    <col min="5890" max="5890" width="18" style="28" customWidth="1"/>
    <col min="5891" max="5891" width="29" style="28" customWidth="1"/>
    <col min="5892" max="5892" width="26.28515625" style="28" customWidth="1"/>
    <col min="5893" max="5893" width="28.42578125" style="28" customWidth="1"/>
    <col min="5894" max="5894" width="20.140625" style="28" customWidth="1"/>
    <col min="5895" max="5895" width="114.7109375" style="28" customWidth="1"/>
    <col min="5896" max="6144" width="9.28515625" style="28"/>
    <col min="6145" max="6145" width="4.140625" style="28" customWidth="1"/>
    <col min="6146" max="6146" width="18" style="28" customWidth="1"/>
    <col min="6147" max="6147" width="29" style="28" customWidth="1"/>
    <col min="6148" max="6148" width="26.28515625" style="28" customWidth="1"/>
    <col min="6149" max="6149" width="28.42578125" style="28" customWidth="1"/>
    <col min="6150" max="6150" width="20.140625" style="28" customWidth="1"/>
    <col min="6151" max="6151" width="114.7109375" style="28" customWidth="1"/>
    <col min="6152" max="6400" width="9.28515625" style="28"/>
    <col min="6401" max="6401" width="4.140625" style="28" customWidth="1"/>
    <col min="6402" max="6402" width="18" style="28" customWidth="1"/>
    <col min="6403" max="6403" width="29" style="28" customWidth="1"/>
    <col min="6404" max="6404" width="26.28515625" style="28" customWidth="1"/>
    <col min="6405" max="6405" width="28.42578125" style="28" customWidth="1"/>
    <col min="6406" max="6406" width="20.140625" style="28" customWidth="1"/>
    <col min="6407" max="6407" width="114.7109375" style="28" customWidth="1"/>
    <col min="6408" max="6656" width="9.28515625" style="28"/>
    <col min="6657" max="6657" width="4.140625" style="28" customWidth="1"/>
    <col min="6658" max="6658" width="18" style="28" customWidth="1"/>
    <col min="6659" max="6659" width="29" style="28" customWidth="1"/>
    <col min="6660" max="6660" width="26.28515625" style="28" customWidth="1"/>
    <col min="6661" max="6661" width="28.42578125" style="28" customWidth="1"/>
    <col min="6662" max="6662" width="20.140625" style="28" customWidth="1"/>
    <col min="6663" max="6663" width="114.7109375" style="28" customWidth="1"/>
    <col min="6664" max="6912" width="9.28515625" style="28"/>
    <col min="6913" max="6913" width="4.140625" style="28" customWidth="1"/>
    <col min="6914" max="6914" width="18" style="28" customWidth="1"/>
    <col min="6915" max="6915" width="29" style="28" customWidth="1"/>
    <col min="6916" max="6916" width="26.28515625" style="28" customWidth="1"/>
    <col min="6917" max="6917" width="28.42578125" style="28" customWidth="1"/>
    <col min="6918" max="6918" width="20.140625" style="28" customWidth="1"/>
    <col min="6919" max="6919" width="114.7109375" style="28" customWidth="1"/>
    <col min="6920" max="7168" width="9.28515625" style="28"/>
    <col min="7169" max="7169" width="4.140625" style="28" customWidth="1"/>
    <col min="7170" max="7170" width="18" style="28" customWidth="1"/>
    <col min="7171" max="7171" width="29" style="28" customWidth="1"/>
    <col min="7172" max="7172" width="26.28515625" style="28" customWidth="1"/>
    <col min="7173" max="7173" width="28.42578125" style="28" customWidth="1"/>
    <col min="7174" max="7174" width="20.140625" style="28" customWidth="1"/>
    <col min="7175" max="7175" width="114.7109375" style="28" customWidth="1"/>
    <col min="7176" max="7424" width="9.28515625" style="28"/>
    <col min="7425" max="7425" width="4.140625" style="28" customWidth="1"/>
    <col min="7426" max="7426" width="18" style="28" customWidth="1"/>
    <col min="7427" max="7427" width="29" style="28" customWidth="1"/>
    <col min="7428" max="7428" width="26.28515625" style="28" customWidth="1"/>
    <col min="7429" max="7429" width="28.42578125" style="28" customWidth="1"/>
    <col min="7430" max="7430" width="20.140625" style="28" customWidth="1"/>
    <col min="7431" max="7431" width="114.7109375" style="28" customWidth="1"/>
    <col min="7432" max="7680" width="9.28515625" style="28"/>
    <col min="7681" max="7681" width="4.140625" style="28" customWidth="1"/>
    <col min="7682" max="7682" width="18" style="28" customWidth="1"/>
    <col min="7683" max="7683" width="29" style="28" customWidth="1"/>
    <col min="7684" max="7684" width="26.28515625" style="28" customWidth="1"/>
    <col min="7685" max="7685" width="28.42578125" style="28" customWidth="1"/>
    <col min="7686" max="7686" width="20.140625" style="28" customWidth="1"/>
    <col min="7687" max="7687" width="114.7109375" style="28" customWidth="1"/>
    <col min="7688" max="7936" width="9.28515625" style="28"/>
    <col min="7937" max="7937" width="4.140625" style="28" customWidth="1"/>
    <col min="7938" max="7938" width="18" style="28" customWidth="1"/>
    <col min="7939" max="7939" width="29" style="28" customWidth="1"/>
    <col min="7940" max="7940" width="26.28515625" style="28" customWidth="1"/>
    <col min="7941" max="7941" width="28.42578125" style="28" customWidth="1"/>
    <col min="7942" max="7942" width="20.140625" style="28" customWidth="1"/>
    <col min="7943" max="7943" width="114.7109375" style="28" customWidth="1"/>
    <col min="7944" max="8192" width="9.28515625" style="28"/>
    <col min="8193" max="8193" width="4.140625" style="28" customWidth="1"/>
    <col min="8194" max="8194" width="18" style="28" customWidth="1"/>
    <col min="8195" max="8195" width="29" style="28" customWidth="1"/>
    <col min="8196" max="8196" width="26.28515625" style="28" customWidth="1"/>
    <col min="8197" max="8197" width="28.42578125" style="28" customWidth="1"/>
    <col min="8198" max="8198" width="20.140625" style="28" customWidth="1"/>
    <col min="8199" max="8199" width="114.7109375" style="28" customWidth="1"/>
    <col min="8200" max="8448" width="9.28515625" style="28"/>
    <col min="8449" max="8449" width="4.140625" style="28" customWidth="1"/>
    <col min="8450" max="8450" width="18" style="28" customWidth="1"/>
    <col min="8451" max="8451" width="29" style="28" customWidth="1"/>
    <col min="8452" max="8452" width="26.28515625" style="28" customWidth="1"/>
    <col min="8453" max="8453" width="28.42578125" style="28" customWidth="1"/>
    <col min="8454" max="8454" width="20.140625" style="28" customWidth="1"/>
    <col min="8455" max="8455" width="114.7109375" style="28" customWidth="1"/>
    <col min="8456" max="8704" width="9.28515625" style="28"/>
    <col min="8705" max="8705" width="4.140625" style="28" customWidth="1"/>
    <col min="8706" max="8706" width="18" style="28" customWidth="1"/>
    <col min="8707" max="8707" width="29" style="28" customWidth="1"/>
    <col min="8708" max="8708" width="26.28515625" style="28" customWidth="1"/>
    <col min="8709" max="8709" width="28.42578125" style="28" customWidth="1"/>
    <col min="8710" max="8710" width="20.140625" style="28" customWidth="1"/>
    <col min="8711" max="8711" width="114.7109375" style="28" customWidth="1"/>
    <col min="8712" max="8960" width="9.28515625" style="28"/>
    <col min="8961" max="8961" width="4.140625" style="28" customWidth="1"/>
    <col min="8962" max="8962" width="18" style="28" customWidth="1"/>
    <col min="8963" max="8963" width="29" style="28" customWidth="1"/>
    <col min="8964" max="8964" width="26.28515625" style="28" customWidth="1"/>
    <col min="8965" max="8965" width="28.42578125" style="28" customWidth="1"/>
    <col min="8966" max="8966" width="20.140625" style="28" customWidth="1"/>
    <col min="8967" max="8967" width="114.7109375" style="28" customWidth="1"/>
    <col min="8968" max="9216" width="9.28515625" style="28"/>
    <col min="9217" max="9217" width="4.140625" style="28" customWidth="1"/>
    <col min="9218" max="9218" width="18" style="28" customWidth="1"/>
    <col min="9219" max="9219" width="29" style="28" customWidth="1"/>
    <col min="9220" max="9220" width="26.28515625" style="28" customWidth="1"/>
    <col min="9221" max="9221" width="28.42578125" style="28" customWidth="1"/>
    <col min="9222" max="9222" width="20.140625" style="28" customWidth="1"/>
    <col min="9223" max="9223" width="114.7109375" style="28" customWidth="1"/>
    <col min="9224" max="9472" width="9.28515625" style="28"/>
    <col min="9473" max="9473" width="4.140625" style="28" customWidth="1"/>
    <col min="9474" max="9474" width="18" style="28" customWidth="1"/>
    <col min="9475" max="9475" width="29" style="28" customWidth="1"/>
    <col min="9476" max="9476" width="26.28515625" style="28" customWidth="1"/>
    <col min="9477" max="9477" width="28.42578125" style="28" customWidth="1"/>
    <col min="9478" max="9478" width="20.140625" style="28" customWidth="1"/>
    <col min="9479" max="9479" width="114.7109375" style="28" customWidth="1"/>
    <col min="9480" max="9728" width="9.28515625" style="28"/>
    <col min="9729" max="9729" width="4.140625" style="28" customWidth="1"/>
    <col min="9730" max="9730" width="18" style="28" customWidth="1"/>
    <col min="9731" max="9731" width="29" style="28" customWidth="1"/>
    <col min="9732" max="9732" width="26.28515625" style="28" customWidth="1"/>
    <col min="9733" max="9733" width="28.42578125" style="28" customWidth="1"/>
    <col min="9734" max="9734" width="20.140625" style="28" customWidth="1"/>
    <col min="9735" max="9735" width="114.7109375" style="28" customWidth="1"/>
    <col min="9736" max="9984" width="9.28515625" style="28"/>
    <col min="9985" max="9985" width="4.140625" style="28" customWidth="1"/>
    <col min="9986" max="9986" width="18" style="28" customWidth="1"/>
    <col min="9987" max="9987" width="29" style="28" customWidth="1"/>
    <col min="9988" max="9988" width="26.28515625" style="28" customWidth="1"/>
    <col min="9989" max="9989" width="28.42578125" style="28" customWidth="1"/>
    <col min="9990" max="9990" width="20.140625" style="28" customWidth="1"/>
    <col min="9991" max="9991" width="114.7109375" style="28" customWidth="1"/>
    <col min="9992" max="10240" width="9.28515625" style="28"/>
    <col min="10241" max="10241" width="4.140625" style="28" customWidth="1"/>
    <col min="10242" max="10242" width="18" style="28" customWidth="1"/>
    <col min="10243" max="10243" width="29" style="28" customWidth="1"/>
    <col min="10244" max="10244" width="26.28515625" style="28" customWidth="1"/>
    <col min="10245" max="10245" width="28.42578125" style="28" customWidth="1"/>
    <col min="10246" max="10246" width="20.140625" style="28" customWidth="1"/>
    <col min="10247" max="10247" width="114.7109375" style="28" customWidth="1"/>
    <col min="10248" max="10496" width="9.28515625" style="28"/>
    <col min="10497" max="10497" width="4.140625" style="28" customWidth="1"/>
    <col min="10498" max="10498" width="18" style="28" customWidth="1"/>
    <col min="10499" max="10499" width="29" style="28" customWidth="1"/>
    <col min="10500" max="10500" width="26.28515625" style="28" customWidth="1"/>
    <col min="10501" max="10501" width="28.42578125" style="28" customWidth="1"/>
    <col min="10502" max="10502" width="20.140625" style="28" customWidth="1"/>
    <col min="10503" max="10503" width="114.7109375" style="28" customWidth="1"/>
    <col min="10504" max="10752" width="9.28515625" style="28"/>
    <col min="10753" max="10753" width="4.140625" style="28" customWidth="1"/>
    <col min="10754" max="10754" width="18" style="28" customWidth="1"/>
    <col min="10755" max="10755" width="29" style="28" customWidth="1"/>
    <col min="10756" max="10756" width="26.28515625" style="28" customWidth="1"/>
    <col min="10757" max="10757" width="28.42578125" style="28" customWidth="1"/>
    <col min="10758" max="10758" width="20.140625" style="28" customWidth="1"/>
    <col min="10759" max="10759" width="114.7109375" style="28" customWidth="1"/>
    <col min="10760" max="11008" width="9.28515625" style="28"/>
    <col min="11009" max="11009" width="4.140625" style="28" customWidth="1"/>
    <col min="11010" max="11010" width="18" style="28" customWidth="1"/>
    <col min="11011" max="11011" width="29" style="28" customWidth="1"/>
    <col min="11012" max="11012" width="26.28515625" style="28" customWidth="1"/>
    <col min="11013" max="11013" width="28.42578125" style="28" customWidth="1"/>
    <col min="11014" max="11014" width="20.140625" style="28" customWidth="1"/>
    <col min="11015" max="11015" width="114.7109375" style="28" customWidth="1"/>
    <col min="11016" max="11264" width="9.28515625" style="28"/>
    <col min="11265" max="11265" width="4.140625" style="28" customWidth="1"/>
    <col min="11266" max="11266" width="18" style="28" customWidth="1"/>
    <col min="11267" max="11267" width="29" style="28" customWidth="1"/>
    <col min="11268" max="11268" width="26.28515625" style="28" customWidth="1"/>
    <col min="11269" max="11269" width="28.42578125" style="28" customWidth="1"/>
    <col min="11270" max="11270" width="20.140625" style="28" customWidth="1"/>
    <col min="11271" max="11271" width="114.7109375" style="28" customWidth="1"/>
    <col min="11272" max="11520" width="9.28515625" style="28"/>
    <col min="11521" max="11521" width="4.140625" style="28" customWidth="1"/>
    <col min="11522" max="11522" width="18" style="28" customWidth="1"/>
    <col min="11523" max="11523" width="29" style="28" customWidth="1"/>
    <col min="11524" max="11524" width="26.28515625" style="28" customWidth="1"/>
    <col min="11525" max="11525" width="28.42578125" style="28" customWidth="1"/>
    <col min="11526" max="11526" width="20.140625" style="28" customWidth="1"/>
    <col min="11527" max="11527" width="114.7109375" style="28" customWidth="1"/>
    <col min="11528" max="11776" width="9.28515625" style="28"/>
    <col min="11777" max="11777" width="4.140625" style="28" customWidth="1"/>
    <col min="11778" max="11778" width="18" style="28" customWidth="1"/>
    <col min="11779" max="11779" width="29" style="28" customWidth="1"/>
    <col min="11780" max="11780" width="26.28515625" style="28" customWidth="1"/>
    <col min="11781" max="11781" width="28.42578125" style="28" customWidth="1"/>
    <col min="11782" max="11782" width="20.140625" style="28" customWidth="1"/>
    <col min="11783" max="11783" width="114.7109375" style="28" customWidth="1"/>
    <col min="11784" max="12032" width="9.28515625" style="28"/>
    <col min="12033" max="12033" width="4.140625" style="28" customWidth="1"/>
    <col min="12034" max="12034" width="18" style="28" customWidth="1"/>
    <col min="12035" max="12035" width="29" style="28" customWidth="1"/>
    <col min="12036" max="12036" width="26.28515625" style="28" customWidth="1"/>
    <col min="12037" max="12037" width="28.42578125" style="28" customWidth="1"/>
    <col min="12038" max="12038" width="20.140625" style="28" customWidth="1"/>
    <col min="12039" max="12039" width="114.7109375" style="28" customWidth="1"/>
    <col min="12040" max="12288" width="9.28515625" style="28"/>
    <col min="12289" max="12289" width="4.140625" style="28" customWidth="1"/>
    <col min="12290" max="12290" width="18" style="28" customWidth="1"/>
    <col min="12291" max="12291" width="29" style="28" customWidth="1"/>
    <col min="12292" max="12292" width="26.28515625" style="28" customWidth="1"/>
    <col min="12293" max="12293" width="28.42578125" style="28" customWidth="1"/>
    <col min="12294" max="12294" width="20.140625" style="28" customWidth="1"/>
    <col min="12295" max="12295" width="114.7109375" style="28" customWidth="1"/>
    <col min="12296" max="12544" width="9.28515625" style="28"/>
    <col min="12545" max="12545" width="4.140625" style="28" customWidth="1"/>
    <col min="12546" max="12546" width="18" style="28" customWidth="1"/>
    <col min="12547" max="12547" width="29" style="28" customWidth="1"/>
    <col min="12548" max="12548" width="26.28515625" style="28" customWidth="1"/>
    <col min="12549" max="12549" width="28.42578125" style="28" customWidth="1"/>
    <col min="12550" max="12550" width="20.140625" style="28" customWidth="1"/>
    <col min="12551" max="12551" width="114.7109375" style="28" customWidth="1"/>
    <col min="12552" max="12800" width="9.28515625" style="28"/>
    <col min="12801" max="12801" width="4.140625" style="28" customWidth="1"/>
    <col min="12802" max="12802" width="18" style="28" customWidth="1"/>
    <col min="12803" max="12803" width="29" style="28" customWidth="1"/>
    <col min="12804" max="12804" width="26.28515625" style="28" customWidth="1"/>
    <col min="12805" max="12805" width="28.42578125" style="28" customWidth="1"/>
    <col min="12806" max="12806" width="20.140625" style="28" customWidth="1"/>
    <col min="12807" max="12807" width="114.7109375" style="28" customWidth="1"/>
    <col min="12808" max="13056" width="9.28515625" style="28"/>
    <col min="13057" max="13057" width="4.140625" style="28" customWidth="1"/>
    <col min="13058" max="13058" width="18" style="28" customWidth="1"/>
    <col min="13059" max="13059" width="29" style="28" customWidth="1"/>
    <col min="13060" max="13060" width="26.28515625" style="28" customWidth="1"/>
    <col min="13061" max="13061" width="28.42578125" style="28" customWidth="1"/>
    <col min="13062" max="13062" width="20.140625" style="28" customWidth="1"/>
    <col min="13063" max="13063" width="114.7109375" style="28" customWidth="1"/>
    <col min="13064" max="13312" width="9.28515625" style="28"/>
    <col min="13313" max="13313" width="4.140625" style="28" customWidth="1"/>
    <col min="13314" max="13314" width="18" style="28" customWidth="1"/>
    <col min="13315" max="13315" width="29" style="28" customWidth="1"/>
    <col min="13316" max="13316" width="26.28515625" style="28" customWidth="1"/>
    <col min="13317" max="13317" width="28.42578125" style="28" customWidth="1"/>
    <col min="13318" max="13318" width="20.140625" style="28" customWidth="1"/>
    <col min="13319" max="13319" width="114.7109375" style="28" customWidth="1"/>
    <col min="13320" max="13568" width="9.28515625" style="28"/>
    <col min="13569" max="13569" width="4.140625" style="28" customWidth="1"/>
    <col min="13570" max="13570" width="18" style="28" customWidth="1"/>
    <col min="13571" max="13571" width="29" style="28" customWidth="1"/>
    <col min="13572" max="13572" width="26.28515625" style="28" customWidth="1"/>
    <col min="13573" max="13573" width="28.42578125" style="28" customWidth="1"/>
    <col min="13574" max="13574" width="20.140625" style="28" customWidth="1"/>
    <col min="13575" max="13575" width="114.7109375" style="28" customWidth="1"/>
    <col min="13576" max="13824" width="9.28515625" style="28"/>
    <col min="13825" max="13825" width="4.140625" style="28" customWidth="1"/>
    <col min="13826" max="13826" width="18" style="28" customWidth="1"/>
    <col min="13827" max="13827" width="29" style="28" customWidth="1"/>
    <col min="13828" max="13828" width="26.28515625" style="28" customWidth="1"/>
    <col min="13829" max="13829" width="28.42578125" style="28" customWidth="1"/>
    <col min="13830" max="13830" width="20.140625" style="28" customWidth="1"/>
    <col min="13831" max="13831" width="114.7109375" style="28" customWidth="1"/>
    <col min="13832" max="14080" width="9.28515625" style="28"/>
    <col min="14081" max="14081" width="4.140625" style="28" customWidth="1"/>
    <col min="14082" max="14082" width="18" style="28" customWidth="1"/>
    <col min="14083" max="14083" width="29" style="28" customWidth="1"/>
    <col min="14084" max="14084" width="26.28515625" style="28" customWidth="1"/>
    <col min="14085" max="14085" width="28.42578125" style="28" customWidth="1"/>
    <col min="14086" max="14086" width="20.140625" style="28" customWidth="1"/>
    <col min="14087" max="14087" width="114.7109375" style="28" customWidth="1"/>
    <col min="14088" max="14336" width="9.28515625" style="28"/>
    <col min="14337" max="14337" width="4.140625" style="28" customWidth="1"/>
    <col min="14338" max="14338" width="18" style="28" customWidth="1"/>
    <col min="14339" max="14339" width="29" style="28" customWidth="1"/>
    <col min="14340" max="14340" width="26.28515625" style="28" customWidth="1"/>
    <col min="14341" max="14341" width="28.42578125" style="28" customWidth="1"/>
    <col min="14342" max="14342" width="20.140625" style="28" customWidth="1"/>
    <col min="14343" max="14343" width="114.7109375" style="28" customWidth="1"/>
    <col min="14344" max="14592" width="9.28515625" style="28"/>
    <col min="14593" max="14593" width="4.140625" style="28" customWidth="1"/>
    <col min="14594" max="14594" width="18" style="28" customWidth="1"/>
    <col min="14595" max="14595" width="29" style="28" customWidth="1"/>
    <col min="14596" max="14596" width="26.28515625" style="28" customWidth="1"/>
    <col min="14597" max="14597" width="28.42578125" style="28" customWidth="1"/>
    <col min="14598" max="14598" width="20.140625" style="28" customWidth="1"/>
    <col min="14599" max="14599" width="114.7109375" style="28" customWidth="1"/>
    <col min="14600" max="14848" width="9.28515625" style="28"/>
    <col min="14849" max="14849" width="4.140625" style="28" customWidth="1"/>
    <col min="14850" max="14850" width="18" style="28" customWidth="1"/>
    <col min="14851" max="14851" width="29" style="28" customWidth="1"/>
    <col min="14852" max="14852" width="26.28515625" style="28" customWidth="1"/>
    <col min="14853" max="14853" width="28.42578125" style="28" customWidth="1"/>
    <col min="14854" max="14854" width="20.140625" style="28" customWidth="1"/>
    <col min="14855" max="14855" width="114.7109375" style="28" customWidth="1"/>
    <col min="14856" max="15104" width="9.28515625" style="28"/>
    <col min="15105" max="15105" width="4.140625" style="28" customWidth="1"/>
    <col min="15106" max="15106" width="18" style="28" customWidth="1"/>
    <col min="15107" max="15107" width="29" style="28" customWidth="1"/>
    <col min="15108" max="15108" width="26.28515625" style="28" customWidth="1"/>
    <col min="15109" max="15109" width="28.42578125" style="28" customWidth="1"/>
    <col min="15110" max="15110" width="20.140625" style="28" customWidth="1"/>
    <col min="15111" max="15111" width="114.7109375" style="28" customWidth="1"/>
    <col min="15112" max="15360" width="9.28515625" style="28"/>
    <col min="15361" max="15361" width="4.140625" style="28" customWidth="1"/>
    <col min="15362" max="15362" width="18" style="28" customWidth="1"/>
    <col min="15363" max="15363" width="29" style="28" customWidth="1"/>
    <col min="15364" max="15364" width="26.28515625" style="28" customWidth="1"/>
    <col min="15365" max="15365" width="28.42578125" style="28" customWidth="1"/>
    <col min="15366" max="15366" width="20.140625" style="28" customWidth="1"/>
    <col min="15367" max="15367" width="114.7109375" style="28" customWidth="1"/>
    <col min="15368" max="15616" width="9.28515625" style="28"/>
    <col min="15617" max="15617" width="4.140625" style="28" customWidth="1"/>
    <col min="15618" max="15618" width="18" style="28" customWidth="1"/>
    <col min="15619" max="15619" width="29" style="28" customWidth="1"/>
    <col min="15620" max="15620" width="26.28515625" style="28" customWidth="1"/>
    <col min="15621" max="15621" width="28.42578125" style="28" customWidth="1"/>
    <col min="15622" max="15622" width="20.140625" style="28" customWidth="1"/>
    <col min="15623" max="15623" width="114.7109375" style="28" customWidth="1"/>
    <col min="15624" max="15872" width="9.28515625" style="28"/>
    <col min="15873" max="15873" width="4.140625" style="28" customWidth="1"/>
    <col min="15874" max="15874" width="18" style="28" customWidth="1"/>
    <col min="15875" max="15875" width="29" style="28" customWidth="1"/>
    <col min="15876" max="15876" width="26.28515625" style="28" customWidth="1"/>
    <col min="15877" max="15877" width="28.42578125" style="28" customWidth="1"/>
    <col min="15878" max="15878" width="20.140625" style="28" customWidth="1"/>
    <col min="15879" max="15879" width="114.7109375" style="28" customWidth="1"/>
    <col min="15880" max="16128" width="9.28515625" style="28"/>
    <col min="16129" max="16129" width="4.140625" style="28" customWidth="1"/>
    <col min="16130" max="16130" width="18" style="28" customWidth="1"/>
    <col min="16131" max="16131" width="29" style="28" customWidth="1"/>
    <col min="16132" max="16132" width="26.28515625" style="28" customWidth="1"/>
    <col min="16133" max="16133" width="28.42578125" style="28" customWidth="1"/>
    <col min="16134" max="16134" width="20.140625" style="28" customWidth="1"/>
    <col min="16135" max="16135" width="114.7109375" style="28" customWidth="1"/>
    <col min="16136" max="16384" width="9.28515625" style="28"/>
  </cols>
  <sheetData>
    <row r="1" spans="2:7" ht="51" customHeight="1" x14ac:dyDescent="0.25">
      <c r="B1" s="24" t="s">
        <v>31</v>
      </c>
      <c r="C1" s="25" t="s">
        <v>520</v>
      </c>
      <c r="D1" s="26" t="s">
        <v>521</v>
      </c>
      <c r="E1" s="26" t="s">
        <v>522</v>
      </c>
      <c r="F1" s="26" t="s">
        <v>523</v>
      </c>
      <c r="G1" s="27" t="s">
        <v>25</v>
      </c>
    </row>
    <row r="2" spans="2:7" ht="26.25" customHeight="1" x14ac:dyDescent="0.25">
      <c r="B2" s="69" t="s">
        <v>41</v>
      </c>
      <c r="C2" s="70"/>
      <c r="D2" s="70"/>
      <c r="E2" s="70"/>
      <c r="F2" s="70"/>
      <c r="G2" s="71"/>
    </row>
    <row r="3" spans="2:7" s="35" customFormat="1" ht="68.25" customHeight="1" x14ac:dyDescent="0.3">
      <c r="B3" s="29"/>
      <c r="C3" s="30" t="s">
        <v>524</v>
      </c>
      <c r="D3" s="31" t="s">
        <v>525</v>
      </c>
      <c r="E3" s="32" t="s">
        <v>45</v>
      </c>
      <c r="F3" s="33" t="s">
        <v>526</v>
      </c>
      <c r="G3" s="34" t="s">
        <v>527</v>
      </c>
    </row>
    <row r="4" spans="2:7" s="35" customFormat="1" ht="68.25" customHeight="1" x14ac:dyDescent="0.3">
      <c r="B4" s="29"/>
      <c r="C4" s="30" t="s">
        <v>524</v>
      </c>
      <c r="D4" s="31" t="s">
        <v>528</v>
      </c>
      <c r="E4" s="32" t="s">
        <v>48</v>
      </c>
      <c r="F4" s="33" t="s">
        <v>47</v>
      </c>
      <c r="G4" s="34" t="s">
        <v>529</v>
      </c>
    </row>
    <row r="5" spans="2:7" s="35" customFormat="1" ht="68.25" customHeight="1" x14ac:dyDescent="0.3">
      <c r="B5" s="29"/>
      <c r="C5" s="30" t="s">
        <v>524</v>
      </c>
      <c r="D5" s="31" t="s">
        <v>531</v>
      </c>
      <c r="E5" s="32" t="s">
        <v>51</v>
      </c>
      <c r="F5" s="33" t="s">
        <v>50</v>
      </c>
      <c r="G5" s="34" t="s">
        <v>532</v>
      </c>
    </row>
    <row r="6" spans="2:7" s="35" customFormat="1" ht="68.25" customHeight="1" x14ac:dyDescent="0.3">
      <c r="B6" s="29"/>
      <c r="C6" s="30" t="s">
        <v>533</v>
      </c>
      <c r="D6" s="31" t="s">
        <v>534</v>
      </c>
      <c r="E6" s="32" t="s">
        <v>85</v>
      </c>
      <c r="F6" s="33" t="s">
        <v>84</v>
      </c>
      <c r="G6" s="34" t="s">
        <v>535</v>
      </c>
    </row>
    <row r="7" spans="2:7" s="35" customFormat="1" ht="68.25" customHeight="1" x14ac:dyDescent="0.3">
      <c r="B7" s="29"/>
      <c r="C7" s="30" t="s">
        <v>530</v>
      </c>
      <c r="D7" s="31" t="s">
        <v>536</v>
      </c>
      <c r="E7" s="32" t="s">
        <v>88</v>
      </c>
      <c r="F7" s="33" t="s">
        <v>87</v>
      </c>
      <c r="G7" s="34" t="s">
        <v>537</v>
      </c>
    </row>
    <row r="8" spans="2:7" s="35" customFormat="1" ht="68.25" customHeight="1" x14ac:dyDescent="0.3">
      <c r="B8" s="29"/>
      <c r="C8" s="30" t="s">
        <v>530</v>
      </c>
      <c r="D8" s="31" t="s">
        <v>538</v>
      </c>
      <c r="E8" s="32" t="s">
        <v>91</v>
      </c>
      <c r="F8" s="33" t="s">
        <v>90</v>
      </c>
      <c r="G8" s="34" t="s">
        <v>539</v>
      </c>
    </row>
    <row r="9" spans="2:7" s="35" customFormat="1" ht="68.25" customHeight="1" x14ac:dyDescent="0.3">
      <c r="B9" s="29"/>
      <c r="C9" s="30" t="s">
        <v>524</v>
      </c>
      <c r="D9" s="31" t="s">
        <v>540</v>
      </c>
      <c r="E9" s="32" t="s">
        <v>55</v>
      </c>
      <c r="F9" s="33" t="s">
        <v>54</v>
      </c>
      <c r="G9" s="34" t="s">
        <v>541</v>
      </c>
    </row>
    <row r="10" spans="2:7" s="35" customFormat="1" ht="68.25" customHeight="1" x14ac:dyDescent="0.3">
      <c r="B10" s="29"/>
      <c r="C10" s="30" t="s">
        <v>524</v>
      </c>
      <c r="D10" s="31" t="s">
        <v>542</v>
      </c>
      <c r="E10" s="32" t="s">
        <v>58</v>
      </c>
      <c r="F10" s="33" t="s">
        <v>57</v>
      </c>
      <c r="G10" s="34" t="s">
        <v>543</v>
      </c>
    </row>
    <row r="11" spans="2:7" s="35" customFormat="1" ht="68.25" customHeight="1" x14ac:dyDescent="0.3">
      <c r="B11" s="29"/>
      <c r="C11" s="30" t="s">
        <v>530</v>
      </c>
      <c r="D11" s="31" t="s">
        <v>544</v>
      </c>
      <c r="E11" s="32" t="s">
        <v>94</v>
      </c>
      <c r="F11" s="33" t="s">
        <v>93</v>
      </c>
      <c r="G11" s="34" t="s">
        <v>545</v>
      </c>
    </row>
    <row r="12" spans="2:7" s="35" customFormat="1" ht="68.25" customHeight="1" x14ac:dyDescent="0.3">
      <c r="B12" s="29"/>
      <c r="C12" s="30" t="s">
        <v>524</v>
      </c>
      <c r="D12" s="31" t="s">
        <v>95</v>
      </c>
      <c r="E12" s="32" t="s">
        <v>97</v>
      </c>
      <c r="F12" s="33" t="s">
        <v>96</v>
      </c>
      <c r="G12" s="34" t="s">
        <v>546</v>
      </c>
    </row>
    <row r="13" spans="2:7" s="35" customFormat="1" ht="68.25" customHeight="1" x14ac:dyDescent="0.3">
      <c r="B13" s="29"/>
      <c r="C13" s="30" t="s">
        <v>530</v>
      </c>
      <c r="D13" s="31" t="s">
        <v>547</v>
      </c>
      <c r="E13" s="32" t="s">
        <v>101</v>
      </c>
      <c r="F13" s="33" t="s">
        <v>100</v>
      </c>
      <c r="G13" s="34" t="s">
        <v>548</v>
      </c>
    </row>
    <row r="14" spans="2:7" s="35" customFormat="1" ht="68.25" customHeight="1" x14ac:dyDescent="0.3">
      <c r="B14" s="29"/>
      <c r="C14" s="30" t="s">
        <v>530</v>
      </c>
      <c r="D14" s="31" t="s">
        <v>549</v>
      </c>
      <c r="E14" s="32" t="s">
        <v>103</v>
      </c>
      <c r="F14" s="33" t="s">
        <v>96</v>
      </c>
      <c r="G14" s="34" t="s">
        <v>550</v>
      </c>
    </row>
    <row r="15" spans="2:7" s="35" customFormat="1" ht="68.25" customHeight="1" x14ac:dyDescent="0.3">
      <c r="B15" s="29"/>
      <c r="C15" s="30" t="s">
        <v>524</v>
      </c>
      <c r="D15" s="31" t="s">
        <v>551</v>
      </c>
      <c r="E15" s="32" t="s">
        <v>61</v>
      </c>
      <c r="F15" s="33" t="s">
        <v>60</v>
      </c>
      <c r="G15" s="34" t="s">
        <v>552</v>
      </c>
    </row>
    <row r="16" spans="2:7" s="35" customFormat="1" ht="68.25" customHeight="1" x14ac:dyDescent="0.3">
      <c r="B16" s="29"/>
      <c r="C16" s="30" t="s">
        <v>530</v>
      </c>
      <c r="D16" s="31" t="s">
        <v>553</v>
      </c>
      <c r="E16" s="32" t="s">
        <v>106</v>
      </c>
      <c r="F16" s="33" t="s">
        <v>105</v>
      </c>
      <c r="G16" s="34" t="s">
        <v>554</v>
      </c>
    </row>
    <row r="17" spans="2:7" s="35" customFormat="1" ht="68.25" customHeight="1" x14ac:dyDescent="0.3">
      <c r="B17" s="29"/>
      <c r="C17" s="30" t="s">
        <v>530</v>
      </c>
      <c r="D17" s="31" t="s">
        <v>555</v>
      </c>
      <c r="E17" s="32" t="s">
        <v>109</v>
      </c>
      <c r="F17" s="33" t="s">
        <v>108</v>
      </c>
      <c r="G17" s="34" t="s">
        <v>556</v>
      </c>
    </row>
    <row r="18" spans="2:7" s="35" customFormat="1" ht="68.25" customHeight="1" x14ac:dyDescent="0.3">
      <c r="B18" s="29"/>
      <c r="C18" s="30" t="s">
        <v>524</v>
      </c>
      <c r="D18" s="31" t="s">
        <v>62</v>
      </c>
      <c r="E18" s="32" t="s">
        <v>64</v>
      </c>
      <c r="F18" s="33" t="s">
        <v>63</v>
      </c>
      <c r="G18" s="34" t="s">
        <v>557</v>
      </c>
    </row>
    <row r="19" spans="2:7" s="35" customFormat="1" ht="68.25" customHeight="1" x14ac:dyDescent="0.3">
      <c r="B19" s="29"/>
      <c r="C19" s="30" t="s">
        <v>524</v>
      </c>
      <c r="D19" s="31" t="s">
        <v>558</v>
      </c>
      <c r="E19" s="32" t="s">
        <v>67</v>
      </c>
      <c r="F19" s="33" t="s">
        <v>66</v>
      </c>
      <c r="G19" s="34" t="s">
        <v>559</v>
      </c>
    </row>
    <row r="20" spans="2:7" s="35" customFormat="1" ht="68.25" customHeight="1" x14ac:dyDescent="0.3">
      <c r="B20" s="29"/>
      <c r="C20" s="30" t="s">
        <v>524</v>
      </c>
      <c r="D20" s="31" t="s">
        <v>560</v>
      </c>
      <c r="E20" s="32" t="s">
        <v>112</v>
      </c>
      <c r="F20" s="33" t="s">
        <v>111</v>
      </c>
      <c r="G20" s="34" t="s">
        <v>561</v>
      </c>
    </row>
    <row r="21" spans="2:7" s="35" customFormat="1" ht="68.25" customHeight="1" x14ac:dyDescent="0.3">
      <c r="B21" s="29"/>
      <c r="C21" s="30" t="s">
        <v>530</v>
      </c>
      <c r="D21" s="31" t="s">
        <v>562</v>
      </c>
      <c r="E21" s="32" t="s">
        <v>115</v>
      </c>
      <c r="F21" s="33" t="s">
        <v>563</v>
      </c>
      <c r="G21" s="34" t="s">
        <v>564</v>
      </c>
    </row>
    <row r="22" spans="2:7" s="35" customFormat="1" ht="68.25" customHeight="1" x14ac:dyDescent="0.3">
      <c r="B22" s="29"/>
      <c r="C22" s="30" t="s">
        <v>524</v>
      </c>
      <c r="D22" s="31" t="s">
        <v>69</v>
      </c>
      <c r="E22" s="32" t="s">
        <v>71</v>
      </c>
      <c r="F22" s="33" t="s">
        <v>70</v>
      </c>
      <c r="G22" s="34" t="s">
        <v>565</v>
      </c>
    </row>
    <row r="23" spans="2:7" s="35" customFormat="1" ht="68.25" customHeight="1" x14ac:dyDescent="0.3">
      <c r="B23" s="29"/>
      <c r="C23" s="30" t="s">
        <v>530</v>
      </c>
      <c r="D23" s="31" t="s">
        <v>566</v>
      </c>
      <c r="E23" s="32" t="s">
        <v>118</v>
      </c>
      <c r="F23" s="33" t="s">
        <v>117</v>
      </c>
      <c r="G23" s="34" t="s">
        <v>567</v>
      </c>
    </row>
    <row r="24" spans="2:7" s="35" customFormat="1" ht="68.25" customHeight="1" x14ac:dyDescent="0.3">
      <c r="B24" s="29"/>
      <c r="C24" s="30" t="s">
        <v>41</v>
      </c>
      <c r="D24" s="36" t="s">
        <v>568</v>
      </c>
      <c r="E24" s="32" t="s">
        <v>74</v>
      </c>
      <c r="F24" s="33" t="s">
        <v>73</v>
      </c>
      <c r="G24" s="34" t="s">
        <v>569</v>
      </c>
    </row>
    <row r="25" spans="2:7" s="35" customFormat="1" ht="68.25" customHeight="1" x14ac:dyDescent="0.3">
      <c r="B25" s="29"/>
      <c r="C25" s="30" t="s">
        <v>530</v>
      </c>
      <c r="D25" s="31" t="s">
        <v>570</v>
      </c>
      <c r="E25" s="32" t="s">
        <v>120</v>
      </c>
      <c r="F25" s="33" t="s">
        <v>98</v>
      </c>
      <c r="G25" s="34" t="s">
        <v>571</v>
      </c>
    </row>
    <row r="26" spans="2:7" s="35" customFormat="1" ht="68.25" customHeight="1" x14ac:dyDescent="0.3">
      <c r="B26" s="29"/>
      <c r="C26" s="30" t="s">
        <v>530</v>
      </c>
      <c r="D26" s="31" t="s">
        <v>121</v>
      </c>
      <c r="E26" s="32" t="s">
        <v>123</v>
      </c>
      <c r="F26" s="33" t="s">
        <v>572</v>
      </c>
      <c r="G26" s="34" t="s">
        <v>573</v>
      </c>
    </row>
    <row r="27" spans="2:7" s="35" customFormat="1" ht="68.25" customHeight="1" x14ac:dyDescent="0.3">
      <c r="B27" s="29"/>
      <c r="C27" s="30" t="s">
        <v>524</v>
      </c>
      <c r="D27" s="31" t="s">
        <v>574</v>
      </c>
      <c r="E27" s="32" t="s">
        <v>77</v>
      </c>
      <c r="F27" s="33" t="s">
        <v>76</v>
      </c>
      <c r="G27" s="34" t="s">
        <v>575</v>
      </c>
    </row>
    <row r="28" spans="2:7" s="35" customFormat="1" ht="68.25" customHeight="1" x14ac:dyDescent="0.3">
      <c r="B28" s="29"/>
      <c r="C28" s="30" t="s">
        <v>41</v>
      </c>
      <c r="D28" s="31" t="s">
        <v>576</v>
      </c>
      <c r="E28" s="32" t="s">
        <v>577</v>
      </c>
      <c r="F28" s="33" t="s">
        <v>43</v>
      </c>
      <c r="G28" s="34" t="s">
        <v>578</v>
      </c>
    </row>
    <row r="29" spans="2:7" ht="26.25" customHeight="1" x14ac:dyDescent="0.25">
      <c r="B29" s="69" t="s">
        <v>579</v>
      </c>
      <c r="C29" s="70"/>
      <c r="D29" s="70"/>
      <c r="E29" s="70"/>
      <c r="F29" s="70"/>
      <c r="G29" s="71"/>
    </row>
    <row r="30" spans="2:7" s="35" customFormat="1" ht="68.25" customHeight="1" x14ac:dyDescent="0.3">
      <c r="B30" s="29"/>
      <c r="C30" s="30" t="s">
        <v>524</v>
      </c>
      <c r="D30" s="31" t="s">
        <v>125</v>
      </c>
      <c r="E30" s="32" t="s">
        <v>128</v>
      </c>
      <c r="F30" s="33" t="s">
        <v>580</v>
      </c>
      <c r="G30" s="34" t="s">
        <v>581</v>
      </c>
    </row>
    <row r="31" spans="2:7" s="35" customFormat="1" ht="68.25" customHeight="1" x14ac:dyDescent="0.3">
      <c r="B31" s="29"/>
      <c r="C31" s="30" t="s">
        <v>41</v>
      </c>
      <c r="D31" s="31" t="s">
        <v>129</v>
      </c>
      <c r="E31" s="32" t="s">
        <v>131</v>
      </c>
      <c r="F31" s="33" t="s">
        <v>228</v>
      </c>
      <c r="G31" s="34" t="s">
        <v>582</v>
      </c>
    </row>
    <row r="32" spans="2:7" s="35" customFormat="1" ht="68.25" customHeight="1" x14ac:dyDescent="0.3">
      <c r="B32" s="29"/>
      <c r="C32" s="30" t="s">
        <v>41</v>
      </c>
      <c r="D32" s="31" t="s">
        <v>132</v>
      </c>
      <c r="E32" s="32" t="s">
        <v>134</v>
      </c>
      <c r="F32" s="33" t="s">
        <v>133</v>
      </c>
      <c r="G32" s="34" t="s">
        <v>583</v>
      </c>
    </row>
    <row r="33" spans="2:7" s="35" customFormat="1" ht="68.25" customHeight="1" x14ac:dyDescent="0.3">
      <c r="B33" s="29"/>
      <c r="C33" s="30" t="s">
        <v>41</v>
      </c>
      <c r="D33" s="31" t="s">
        <v>135</v>
      </c>
      <c r="E33" s="32" t="s">
        <v>137</v>
      </c>
      <c r="F33" s="33" t="s">
        <v>584</v>
      </c>
      <c r="G33" s="34" t="s">
        <v>585</v>
      </c>
    </row>
    <row r="34" spans="2:7" s="35" customFormat="1" ht="68.25" customHeight="1" x14ac:dyDescent="0.3">
      <c r="B34" s="29"/>
      <c r="C34" s="30" t="s">
        <v>524</v>
      </c>
      <c r="D34" s="36" t="s">
        <v>586</v>
      </c>
      <c r="E34" s="32" t="s">
        <v>140</v>
      </c>
      <c r="F34" s="33" t="s">
        <v>587</v>
      </c>
      <c r="G34" s="34" t="s">
        <v>588</v>
      </c>
    </row>
    <row r="35" spans="2:7" s="35" customFormat="1" ht="68.25" customHeight="1" x14ac:dyDescent="0.3">
      <c r="B35" s="29"/>
      <c r="C35" s="30" t="s">
        <v>589</v>
      </c>
      <c r="D35" s="31" t="s">
        <v>590</v>
      </c>
      <c r="E35" s="32" t="s">
        <v>143</v>
      </c>
      <c r="F35" s="33" t="s">
        <v>591</v>
      </c>
      <c r="G35" s="34" t="s">
        <v>592</v>
      </c>
    </row>
    <row r="36" spans="2:7" s="35" customFormat="1" ht="68.25" customHeight="1" x14ac:dyDescent="0.3">
      <c r="B36" s="29"/>
      <c r="C36" s="30" t="s">
        <v>41</v>
      </c>
      <c r="D36" s="31" t="s">
        <v>144</v>
      </c>
      <c r="E36" s="32" t="s">
        <v>146</v>
      </c>
      <c r="F36" s="33" t="s">
        <v>145</v>
      </c>
      <c r="G36" s="34" t="s">
        <v>593</v>
      </c>
    </row>
    <row r="37" spans="2:7" s="35" customFormat="1" ht="68.25" customHeight="1" x14ac:dyDescent="0.3">
      <c r="B37" s="29"/>
      <c r="C37" s="30" t="s">
        <v>524</v>
      </c>
      <c r="D37" s="31" t="s">
        <v>594</v>
      </c>
      <c r="E37" s="32" t="s">
        <v>148</v>
      </c>
      <c r="F37" s="33" t="s">
        <v>595</v>
      </c>
      <c r="G37" s="34" t="s">
        <v>596</v>
      </c>
    </row>
    <row r="38" spans="2:7" s="35" customFormat="1" ht="68.25" customHeight="1" x14ac:dyDescent="0.3">
      <c r="B38" s="29"/>
      <c r="C38" s="30" t="s">
        <v>524</v>
      </c>
      <c r="D38" s="31" t="s">
        <v>149</v>
      </c>
      <c r="E38" s="32" t="s">
        <v>151</v>
      </c>
      <c r="F38" s="33" t="s">
        <v>597</v>
      </c>
      <c r="G38" s="34" t="s">
        <v>598</v>
      </c>
    </row>
    <row r="39" spans="2:7" s="35" customFormat="1" ht="68.25" customHeight="1" x14ac:dyDescent="0.3">
      <c r="B39" s="29"/>
      <c r="C39" s="30" t="s">
        <v>524</v>
      </c>
      <c r="D39" s="36" t="s">
        <v>599</v>
      </c>
      <c r="E39" s="32" t="s">
        <v>154</v>
      </c>
      <c r="F39" s="33" t="s">
        <v>153</v>
      </c>
      <c r="G39" s="34" t="s">
        <v>600</v>
      </c>
    </row>
    <row r="40" spans="2:7" s="35" customFormat="1" ht="68.25" customHeight="1" x14ac:dyDescent="0.3">
      <c r="B40" s="29"/>
      <c r="C40" s="30" t="s">
        <v>524</v>
      </c>
      <c r="D40" s="36" t="s">
        <v>601</v>
      </c>
      <c r="E40" s="32" t="s">
        <v>157</v>
      </c>
      <c r="F40" s="33" t="s">
        <v>156</v>
      </c>
      <c r="G40" s="34" t="s">
        <v>602</v>
      </c>
    </row>
    <row r="41" spans="2:7" s="35" customFormat="1" ht="68.25" customHeight="1" x14ac:dyDescent="0.3">
      <c r="B41" s="29"/>
      <c r="C41" s="30" t="s">
        <v>524</v>
      </c>
      <c r="D41" s="31" t="s">
        <v>158</v>
      </c>
      <c r="E41" s="32" t="s">
        <v>160</v>
      </c>
      <c r="F41" s="33" t="s">
        <v>603</v>
      </c>
      <c r="G41" s="34" t="s">
        <v>604</v>
      </c>
    </row>
    <row r="42" spans="2:7" s="35" customFormat="1" ht="68.25" customHeight="1" x14ac:dyDescent="0.3">
      <c r="B42" s="29"/>
      <c r="C42" s="30" t="s">
        <v>41</v>
      </c>
      <c r="D42" s="31" t="s">
        <v>161</v>
      </c>
      <c r="E42" s="32" t="s">
        <v>605</v>
      </c>
      <c r="F42" s="33" t="s">
        <v>70</v>
      </c>
      <c r="G42" s="34" t="s">
        <v>606</v>
      </c>
    </row>
    <row r="43" spans="2:7" s="35" customFormat="1" ht="68.25" customHeight="1" x14ac:dyDescent="0.3">
      <c r="B43" s="29"/>
      <c r="C43" s="30" t="s">
        <v>524</v>
      </c>
      <c r="D43" s="31" t="s">
        <v>165</v>
      </c>
      <c r="E43" s="32" t="s">
        <v>167</v>
      </c>
      <c r="F43" s="33" t="s">
        <v>607</v>
      </c>
      <c r="G43" s="34" t="s">
        <v>608</v>
      </c>
    </row>
    <row r="44" spans="2:7" s="35" customFormat="1" ht="68.25" customHeight="1" x14ac:dyDescent="0.3">
      <c r="B44" s="29"/>
      <c r="C44" s="30" t="s">
        <v>524</v>
      </c>
      <c r="D44" s="31" t="s">
        <v>168</v>
      </c>
      <c r="E44" s="32" t="s">
        <v>170</v>
      </c>
      <c r="F44" s="33" t="s">
        <v>609</v>
      </c>
      <c r="G44" s="34" t="s">
        <v>610</v>
      </c>
    </row>
    <row r="45" spans="2:7" s="35" customFormat="1" ht="68.25" customHeight="1" x14ac:dyDescent="0.3">
      <c r="B45" s="29"/>
      <c r="C45" s="30" t="s">
        <v>524</v>
      </c>
      <c r="D45" s="31" t="s">
        <v>171</v>
      </c>
      <c r="E45" s="32" t="s">
        <v>173</v>
      </c>
      <c r="F45" s="33" t="s">
        <v>611</v>
      </c>
      <c r="G45" s="34" t="s">
        <v>612</v>
      </c>
    </row>
    <row r="46" spans="2:7" s="35" customFormat="1" ht="68.25" customHeight="1" x14ac:dyDescent="0.3">
      <c r="B46" s="29"/>
      <c r="C46" s="30" t="s">
        <v>524</v>
      </c>
      <c r="D46" s="31" t="s">
        <v>613</v>
      </c>
      <c r="E46" s="32" t="s">
        <v>176</v>
      </c>
      <c r="F46" s="33" t="s">
        <v>614</v>
      </c>
      <c r="G46" s="34" t="s">
        <v>615</v>
      </c>
    </row>
    <row r="47" spans="2:7" ht="26.25" customHeight="1" x14ac:dyDescent="0.25">
      <c r="B47" s="69" t="s">
        <v>616</v>
      </c>
      <c r="C47" s="70"/>
      <c r="D47" s="70"/>
      <c r="E47" s="70"/>
      <c r="F47" s="70"/>
      <c r="G47" s="71"/>
    </row>
    <row r="48" spans="2:7" s="35" customFormat="1" ht="68.25" customHeight="1" x14ac:dyDescent="0.3">
      <c r="B48" s="29"/>
      <c r="C48" s="30" t="s">
        <v>616</v>
      </c>
      <c r="D48" s="31" t="s">
        <v>617</v>
      </c>
      <c r="E48" s="32" t="s">
        <v>181</v>
      </c>
      <c r="F48" s="33" t="s">
        <v>618</v>
      </c>
      <c r="G48" s="34" t="s">
        <v>619</v>
      </c>
    </row>
    <row r="49" spans="2:7" s="35" customFormat="1" ht="68.25" customHeight="1" x14ac:dyDescent="0.3">
      <c r="B49" s="29"/>
      <c r="C49" s="30" t="s">
        <v>616</v>
      </c>
      <c r="D49" s="31" t="s">
        <v>620</v>
      </c>
      <c r="E49" s="32" t="s">
        <v>184</v>
      </c>
      <c r="F49" s="33" t="s">
        <v>183</v>
      </c>
      <c r="G49" s="34" t="s">
        <v>621</v>
      </c>
    </row>
    <row r="50" spans="2:7" s="35" customFormat="1" ht="68.25" customHeight="1" x14ac:dyDescent="0.3">
      <c r="B50" s="29"/>
      <c r="C50" s="30" t="s">
        <v>616</v>
      </c>
      <c r="D50" s="31" t="s">
        <v>185</v>
      </c>
      <c r="E50" s="32" t="s">
        <v>187</v>
      </c>
      <c r="F50" s="33" t="s">
        <v>186</v>
      </c>
      <c r="G50" s="34" t="s">
        <v>622</v>
      </c>
    </row>
    <row r="51" spans="2:7" s="35" customFormat="1" ht="68.25" customHeight="1" x14ac:dyDescent="0.3">
      <c r="B51" s="29"/>
      <c r="C51" s="30" t="s">
        <v>616</v>
      </c>
      <c r="D51" s="31" t="s">
        <v>623</v>
      </c>
      <c r="E51" s="32" t="s">
        <v>189</v>
      </c>
      <c r="F51" s="33" t="s">
        <v>78</v>
      </c>
      <c r="G51" s="34" t="s">
        <v>624</v>
      </c>
    </row>
    <row r="52" spans="2:7" s="35" customFormat="1" ht="68.25" customHeight="1" x14ac:dyDescent="0.3">
      <c r="B52" s="29"/>
      <c r="C52" s="30" t="s">
        <v>616</v>
      </c>
      <c r="D52" s="31" t="s">
        <v>625</v>
      </c>
      <c r="E52" s="32" t="s">
        <v>192</v>
      </c>
      <c r="F52" s="33" t="s">
        <v>191</v>
      </c>
      <c r="G52" s="34" t="s">
        <v>626</v>
      </c>
    </row>
    <row r="53" spans="2:7" s="35" customFormat="1" ht="68.25" customHeight="1" x14ac:dyDescent="0.3">
      <c r="B53" s="29"/>
      <c r="C53" s="30" t="s">
        <v>616</v>
      </c>
      <c r="D53" s="31" t="s">
        <v>194</v>
      </c>
      <c r="E53" s="32" t="s">
        <v>196</v>
      </c>
      <c r="F53" s="33" t="s">
        <v>627</v>
      </c>
      <c r="G53" s="34" t="s">
        <v>628</v>
      </c>
    </row>
    <row r="54" spans="2:7" s="35" customFormat="1" ht="68.25" customHeight="1" x14ac:dyDescent="0.3">
      <c r="B54" s="29"/>
      <c r="C54" s="30" t="s">
        <v>616</v>
      </c>
      <c r="D54" s="31" t="s">
        <v>629</v>
      </c>
      <c r="E54" s="32" t="s">
        <v>199</v>
      </c>
      <c r="F54" s="33" t="s">
        <v>630</v>
      </c>
      <c r="G54" s="34" t="s">
        <v>631</v>
      </c>
    </row>
    <row r="55" spans="2:7" s="35" customFormat="1" ht="68.25" customHeight="1" x14ac:dyDescent="0.3">
      <c r="B55" s="29"/>
      <c r="C55" s="30" t="s">
        <v>616</v>
      </c>
      <c r="D55" s="31" t="s">
        <v>202</v>
      </c>
      <c r="E55" s="32" t="s">
        <v>204</v>
      </c>
      <c r="F55" s="33" t="s">
        <v>632</v>
      </c>
      <c r="G55" s="34" t="s">
        <v>633</v>
      </c>
    </row>
    <row r="56" spans="2:7" s="35" customFormat="1" ht="68.25" customHeight="1" x14ac:dyDescent="0.3">
      <c r="B56" s="29"/>
      <c r="C56" s="30" t="s">
        <v>616</v>
      </c>
      <c r="D56" s="31" t="s">
        <v>634</v>
      </c>
      <c r="E56" s="32" t="s">
        <v>207</v>
      </c>
      <c r="F56" s="33" t="s">
        <v>206</v>
      </c>
      <c r="G56" s="34" t="s">
        <v>635</v>
      </c>
    </row>
    <row r="57" spans="2:7" s="35" customFormat="1" ht="68.25" customHeight="1" x14ac:dyDescent="0.3">
      <c r="B57" s="29"/>
      <c r="C57" s="30" t="s">
        <v>616</v>
      </c>
      <c r="D57" s="31" t="s">
        <v>638</v>
      </c>
      <c r="E57" s="32" t="s">
        <v>210</v>
      </c>
      <c r="F57" s="33" t="s">
        <v>639</v>
      </c>
      <c r="G57" s="34" t="s">
        <v>640</v>
      </c>
    </row>
    <row r="58" spans="2:7" s="35" customFormat="1" ht="68.25" customHeight="1" x14ac:dyDescent="0.3">
      <c r="B58" s="29"/>
      <c r="C58" s="30" t="s">
        <v>177</v>
      </c>
      <c r="D58" s="31" t="s">
        <v>211</v>
      </c>
      <c r="E58" s="32" t="s">
        <v>213</v>
      </c>
      <c r="F58" s="33" t="s">
        <v>636</v>
      </c>
      <c r="G58" s="34" t="s">
        <v>637</v>
      </c>
    </row>
    <row r="59" spans="2:7" s="35" customFormat="1" ht="68.25" customHeight="1" x14ac:dyDescent="0.3">
      <c r="B59" s="29"/>
      <c r="C59" s="30" t="s">
        <v>616</v>
      </c>
      <c r="D59" s="31" t="s">
        <v>641</v>
      </c>
      <c r="E59" s="32" t="s">
        <v>216</v>
      </c>
      <c r="F59" s="33" t="s">
        <v>215</v>
      </c>
      <c r="G59" s="34" t="s">
        <v>642</v>
      </c>
    </row>
    <row r="60" spans="2:7" s="35" customFormat="1" ht="68.25" customHeight="1" x14ac:dyDescent="0.3">
      <c r="B60" s="29"/>
      <c r="C60" s="30" t="s">
        <v>616</v>
      </c>
      <c r="D60" s="31" t="s">
        <v>643</v>
      </c>
      <c r="E60" s="32" t="s">
        <v>219</v>
      </c>
      <c r="F60" s="33" t="s">
        <v>218</v>
      </c>
      <c r="G60" s="34" t="s">
        <v>644</v>
      </c>
    </row>
    <row r="61" spans="2:7" s="35" customFormat="1" ht="68.25" customHeight="1" x14ac:dyDescent="0.3">
      <c r="B61" s="29"/>
      <c r="C61" s="30" t="s">
        <v>616</v>
      </c>
      <c r="D61" s="31" t="s">
        <v>220</v>
      </c>
      <c r="E61" s="32" t="s">
        <v>221</v>
      </c>
      <c r="F61" s="33" t="s">
        <v>198</v>
      </c>
      <c r="G61" s="34" t="s">
        <v>645</v>
      </c>
    </row>
    <row r="62" spans="2:7" s="35" customFormat="1" ht="68.25" customHeight="1" x14ac:dyDescent="0.3">
      <c r="B62" s="29"/>
      <c r="C62" s="30" t="s">
        <v>616</v>
      </c>
      <c r="D62" s="31" t="s">
        <v>646</v>
      </c>
      <c r="E62" s="32" t="s">
        <v>224</v>
      </c>
      <c r="F62" s="33" t="s">
        <v>647</v>
      </c>
      <c r="G62" s="34" t="s">
        <v>648</v>
      </c>
    </row>
    <row r="63" spans="2:7" s="35" customFormat="1" ht="68.25" customHeight="1" x14ac:dyDescent="0.3">
      <c r="B63" s="29"/>
      <c r="C63" s="30" t="s">
        <v>616</v>
      </c>
      <c r="D63" s="31" t="s">
        <v>649</v>
      </c>
      <c r="E63" s="32" t="s">
        <v>650</v>
      </c>
      <c r="F63" s="33" t="s">
        <v>226</v>
      </c>
      <c r="G63" s="34" t="s">
        <v>651</v>
      </c>
    </row>
    <row r="64" spans="2:7" s="35" customFormat="1" ht="68.25" customHeight="1" x14ac:dyDescent="0.3">
      <c r="B64" s="29"/>
      <c r="C64" s="30" t="s">
        <v>616</v>
      </c>
      <c r="D64" s="31" t="s">
        <v>652</v>
      </c>
      <c r="E64" s="32" t="s">
        <v>231</v>
      </c>
      <c r="F64" s="33" t="s">
        <v>230</v>
      </c>
      <c r="G64" s="34" t="s">
        <v>653</v>
      </c>
    </row>
    <row r="65" spans="2:7" s="35" customFormat="1" ht="68.25" customHeight="1" x14ac:dyDescent="0.3">
      <c r="B65" s="29"/>
      <c r="C65" s="30" t="s">
        <v>616</v>
      </c>
      <c r="D65" s="31" t="s">
        <v>654</v>
      </c>
      <c r="E65" s="32" t="s">
        <v>234</v>
      </c>
      <c r="F65" s="33" t="s">
        <v>50</v>
      </c>
      <c r="G65" s="34" t="s">
        <v>655</v>
      </c>
    </row>
    <row r="66" spans="2:7" s="35" customFormat="1" ht="68.25" customHeight="1" x14ac:dyDescent="0.3">
      <c r="B66" s="29"/>
      <c r="C66" s="30" t="s">
        <v>616</v>
      </c>
      <c r="D66" s="31" t="s">
        <v>656</v>
      </c>
      <c r="E66" s="32" t="s">
        <v>236</v>
      </c>
      <c r="F66" s="33" t="s">
        <v>657</v>
      </c>
      <c r="G66" s="34" t="s">
        <v>658</v>
      </c>
    </row>
    <row r="67" spans="2:7" s="35" customFormat="1" ht="68.25" customHeight="1" x14ac:dyDescent="0.3">
      <c r="B67" s="29"/>
      <c r="C67" s="30" t="s">
        <v>616</v>
      </c>
      <c r="D67" s="36" t="s">
        <v>659</v>
      </c>
      <c r="E67" s="32" t="s">
        <v>239</v>
      </c>
      <c r="F67" s="33" t="s">
        <v>660</v>
      </c>
      <c r="G67" s="34" t="s">
        <v>661</v>
      </c>
    </row>
    <row r="68" spans="2:7" s="35" customFormat="1" ht="68.25" customHeight="1" x14ac:dyDescent="0.3">
      <c r="B68" s="29"/>
      <c r="C68" s="30" t="s">
        <v>616</v>
      </c>
      <c r="D68" s="31" t="s">
        <v>662</v>
      </c>
      <c r="E68" s="32" t="s">
        <v>242</v>
      </c>
      <c r="F68" s="33" t="s">
        <v>241</v>
      </c>
      <c r="G68" s="34" t="s">
        <v>663</v>
      </c>
    </row>
    <row r="69" spans="2:7" s="35" customFormat="1" ht="68.25" customHeight="1" x14ac:dyDescent="0.3">
      <c r="B69" s="29"/>
      <c r="C69" s="30" t="s">
        <v>616</v>
      </c>
      <c r="D69" s="31" t="s">
        <v>664</v>
      </c>
      <c r="E69" s="32" t="s">
        <v>245</v>
      </c>
      <c r="F69" s="33" t="s">
        <v>244</v>
      </c>
      <c r="G69" s="34" t="s">
        <v>665</v>
      </c>
    </row>
    <row r="70" spans="2:7" s="35" customFormat="1" ht="68.25" customHeight="1" x14ac:dyDescent="0.3">
      <c r="B70" s="29"/>
      <c r="C70" s="30" t="s">
        <v>616</v>
      </c>
      <c r="D70" s="31" t="s">
        <v>666</v>
      </c>
      <c r="E70" s="32" t="s">
        <v>247</v>
      </c>
      <c r="F70" s="33" t="s">
        <v>82</v>
      </c>
      <c r="G70" s="34" t="s">
        <v>667</v>
      </c>
    </row>
    <row r="71" spans="2:7" s="35" customFormat="1" ht="68.25" customHeight="1" x14ac:dyDescent="0.3">
      <c r="B71" s="29"/>
      <c r="C71" s="30" t="s">
        <v>616</v>
      </c>
      <c r="D71" s="31" t="s">
        <v>668</v>
      </c>
      <c r="E71" s="32" t="s">
        <v>251</v>
      </c>
      <c r="F71" s="33" t="s">
        <v>250</v>
      </c>
      <c r="G71" s="34" t="s">
        <v>669</v>
      </c>
    </row>
    <row r="72" spans="2:7" s="35" customFormat="1" ht="68.25" customHeight="1" x14ac:dyDescent="0.3">
      <c r="B72" s="29"/>
      <c r="C72" s="30" t="s">
        <v>616</v>
      </c>
      <c r="D72" s="31" t="s">
        <v>670</v>
      </c>
      <c r="E72" s="32" t="s">
        <v>253</v>
      </c>
      <c r="F72" s="33" t="s">
        <v>47</v>
      </c>
      <c r="G72" s="34" t="s">
        <v>671</v>
      </c>
    </row>
    <row r="73" spans="2:7" s="35" customFormat="1" ht="68.25" customHeight="1" x14ac:dyDescent="0.3">
      <c r="B73" s="29"/>
      <c r="C73" s="30" t="s">
        <v>616</v>
      </c>
      <c r="D73" s="31" t="s">
        <v>672</v>
      </c>
      <c r="E73" s="32" t="s">
        <v>255</v>
      </c>
      <c r="F73" s="33" t="s">
        <v>232</v>
      </c>
      <c r="G73" s="34" t="s">
        <v>673</v>
      </c>
    </row>
    <row r="74" spans="2:7" s="35" customFormat="1" ht="68.25" customHeight="1" x14ac:dyDescent="0.3">
      <c r="B74" s="29"/>
      <c r="C74" s="30" t="s">
        <v>616</v>
      </c>
      <c r="D74" s="31" t="s">
        <v>674</v>
      </c>
      <c r="E74" s="32" t="s">
        <v>258</v>
      </c>
      <c r="F74" s="33" t="s">
        <v>257</v>
      </c>
      <c r="G74" s="34" t="s">
        <v>675</v>
      </c>
    </row>
    <row r="75" spans="2:7" s="35" customFormat="1" ht="68.25" customHeight="1" x14ac:dyDescent="0.3">
      <c r="B75" s="29"/>
      <c r="C75" s="30" t="s">
        <v>616</v>
      </c>
      <c r="D75" s="31" t="s">
        <v>676</v>
      </c>
      <c r="E75" s="32" t="s">
        <v>677</v>
      </c>
      <c r="F75" s="33" t="s">
        <v>260</v>
      </c>
      <c r="G75" s="34" t="s">
        <v>678</v>
      </c>
    </row>
    <row r="76" spans="2:7" s="35" customFormat="1" ht="68.25" customHeight="1" x14ac:dyDescent="0.3">
      <c r="B76" s="29"/>
      <c r="C76" s="30" t="s">
        <v>616</v>
      </c>
      <c r="D76" s="31" t="s">
        <v>262</v>
      </c>
      <c r="E76" s="32" t="s">
        <v>264</v>
      </c>
      <c r="F76" s="33" t="s">
        <v>263</v>
      </c>
      <c r="G76" s="34" t="s">
        <v>679</v>
      </c>
    </row>
    <row r="77" spans="2:7" s="35" customFormat="1" ht="68.25" customHeight="1" x14ac:dyDescent="0.3">
      <c r="B77" s="29"/>
      <c r="C77" s="30" t="s">
        <v>616</v>
      </c>
      <c r="D77" s="31" t="s">
        <v>680</v>
      </c>
      <c r="E77" s="32" t="s">
        <v>267</v>
      </c>
      <c r="F77" s="33" t="s">
        <v>266</v>
      </c>
      <c r="G77" s="34" t="s">
        <v>681</v>
      </c>
    </row>
    <row r="78" spans="2:7" s="35" customFormat="1" ht="68.25" customHeight="1" x14ac:dyDescent="0.3">
      <c r="B78" s="29"/>
      <c r="C78" s="30" t="s">
        <v>616</v>
      </c>
      <c r="D78" s="31" t="s">
        <v>682</v>
      </c>
      <c r="E78" s="32" t="s">
        <v>270</v>
      </c>
      <c r="F78" s="33" t="s">
        <v>269</v>
      </c>
      <c r="G78" s="34" t="s">
        <v>683</v>
      </c>
    </row>
    <row r="79" spans="2:7" s="35" customFormat="1" ht="68.25" customHeight="1" x14ac:dyDescent="0.3">
      <c r="B79" s="29"/>
      <c r="C79" s="30" t="s">
        <v>616</v>
      </c>
      <c r="D79" s="31" t="s">
        <v>271</v>
      </c>
      <c r="E79" s="32" t="s">
        <v>272</v>
      </c>
      <c r="F79" s="33" t="s">
        <v>684</v>
      </c>
      <c r="G79" s="34" t="s">
        <v>685</v>
      </c>
    </row>
    <row r="80" spans="2:7" s="35" customFormat="1" ht="68.25" customHeight="1" x14ac:dyDescent="0.3">
      <c r="B80" s="29"/>
      <c r="C80" s="30" t="s">
        <v>616</v>
      </c>
      <c r="D80" s="31" t="s">
        <v>273</v>
      </c>
      <c r="E80" s="32" t="s">
        <v>274</v>
      </c>
      <c r="F80" s="33" t="s">
        <v>47</v>
      </c>
      <c r="G80" s="34" t="s">
        <v>686</v>
      </c>
    </row>
    <row r="81" spans="2:10" s="35" customFormat="1" ht="68.25" customHeight="1" x14ac:dyDescent="0.3">
      <c r="B81" s="29"/>
      <c r="C81" s="30" t="s">
        <v>616</v>
      </c>
      <c r="D81" s="31" t="s">
        <v>275</v>
      </c>
      <c r="E81" s="32" t="s">
        <v>277</v>
      </c>
      <c r="F81" s="33" t="s">
        <v>687</v>
      </c>
      <c r="G81" s="34" t="s">
        <v>688</v>
      </c>
    </row>
    <row r="82" spans="2:10" s="35" customFormat="1" ht="68.25" customHeight="1" x14ac:dyDescent="0.3">
      <c r="B82" s="29"/>
      <c r="C82" s="30" t="s">
        <v>616</v>
      </c>
      <c r="D82" s="36" t="s">
        <v>689</v>
      </c>
      <c r="E82" s="32" t="s">
        <v>280</v>
      </c>
      <c r="F82" s="33" t="s">
        <v>690</v>
      </c>
      <c r="G82" s="34" t="s">
        <v>691</v>
      </c>
    </row>
    <row r="83" spans="2:10" s="35" customFormat="1" ht="68.25" customHeight="1" x14ac:dyDescent="0.3">
      <c r="B83" s="29"/>
      <c r="C83" s="30" t="s">
        <v>616</v>
      </c>
      <c r="D83" s="36" t="s">
        <v>692</v>
      </c>
      <c r="E83" s="32" t="s">
        <v>693</v>
      </c>
      <c r="F83" s="33" t="s">
        <v>694</v>
      </c>
      <c r="G83" s="34" t="s">
        <v>695</v>
      </c>
    </row>
    <row r="84" spans="2:10" s="35" customFormat="1" ht="68.25" customHeight="1" x14ac:dyDescent="0.3">
      <c r="B84" s="29"/>
      <c r="C84" s="30" t="s">
        <v>616</v>
      </c>
      <c r="D84" s="36" t="s">
        <v>696</v>
      </c>
      <c r="E84" s="32" t="s">
        <v>286</v>
      </c>
      <c r="F84" s="33" t="s">
        <v>285</v>
      </c>
      <c r="G84" s="34" t="s">
        <v>697</v>
      </c>
    </row>
    <row r="85" spans="2:10" s="35" customFormat="1" ht="68.25" customHeight="1" x14ac:dyDescent="0.3">
      <c r="B85" s="29"/>
      <c r="C85" s="30" t="s">
        <v>616</v>
      </c>
      <c r="D85" s="31" t="s">
        <v>287</v>
      </c>
      <c r="E85" s="32" t="s">
        <v>289</v>
      </c>
      <c r="F85" s="33" t="s">
        <v>288</v>
      </c>
      <c r="G85" s="34" t="s">
        <v>698</v>
      </c>
    </row>
    <row r="86" spans="2:10" s="35" customFormat="1" ht="68.25" customHeight="1" x14ac:dyDescent="0.3">
      <c r="B86" s="29"/>
      <c r="C86" s="30" t="s">
        <v>616</v>
      </c>
      <c r="D86" s="36" t="s">
        <v>699</v>
      </c>
      <c r="E86" s="32" t="s">
        <v>292</v>
      </c>
      <c r="F86" s="33" t="s">
        <v>291</v>
      </c>
      <c r="G86" s="34" t="s">
        <v>700</v>
      </c>
    </row>
    <row r="87" spans="2:10" s="35" customFormat="1" ht="68.25" customHeight="1" x14ac:dyDescent="0.3">
      <c r="B87" s="29"/>
      <c r="C87" s="30" t="s">
        <v>616</v>
      </c>
      <c r="D87" s="31" t="s">
        <v>701</v>
      </c>
      <c r="E87" s="32" t="s">
        <v>294</v>
      </c>
      <c r="F87" s="33" t="s">
        <v>198</v>
      </c>
      <c r="G87" s="34" t="s">
        <v>702</v>
      </c>
    </row>
    <row r="88" spans="2:10" s="35" customFormat="1" ht="68.25" customHeight="1" x14ac:dyDescent="0.3">
      <c r="B88" s="29"/>
      <c r="C88" s="30" t="s">
        <v>616</v>
      </c>
      <c r="D88" s="36" t="s">
        <v>703</v>
      </c>
      <c r="E88" s="32" t="s">
        <v>296</v>
      </c>
      <c r="F88" s="33" t="s">
        <v>82</v>
      </c>
      <c r="G88" s="34" t="s">
        <v>704</v>
      </c>
    </row>
    <row r="89" spans="2:10" s="35" customFormat="1" ht="68.25" customHeight="1" x14ac:dyDescent="0.3">
      <c r="B89" s="29"/>
      <c r="C89" s="30" t="s">
        <v>616</v>
      </c>
      <c r="D89" s="31" t="s">
        <v>705</v>
      </c>
      <c r="E89" s="32" t="s">
        <v>299</v>
      </c>
      <c r="F89" s="33" t="s">
        <v>298</v>
      </c>
      <c r="G89" s="34" t="s">
        <v>706</v>
      </c>
    </row>
    <row r="90" spans="2:10" s="35" customFormat="1" ht="68.25" customHeight="1" x14ac:dyDescent="0.3">
      <c r="B90" s="29"/>
      <c r="C90" s="30" t="s">
        <v>616</v>
      </c>
      <c r="D90" s="31" t="s">
        <v>707</v>
      </c>
      <c r="E90" s="32" t="s">
        <v>708</v>
      </c>
      <c r="F90" s="33" t="s">
        <v>301</v>
      </c>
      <c r="G90" s="34" t="s">
        <v>709</v>
      </c>
    </row>
    <row r="91" spans="2:10" s="35" customFormat="1" ht="68.25" customHeight="1" x14ac:dyDescent="0.3">
      <c r="B91" s="29"/>
      <c r="C91" s="30" t="s">
        <v>616</v>
      </c>
      <c r="D91" s="31" t="s">
        <v>303</v>
      </c>
      <c r="E91" s="32" t="s">
        <v>305</v>
      </c>
      <c r="F91" s="33" t="s">
        <v>304</v>
      </c>
      <c r="G91" s="34" t="s">
        <v>710</v>
      </c>
    </row>
    <row r="92" spans="2:10" s="35" customFormat="1" ht="68.25" customHeight="1" x14ac:dyDescent="0.3">
      <c r="B92" s="29"/>
      <c r="C92" s="30" t="s">
        <v>616</v>
      </c>
      <c r="D92" s="31" t="s">
        <v>711</v>
      </c>
      <c r="E92" s="32" t="s">
        <v>712</v>
      </c>
      <c r="F92" s="33" t="s">
        <v>201</v>
      </c>
      <c r="G92" s="34" t="s">
        <v>713</v>
      </c>
    </row>
    <row r="93" spans="2:10" s="35" customFormat="1" ht="68.25" customHeight="1" x14ac:dyDescent="0.3">
      <c r="B93" s="29"/>
      <c r="C93" s="30" t="s">
        <v>616</v>
      </c>
      <c r="D93" s="31" t="s">
        <v>714</v>
      </c>
      <c r="E93" s="32" t="s">
        <v>311</v>
      </c>
      <c r="F93" s="33" t="s">
        <v>310</v>
      </c>
      <c r="G93" s="34" t="s">
        <v>715</v>
      </c>
    </row>
    <row r="94" spans="2:10" s="35" customFormat="1" ht="68.25" customHeight="1" x14ac:dyDescent="0.3">
      <c r="B94" s="29"/>
      <c r="C94" s="30" t="s">
        <v>616</v>
      </c>
      <c r="D94" s="31" t="s">
        <v>716</v>
      </c>
      <c r="E94" s="32" t="s">
        <v>314</v>
      </c>
      <c r="F94" s="33" t="s">
        <v>313</v>
      </c>
      <c r="G94" s="34" t="s">
        <v>717</v>
      </c>
    </row>
    <row r="95" spans="2:10" customFormat="1" ht="68.25" customHeight="1" x14ac:dyDescent="0.2">
      <c r="B95" s="39"/>
      <c r="C95" s="40" t="s">
        <v>616</v>
      </c>
      <c r="D95" s="46" t="s">
        <v>857</v>
      </c>
      <c r="E95" s="41" t="s">
        <v>316</v>
      </c>
      <c r="F95" s="42" t="s">
        <v>279</v>
      </c>
      <c r="G95" s="43" t="s">
        <v>858</v>
      </c>
      <c r="H95" s="42"/>
      <c r="I95" s="44"/>
      <c r="J95" s="45"/>
    </row>
    <row r="96" spans="2:10" s="35" customFormat="1" ht="68.25" customHeight="1" x14ac:dyDescent="0.3">
      <c r="B96" s="29"/>
      <c r="C96" s="30" t="s">
        <v>616</v>
      </c>
      <c r="D96" s="31" t="s">
        <v>718</v>
      </c>
      <c r="E96" s="32" t="s">
        <v>319</v>
      </c>
      <c r="F96" s="33" t="s">
        <v>318</v>
      </c>
      <c r="G96" s="34" t="s">
        <v>719</v>
      </c>
    </row>
    <row r="97" spans="2:7" s="35" customFormat="1" ht="68.25" customHeight="1" x14ac:dyDescent="0.3">
      <c r="B97" s="29"/>
      <c r="C97" s="30" t="s">
        <v>616</v>
      </c>
      <c r="D97" s="31" t="s">
        <v>720</v>
      </c>
      <c r="E97" s="32" t="s">
        <v>322</v>
      </c>
      <c r="F97" s="33" t="s">
        <v>721</v>
      </c>
      <c r="G97" s="34" t="s">
        <v>722</v>
      </c>
    </row>
    <row r="98" spans="2:7" s="35" customFormat="1" ht="68.25" customHeight="1" x14ac:dyDescent="0.3">
      <c r="B98" s="29"/>
      <c r="C98" s="30" t="s">
        <v>616</v>
      </c>
      <c r="D98" s="31" t="s">
        <v>723</v>
      </c>
      <c r="E98" s="32" t="s">
        <v>325</v>
      </c>
      <c r="F98" s="33" t="s">
        <v>324</v>
      </c>
      <c r="G98" s="34" t="s">
        <v>724</v>
      </c>
    </row>
    <row r="99" spans="2:7" s="35" customFormat="1" ht="68.25" customHeight="1" x14ac:dyDescent="0.3">
      <c r="B99" s="29"/>
      <c r="C99" s="30" t="s">
        <v>616</v>
      </c>
      <c r="D99" s="31" t="s">
        <v>725</v>
      </c>
      <c r="E99" s="32" t="s">
        <v>328</v>
      </c>
      <c r="F99" s="33" t="s">
        <v>327</v>
      </c>
      <c r="G99" s="34" t="s">
        <v>726</v>
      </c>
    </row>
    <row r="100" spans="2:7" s="35" customFormat="1" ht="68.25" customHeight="1" x14ac:dyDescent="0.3">
      <c r="B100" s="29"/>
      <c r="C100" s="30" t="s">
        <v>616</v>
      </c>
      <c r="D100" s="31" t="s">
        <v>727</v>
      </c>
      <c r="E100" s="32" t="s">
        <v>331</v>
      </c>
      <c r="F100" s="33" t="s">
        <v>330</v>
      </c>
      <c r="G100" s="34" t="s">
        <v>728</v>
      </c>
    </row>
    <row r="101" spans="2:7" s="35" customFormat="1" ht="68.25" customHeight="1" x14ac:dyDescent="0.3">
      <c r="B101" s="29"/>
      <c r="C101" s="30" t="s">
        <v>616</v>
      </c>
      <c r="D101" s="31" t="s">
        <v>332</v>
      </c>
      <c r="E101" s="32" t="s">
        <v>333</v>
      </c>
      <c r="F101" s="33" t="s">
        <v>78</v>
      </c>
      <c r="G101" s="34" t="s">
        <v>729</v>
      </c>
    </row>
    <row r="102" spans="2:7" s="35" customFormat="1" ht="68.25" customHeight="1" x14ac:dyDescent="0.3">
      <c r="B102" s="29"/>
      <c r="C102" s="30" t="s">
        <v>616</v>
      </c>
      <c r="D102" s="31" t="s">
        <v>730</v>
      </c>
      <c r="E102" s="32" t="s">
        <v>336</v>
      </c>
      <c r="F102" s="33" t="s">
        <v>335</v>
      </c>
      <c r="G102" s="34" t="s">
        <v>731</v>
      </c>
    </row>
    <row r="103" spans="2:7" s="35" customFormat="1" ht="68.25" customHeight="1" x14ac:dyDescent="0.3">
      <c r="B103" s="29"/>
      <c r="C103" s="30" t="s">
        <v>616</v>
      </c>
      <c r="D103" s="31" t="s">
        <v>732</v>
      </c>
      <c r="E103" s="32" t="s">
        <v>339</v>
      </c>
      <c r="F103" s="33" t="s">
        <v>733</v>
      </c>
      <c r="G103" s="34" t="s">
        <v>734</v>
      </c>
    </row>
    <row r="104" spans="2:7" s="35" customFormat="1" ht="68.25" customHeight="1" x14ac:dyDescent="0.3">
      <c r="B104" s="29"/>
      <c r="C104" s="30" t="s">
        <v>616</v>
      </c>
      <c r="D104" s="31" t="s">
        <v>735</v>
      </c>
      <c r="E104" s="32" t="s">
        <v>736</v>
      </c>
      <c r="F104" s="33" t="s">
        <v>228</v>
      </c>
      <c r="G104" s="34" t="s">
        <v>737</v>
      </c>
    </row>
    <row r="105" spans="2:7" s="35" customFormat="1" ht="68.25" customHeight="1" x14ac:dyDescent="0.3">
      <c r="B105" s="29"/>
      <c r="C105" s="30" t="s">
        <v>616</v>
      </c>
      <c r="D105" s="31" t="s">
        <v>738</v>
      </c>
      <c r="E105" s="32" t="s">
        <v>344</v>
      </c>
      <c r="F105" s="33" t="s">
        <v>343</v>
      </c>
      <c r="G105" s="34" t="s">
        <v>739</v>
      </c>
    </row>
    <row r="106" spans="2:7" s="35" customFormat="1" ht="68.25" customHeight="1" x14ac:dyDescent="0.3">
      <c r="B106" s="29"/>
      <c r="C106" s="30" t="s">
        <v>616</v>
      </c>
      <c r="D106" s="31" t="s">
        <v>345</v>
      </c>
      <c r="E106" s="32" t="s">
        <v>346</v>
      </c>
      <c r="F106" s="33" t="s">
        <v>201</v>
      </c>
      <c r="G106" s="34" t="s">
        <v>740</v>
      </c>
    </row>
    <row r="107" spans="2:7" s="35" customFormat="1" ht="68.25" customHeight="1" x14ac:dyDescent="0.3">
      <c r="B107" s="29"/>
      <c r="C107" s="30" t="s">
        <v>616</v>
      </c>
      <c r="D107" s="31" t="s">
        <v>347</v>
      </c>
      <c r="E107" s="32" t="s">
        <v>348</v>
      </c>
      <c r="F107" s="33" t="s">
        <v>105</v>
      </c>
      <c r="G107" s="34" t="s">
        <v>741</v>
      </c>
    </row>
    <row r="108" spans="2:7" s="35" customFormat="1" ht="68.25" customHeight="1" x14ac:dyDescent="0.3">
      <c r="B108" s="29"/>
      <c r="C108" s="30" t="s">
        <v>616</v>
      </c>
      <c r="D108" s="31" t="s">
        <v>742</v>
      </c>
      <c r="E108" s="32" t="s">
        <v>351</v>
      </c>
      <c r="F108" s="33" t="s">
        <v>350</v>
      </c>
      <c r="G108" s="34" t="s">
        <v>743</v>
      </c>
    </row>
    <row r="109" spans="2:7" s="35" customFormat="1" ht="68.25" customHeight="1" x14ac:dyDescent="0.3">
      <c r="B109" s="29"/>
      <c r="C109" s="30" t="s">
        <v>616</v>
      </c>
      <c r="D109" s="31" t="s">
        <v>744</v>
      </c>
      <c r="E109" s="32" t="s">
        <v>354</v>
      </c>
      <c r="F109" s="33" t="s">
        <v>745</v>
      </c>
      <c r="G109" s="34" t="s">
        <v>746</v>
      </c>
    </row>
    <row r="110" spans="2:7" s="35" customFormat="1" ht="68.25" customHeight="1" x14ac:dyDescent="0.3">
      <c r="B110" s="29"/>
      <c r="C110" s="30" t="s">
        <v>616</v>
      </c>
      <c r="D110" s="31" t="s">
        <v>355</v>
      </c>
      <c r="E110" s="32" t="s">
        <v>357</v>
      </c>
      <c r="F110" s="33" t="s">
        <v>747</v>
      </c>
      <c r="G110" s="34" t="s">
        <v>748</v>
      </c>
    </row>
    <row r="111" spans="2:7" s="35" customFormat="1" ht="68.25" customHeight="1" x14ac:dyDescent="0.3">
      <c r="B111" s="29"/>
      <c r="C111" s="30" t="s">
        <v>616</v>
      </c>
      <c r="D111" s="31" t="s">
        <v>749</v>
      </c>
      <c r="E111" s="32" t="s">
        <v>360</v>
      </c>
      <c r="F111" s="33" t="s">
        <v>359</v>
      </c>
      <c r="G111" s="34" t="s">
        <v>750</v>
      </c>
    </row>
    <row r="112" spans="2:7" s="35" customFormat="1" ht="68.25" customHeight="1" x14ac:dyDescent="0.3">
      <c r="B112" s="29"/>
      <c r="C112" s="30" t="s">
        <v>616</v>
      </c>
      <c r="D112" s="31" t="s">
        <v>751</v>
      </c>
      <c r="E112" s="32" t="s">
        <v>363</v>
      </c>
      <c r="F112" s="33" t="s">
        <v>362</v>
      </c>
      <c r="G112" s="34" t="s">
        <v>752</v>
      </c>
    </row>
    <row r="113" spans="2:7" s="35" customFormat="1" ht="68.25" customHeight="1" x14ac:dyDescent="0.3">
      <c r="B113" s="29"/>
      <c r="C113" s="30" t="s">
        <v>616</v>
      </c>
      <c r="D113" s="31" t="s">
        <v>753</v>
      </c>
      <c r="E113" s="32" t="s">
        <v>365</v>
      </c>
      <c r="F113" s="33" t="s">
        <v>218</v>
      </c>
      <c r="G113" s="34" t="s">
        <v>754</v>
      </c>
    </row>
    <row r="114" spans="2:7" s="35" customFormat="1" ht="68.25" customHeight="1" x14ac:dyDescent="0.3">
      <c r="B114" s="29"/>
      <c r="C114" s="30" t="s">
        <v>616</v>
      </c>
      <c r="D114" s="31" t="s">
        <v>755</v>
      </c>
      <c r="E114" s="32" t="s">
        <v>367</v>
      </c>
      <c r="F114" s="33" t="s">
        <v>200</v>
      </c>
      <c r="G114" s="34" t="s">
        <v>756</v>
      </c>
    </row>
    <row r="115" spans="2:7" s="35" customFormat="1" ht="68.25" customHeight="1" x14ac:dyDescent="0.3">
      <c r="B115" s="29"/>
      <c r="C115" s="30" t="s">
        <v>616</v>
      </c>
      <c r="D115" s="31" t="s">
        <v>757</v>
      </c>
      <c r="E115" s="32" t="s">
        <v>370</v>
      </c>
      <c r="F115" s="33" t="s">
        <v>369</v>
      </c>
      <c r="G115" s="34" t="s">
        <v>758</v>
      </c>
    </row>
    <row r="116" spans="2:7" s="35" customFormat="1" ht="68.25" customHeight="1" x14ac:dyDescent="0.3">
      <c r="B116" s="29"/>
      <c r="C116" s="30" t="s">
        <v>616</v>
      </c>
      <c r="D116" s="31" t="s">
        <v>371</v>
      </c>
      <c r="E116" s="32" t="s">
        <v>373</v>
      </c>
      <c r="F116" s="33" t="s">
        <v>372</v>
      </c>
      <c r="G116" s="34" t="s">
        <v>759</v>
      </c>
    </row>
    <row r="117" spans="2:7" s="35" customFormat="1" ht="68.25" customHeight="1" x14ac:dyDescent="0.3">
      <c r="B117" s="29"/>
      <c r="C117" s="30" t="s">
        <v>616</v>
      </c>
      <c r="D117" s="36" t="s">
        <v>760</v>
      </c>
      <c r="E117" s="32" t="s">
        <v>376</v>
      </c>
      <c r="F117" s="33" t="s">
        <v>375</v>
      </c>
      <c r="G117" s="34" t="s">
        <v>761</v>
      </c>
    </row>
    <row r="118" spans="2:7" s="35" customFormat="1" ht="68.25" customHeight="1" x14ac:dyDescent="0.3">
      <c r="B118" s="29"/>
      <c r="C118" s="30" t="s">
        <v>616</v>
      </c>
      <c r="D118" s="31" t="s">
        <v>762</v>
      </c>
      <c r="E118" s="32" t="s">
        <v>379</v>
      </c>
      <c r="F118" s="33" t="s">
        <v>378</v>
      </c>
      <c r="G118" s="34" t="s">
        <v>763</v>
      </c>
    </row>
    <row r="119" spans="2:7" s="35" customFormat="1" ht="68.25" customHeight="1" x14ac:dyDescent="0.3">
      <c r="B119" s="29"/>
      <c r="C119" s="30" t="s">
        <v>616</v>
      </c>
      <c r="D119" s="31" t="s">
        <v>764</v>
      </c>
      <c r="E119" s="32" t="s">
        <v>382</v>
      </c>
      <c r="F119" s="33" t="s">
        <v>381</v>
      </c>
      <c r="G119" s="34" t="s">
        <v>765</v>
      </c>
    </row>
    <row r="120" spans="2:7" s="35" customFormat="1" ht="68.25" customHeight="1" x14ac:dyDescent="0.3">
      <c r="B120" s="29"/>
      <c r="C120" s="30" t="s">
        <v>616</v>
      </c>
      <c r="D120" s="31" t="s">
        <v>766</v>
      </c>
      <c r="E120" s="32" t="s">
        <v>385</v>
      </c>
      <c r="F120" s="33" t="s">
        <v>384</v>
      </c>
      <c r="G120" s="34" t="s">
        <v>767</v>
      </c>
    </row>
    <row r="121" spans="2:7" s="35" customFormat="1" ht="68.25" customHeight="1" x14ac:dyDescent="0.3">
      <c r="B121" s="29"/>
      <c r="C121" s="30" t="s">
        <v>616</v>
      </c>
      <c r="D121" s="36" t="s">
        <v>768</v>
      </c>
      <c r="E121" s="32" t="s">
        <v>388</v>
      </c>
      <c r="F121" s="33" t="s">
        <v>387</v>
      </c>
      <c r="G121" s="34" t="s">
        <v>769</v>
      </c>
    </row>
    <row r="122" spans="2:7" s="35" customFormat="1" ht="68.25" customHeight="1" x14ac:dyDescent="0.3">
      <c r="B122" s="29"/>
      <c r="C122" s="30" t="s">
        <v>616</v>
      </c>
      <c r="D122" s="31" t="s">
        <v>770</v>
      </c>
      <c r="E122" s="32" t="s">
        <v>391</v>
      </c>
      <c r="F122" s="33" t="s">
        <v>390</v>
      </c>
      <c r="G122" s="34" t="s">
        <v>771</v>
      </c>
    </row>
    <row r="123" spans="2:7" s="35" customFormat="1" ht="68.25" customHeight="1" x14ac:dyDescent="0.3">
      <c r="B123" s="29"/>
      <c r="C123" s="30" t="s">
        <v>616</v>
      </c>
      <c r="D123" s="31" t="s">
        <v>772</v>
      </c>
      <c r="E123" s="32" t="s">
        <v>394</v>
      </c>
      <c r="F123" s="33" t="s">
        <v>393</v>
      </c>
      <c r="G123" s="34" t="s">
        <v>773</v>
      </c>
    </row>
    <row r="124" spans="2:7" s="35" customFormat="1" ht="68.25" customHeight="1" x14ac:dyDescent="0.3">
      <c r="B124" s="29"/>
      <c r="C124" s="30" t="s">
        <v>616</v>
      </c>
      <c r="D124" s="31" t="s">
        <v>774</v>
      </c>
      <c r="E124" s="32" t="s">
        <v>397</v>
      </c>
      <c r="F124" s="33" t="s">
        <v>396</v>
      </c>
      <c r="G124" s="34" t="s">
        <v>775</v>
      </c>
    </row>
    <row r="125" spans="2:7" s="35" customFormat="1" ht="68.25" customHeight="1" x14ac:dyDescent="0.3">
      <c r="B125" s="29"/>
      <c r="C125" s="30" t="s">
        <v>616</v>
      </c>
      <c r="D125" s="31" t="s">
        <v>398</v>
      </c>
      <c r="E125" s="32" t="s">
        <v>399</v>
      </c>
      <c r="F125" s="33" t="s">
        <v>98</v>
      </c>
      <c r="G125" s="34" t="s">
        <v>788</v>
      </c>
    </row>
    <row r="126" spans="2:7" s="35" customFormat="1" ht="68.25" customHeight="1" x14ac:dyDescent="0.3">
      <c r="B126" s="29"/>
      <c r="C126" s="30" t="s">
        <v>616</v>
      </c>
      <c r="D126" s="31" t="s">
        <v>776</v>
      </c>
      <c r="E126" s="32" t="s">
        <v>402</v>
      </c>
      <c r="F126" s="33" t="s">
        <v>401</v>
      </c>
      <c r="G126" s="34" t="s">
        <v>777</v>
      </c>
    </row>
    <row r="127" spans="2:7" s="35" customFormat="1" ht="68.25" customHeight="1" x14ac:dyDescent="0.3">
      <c r="B127" s="29"/>
      <c r="C127" s="30" t="s">
        <v>616</v>
      </c>
      <c r="D127" s="31" t="s">
        <v>778</v>
      </c>
      <c r="E127" s="32" t="s">
        <v>405</v>
      </c>
      <c r="F127" s="33" t="s">
        <v>404</v>
      </c>
      <c r="G127" s="34" t="s">
        <v>779</v>
      </c>
    </row>
    <row r="128" spans="2:7" s="35" customFormat="1" ht="68.25" customHeight="1" x14ac:dyDescent="0.3">
      <c r="B128" s="29"/>
      <c r="C128" s="30" t="s">
        <v>616</v>
      </c>
      <c r="D128" s="36" t="s">
        <v>780</v>
      </c>
      <c r="E128" s="32" t="s">
        <v>408</v>
      </c>
      <c r="F128" s="33" t="s">
        <v>407</v>
      </c>
      <c r="G128" s="34" t="s">
        <v>781</v>
      </c>
    </row>
    <row r="129" spans="2:7" s="35" customFormat="1" ht="68.25" customHeight="1" x14ac:dyDescent="0.3">
      <c r="B129" s="29"/>
      <c r="C129" s="30" t="s">
        <v>616</v>
      </c>
      <c r="D129" s="31" t="s">
        <v>782</v>
      </c>
      <c r="E129" s="32" t="s">
        <v>411</v>
      </c>
      <c r="F129" s="33" t="s">
        <v>410</v>
      </c>
      <c r="G129" s="34" t="s">
        <v>783</v>
      </c>
    </row>
    <row r="130" spans="2:7" s="35" customFormat="1" ht="68.25" customHeight="1" x14ac:dyDescent="0.3">
      <c r="B130" s="29"/>
      <c r="C130" s="30" t="s">
        <v>616</v>
      </c>
      <c r="D130" s="31" t="s">
        <v>412</v>
      </c>
      <c r="E130" s="32" t="s">
        <v>414</v>
      </c>
      <c r="F130" s="33" t="s">
        <v>413</v>
      </c>
      <c r="G130" s="34" t="s">
        <v>784</v>
      </c>
    </row>
    <row r="131" spans="2:7" s="35" customFormat="1" ht="68.25" customHeight="1" x14ac:dyDescent="0.3">
      <c r="B131" s="29"/>
      <c r="C131" s="30" t="s">
        <v>616</v>
      </c>
      <c r="D131" s="31" t="s">
        <v>785</v>
      </c>
      <c r="E131" s="32" t="s">
        <v>417</v>
      </c>
      <c r="F131" s="33" t="s">
        <v>416</v>
      </c>
      <c r="G131" s="34" t="s">
        <v>786</v>
      </c>
    </row>
    <row r="132" spans="2:7" s="35" customFormat="1" ht="68.25" customHeight="1" x14ac:dyDescent="0.3">
      <c r="B132" s="29"/>
      <c r="C132" s="30" t="s">
        <v>616</v>
      </c>
      <c r="D132" s="31" t="s">
        <v>418</v>
      </c>
      <c r="E132" s="32" t="s">
        <v>419</v>
      </c>
      <c r="F132" s="33" t="s">
        <v>218</v>
      </c>
      <c r="G132" s="34" t="s">
        <v>787</v>
      </c>
    </row>
    <row r="133" spans="2:7" s="35" customFormat="1" ht="68.25" customHeight="1" x14ac:dyDescent="0.3">
      <c r="B133" s="29"/>
      <c r="C133" s="30" t="s">
        <v>616</v>
      </c>
      <c r="D133" s="31" t="s">
        <v>789</v>
      </c>
      <c r="E133" s="32" t="s">
        <v>422</v>
      </c>
      <c r="F133" s="33" t="s">
        <v>421</v>
      </c>
      <c r="G133" s="34" t="s">
        <v>790</v>
      </c>
    </row>
    <row r="134" spans="2:7" s="35" customFormat="1" ht="68.25" customHeight="1" x14ac:dyDescent="0.3">
      <c r="B134" s="29"/>
      <c r="C134" s="30" t="s">
        <v>616</v>
      </c>
      <c r="D134" s="31" t="s">
        <v>423</v>
      </c>
      <c r="E134" s="32" t="s">
        <v>425</v>
      </c>
      <c r="F134" s="33" t="s">
        <v>424</v>
      </c>
      <c r="G134" s="34" t="s">
        <v>791</v>
      </c>
    </row>
    <row r="135" spans="2:7" s="35" customFormat="1" ht="68.25" customHeight="1" x14ac:dyDescent="0.3">
      <c r="B135" s="29"/>
      <c r="C135" s="30" t="s">
        <v>616</v>
      </c>
      <c r="D135" s="31" t="s">
        <v>792</v>
      </c>
      <c r="E135" s="32" t="s">
        <v>427</v>
      </c>
      <c r="F135" s="33" t="s">
        <v>228</v>
      </c>
      <c r="G135" s="34" t="s">
        <v>793</v>
      </c>
    </row>
    <row r="136" spans="2:7" s="35" customFormat="1" ht="68.25" customHeight="1" x14ac:dyDescent="0.3">
      <c r="B136" s="29"/>
      <c r="C136" s="30" t="s">
        <v>616</v>
      </c>
      <c r="D136" s="31" t="s">
        <v>428</v>
      </c>
      <c r="E136" s="32" t="s">
        <v>430</v>
      </c>
      <c r="F136" s="33" t="s">
        <v>429</v>
      </c>
      <c r="G136" s="34" t="s">
        <v>794</v>
      </c>
    </row>
    <row r="137" spans="2:7" s="35" customFormat="1" ht="68.25" customHeight="1" x14ac:dyDescent="0.3">
      <c r="B137" s="29"/>
      <c r="C137" s="30" t="s">
        <v>616</v>
      </c>
      <c r="D137" s="31" t="s">
        <v>795</v>
      </c>
      <c r="E137" s="32" t="s">
        <v>435</v>
      </c>
      <c r="F137" s="33" t="s">
        <v>434</v>
      </c>
      <c r="G137" s="34" t="s">
        <v>796</v>
      </c>
    </row>
    <row r="138" spans="2:7" s="35" customFormat="1" ht="68.25" customHeight="1" x14ac:dyDescent="0.3">
      <c r="B138" s="29"/>
      <c r="C138" s="30" t="s">
        <v>616</v>
      </c>
      <c r="D138" s="31" t="s">
        <v>797</v>
      </c>
      <c r="E138" s="32" t="s">
        <v>438</v>
      </c>
      <c r="F138" s="33" t="s">
        <v>437</v>
      </c>
      <c r="G138" s="34" t="s">
        <v>798</v>
      </c>
    </row>
    <row r="139" spans="2:7" ht="26.25" customHeight="1" x14ac:dyDescent="0.25">
      <c r="B139" s="69" t="s">
        <v>799</v>
      </c>
      <c r="C139" s="70"/>
      <c r="D139" s="70"/>
      <c r="E139" s="70"/>
      <c r="F139" s="70"/>
      <c r="G139" s="71"/>
    </row>
    <row r="140" spans="2:7" s="35" customFormat="1" ht="68.25" customHeight="1" x14ac:dyDescent="0.3">
      <c r="B140" s="29"/>
      <c r="C140" s="30" t="s">
        <v>616</v>
      </c>
      <c r="D140" s="36" t="s">
        <v>800</v>
      </c>
      <c r="E140" s="32" t="s">
        <v>801</v>
      </c>
      <c r="F140" s="33" t="s">
        <v>70</v>
      </c>
      <c r="G140" s="34" t="s">
        <v>802</v>
      </c>
    </row>
    <row r="141" spans="2:7" s="35" customFormat="1" ht="68.25" customHeight="1" x14ac:dyDescent="0.3">
      <c r="B141" s="29"/>
      <c r="C141" s="30" t="s">
        <v>616</v>
      </c>
      <c r="D141" s="31" t="s">
        <v>803</v>
      </c>
      <c r="E141" s="32" t="s">
        <v>443</v>
      </c>
      <c r="F141" s="33" t="s">
        <v>100</v>
      </c>
      <c r="G141" s="34" t="s">
        <v>804</v>
      </c>
    </row>
    <row r="142" spans="2:7" s="35" customFormat="1" ht="68.25" customHeight="1" x14ac:dyDescent="0.3">
      <c r="B142" s="29"/>
      <c r="C142" s="30" t="s">
        <v>177</v>
      </c>
      <c r="D142" s="31" t="s">
        <v>444</v>
      </c>
      <c r="E142" s="32" t="s">
        <v>446</v>
      </c>
      <c r="F142" s="33" t="s">
        <v>76</v>
      </c>
      <c r="G142" s="34" t="s">
        <v>805</v>
      </c>
    </row>
    <row r="143" spans="2:7" s="35" customFormat="1" ht="68.25" customHeight="1" x14ac:dyDescent="0.3">
      <c r="B143" s="29"/>
      <c r="C143" s="30" t="s">
        <v>616</v>
      </c>
      <c r="D143" s="36" t="s">
        <v>806</v>
      </c>
      <c r="E143" s="32" t="s">
        <v>448</v>
      </c>
      <c r="F143" s="33" t="s">
        <v>47</v>
      </c>
      <c r="G143" s="34" t="s">
        <v>807</v>
      </c>
    </row>
    <row r="144" spans="2:7" s="35" customFormat="1" ht="68.25" customHeight="1" x14ac:dyDescent="0.3">
      <c r="B144" s="29"/>
      <c r="C144" s="30" t="s">
        <v>616</v>
      </c>
      <c r="D144" s="36" t="s">
        <v>808</v>
      </c>
      <c r="E144" s="32" t="s">
        <v>451</v>
      </c>
      <c r="F144" s="33" t="s">
        <v>809</v>
      </c>
      <c r="G144" s="34" t="s">
        <v>810</v>
      </c>
    </row>
    <row r="145" spans="2:7" s="35" customFormat="1" ht="68.25" customHeight="1" x14ac:dyDescent="0.3">
      <c r="B145" s="29"/>
      <c r="C145" s="30" t="s">
        <v>616</v>
      </c>
      <c r="D145" s="31" t="s">
        <v>452</v>
      </c>
      <c r="E145" s="32" t="s">
        <v>454</v>
      </c>
      <c r="F145" s="33" t="s">
        <v>453</v>
      </c>
      <c r="G145" s="34" t="s">
        <v>811</v>
      </c>
    </row>
    <row r="146" spans="2:7" s="35" customFormat="1" ht="68.25" customHeight="1" x14ac:dyDescent="0.3">
      <c r="B146" s="29"/>
      <c r="C146" s="30" t="s">
        <v>616</v>
      </c>
      <c r="D146" s="36" t="s">
        <v>812</v>
      </c>
      <c r="E146" s="32" t="s">
        <v>457</v>
      </c>
      <c r="F146" s="33" t="s">
        <v>456</v>
      </c>
      <c r="G146" s="34" t="s">
        <v>813</v>
      </c>
    </row>
    <row r="147" spans="2:7" s="35" customFormat="1" ht="68.25" customHeight="1" x14ac:dyDescent="0.3">
      <c r="B147" s="29"/>
      <c r="C147" s="30" t="s">
        <v>177</v>
      </c>
      <c r="D147" s="31" t="s">
        <v>458</v>
      </c>
      <c r="E147" s="32" t="s">
        <v>459</v>
      </c>
      <c r="F147" s="33" t="s">
        <v>248</v>
      </c>
      <c r="G147" s="34" t="s">
        <v>814</v>
      </c>
    </row>
    <row r="148" spans="2:7" s="35" customFormat="1" ht="68.25" customHeight="1" x14ac:dyDescent="0.3">
      <c r="B148" s="29"/>
      <c r="C148" s="30" t="s">
        <v>616</v>
      </c>
      <c r="D148" s="31" t="s">
        <v>460</v>
      </c>
      <c r="E148" s="32" t="s">
        <v>462</v>
      </c>
      <c r="F148" s="33" t="s">
        <v>815</v>
      </c>
      <c r="G148" s="34" t="s">
        <v>816</v>
      </c>
    </row>
    <row r="149" spans="2:7" s="35" customFormat="1" ht="68.25" customHeight="1" x14ac:dyDescent="0.3">
      <c r="B149" s="29"/>
      <c r="C149" s="30" t="s">
        <v>177</v>
      </c>
      <c r="D149" s="31" t="s">
        <v>463</v>
      </c>
      <c r="E149" s="32" t="s">
        <v>464</v>
      </c>
      <c r="F149" s="33" t="s">
        <v>282</v>
      </c>
      <c r="G149" s="34" t="s">
        <v>817</v>
      </c>
    </row>
    <row r="150" spans="2:7" s="35" customFormat="1" ht="68.25" customHeight="1" x14ac:dyDescent="0.3">
      <c r="B150" s="29"/>
      <c r="C150" s="30" t="s">
        <v>616</v>
      </c>
      <c r="D150" s="31" t="s">
        <v>465</v>
      </c>
      <c r="E150" s="32" t="s">
        <v>467</v>
      </c>
      <c r="F150" s="33" t="s">
        <v>818</v>
      </c>
      <c r="G150" s="34" t="s">
        <v>819</v>
      </c>
    </row>
    <row r="151" spans="2:7" s="35" customFormat="1" ht="68.25" customHeight="1" x14ac:dyDescent="0.3">
      <c r="B151" s="29"/>
      <c r="C151" s="30" t="s">
        <v>616</v>
      </c>
      <c r="D151" s="31" t="s">
        <v>820</v>
      </c>
      <c r="E151" s="32" t="s">
        <v>470</v>
      </c>
      <c r="F151" s="33" t="s">
        <v>469</v>
      </c>
      <c r="G151" s="34" t="s">
        <v>821</v>
      </c>
    </row>
    <row r="152" spans="2:7" s="35" customFormat="1" ht="68.25" customHeight="1" x14ac:dyDescent="0.3">
      <c r="B152" s="29"/>
      <c r="C152" s="30" t="s">
        <v>616</v>
      </c>
      <c r="D152" s="31" t="s">
        <v>822</v>
      </c>
      <c r="E152" s="32" t="s">
        <v>473</v>
      </c>
      <c r="F152" s="33" t="s">
        <v>472</v>
      </c>
      <c r="G152" s="34" t="s">
        <v>823</v>
      </c>
    </row>
    <row r="153" spans="2:7" s="35" customFormat="1" ht="68.25" customHeight="1" x14ac:dyDescent="0.3">
      <c r="B153" s="29"/>
      <c r="C153" s="30" t="s">
        <v>616</v>
      </c>
      <c r="D153" s="36" t="s">
        <v>824</v>
      </c>
      <c r="E153" s="32" t="s">
        <v>475</v>
      </c>
      <c r="F153" s="33" t="s">
        <v>825</v>
      </c>
      <c r="G153" s="34" t="s">
        <v>826</v>
      </c>
    </row>
    <row r="154" spans="2:7" s="35" customFormat="1" ht="68.25" customHeight="1" x14ac:dyDescent="0.3">
      <c r="B154" s="29"/>
      <c r="C154" s="30" t="s">
        <v>177</v>
      </c>
      <c r="D154" s="31" t="s">
        <v>476</v>
      </c>
      <c r="E154" s="32" t="s">
        <v>827</v>
      </c>
      <c r="F154" s="33" t="s">
        <v>477</v>
      </c>
      <c r="G154" s="34" t="s">
        <v>828</v>
      </c>
    </row>
    <row r="155" spans="2:7" s="35" customFormat="1" ht="68.25" customHeight="1" x14ac:dyDescent="0.3">
      <c r="B155" s="29"/>
      <c r="C155" s="30" t="s">
        <v>616</v>
      </c>
      <c r="D155" s="31" t="s">
        <v>479</v>
      </c>
      <c r="E155" s="32" t="s">
        <v>829</v>
      </c>
      <c r="F155" s="33" t="s">
        <v>830</v>
      </c>
      <c r="G155" s="34" t="s">
        <v>831</v>
      </c>
    </row>
    <row r="156" spans="2:7" s="35" customFormat="1" ht="68.25" customHeight="1" x14ac:dyDescent="0.3">
      <c r="B156" s="29"/>
      <c r="C156" s="30" t="s">
        <v>616</v>
      </c>
      <c r="D156" s="36" t="s">
        <v>832</v>
      </c>
      <c r="E156" s="32" t="s">
        <v>484</v>
      </c>
      <c r="F156" s="33" t="s">
        <v>483</v>
      </c>
      <c r="G156" s="34" t="s">
        <v>833</v>
      </c>
    </row>
    <row r="157" spans="2:7" s="35" customFormat="1" ht="68.25" customHeight="1" x14ac:dyDescent="0.3">
      <c r="B157" s="29"/>
      <c r="C157" s="30" t="s">
        <v>177</v>
      </c>
      <c r="D157" s="31" t="s">
        <v>834</v>
      </c>
      <c r="E157" s="32" t="s">
        <v>487</v>
      </c>
      <c r="F157" s="33" t="s">
        <v>486</v>
      </c>
      <c r="G157" s="34" t="s">
        <v>835</v>
      </c>
    </row>
    <row r="158" spans="2:7" s="35" customFormat="1" ht="68.25" customHeight="1" x14ac:dyDescent="0.3">
      <c r="B158" s="29"/>
      <c r="C158" s="30" t="s">
        <v>177</v>
      </c>
      <c r="D158" s="31" t="s">
        <v>488</v>
      </c>
      <c r="E158" s="32" t="s">
        <v>489</v>
      </c>
      <c r="F158" s="33" t="s">
        <v>282</v>
      </c>
      <c r="G158" s="34" t="s">
        <v>836</v>
      </c>
    </row>
    <row r="159" spans="2:7" s="35" customFormat="1" ht="68.25" customHeight="1" x14ac:dyDescent="0.3">
      <c r="B159" s="29"/>
      <c r="C159" s="30" t="s">
        <v>616</v>
      </c>
      <c r="D159" s="31" t="s">
        <v>490</v>
      </c>
      <c r="E159" s="32" t="s">
        <v>492</v>
      </c>
      <c r="F159" s="33" t="s">
        <v>837</v>
      </c>
      <c r="G159" s="34" t="s">
        <v>838</v>
      </c>
    </row>
    <row r="160" spans="2:7" s="35" customFormat="1" ht="68.25" customHeight="1" x14ac:dyDescent="0.3">
      <c r="B160" s="29"/>
      <c r="C160" s="30" t="s">
        <v>616</v>
      </c>
      <c r="D160" s="31" t="s">
        <v>493</v>
      </c>
      <c r="E160" s="32" t="s">
        <v>494</v>
      </c>
      <c r="F160" s="33" t="s">
        <v>839</v>
      </c>
      <c r="G160" s="34" t="s">
        <v>840</v>
      </c>
    </row>
    <row r="161" spans="2:7" s="35" customFormat="1" ht="68.25" customHeight="1" x14ac:dyDescent="0.3">
      <c r="B161" s="29"/>
      <c r="C161" s="30" t="s">
        <v>616</v>
      </c>
      <c r="D161" s="31" t="s">
        <v>495</v>
      </c>
      <c r="E161" s="32" t="s">
        <v>497</v>
      </c>
      <c r="F161" s="33" t="s">
        <v>841</v>
      </c>
      <c r="G161" s="34" t="s">
        <v>842</v>
      </c>
    </row>
    <row r="162" spans="2:7" s="35" customFormat="1" ht="68.25" customHeight="1" x14ac:dyDescent="0.3">
      <c r="B162" s="29"/>
      <c r="C162" s="30" t="s">
        <v>616</v>
      </c>
      <c r="D162" s="31" t="s">
        <v>498</v>
      </c>
      <c r="E162" s="32" t="s">
        <v>500</v>
      </c>
      <c r="F162" s="33" t="s">
        <v>843</v>
      </c>
      <c r="G162" s="34" t="s">
        <v>844</v>
      </c>
    </row>
    <row r="163" spans="2:7" s="35" customFormat="1" ht="68.25" customHeight="1" x14ac:dyDescent="0.3">
      <c r="B163" s="29"/>
      <c r="C163" s="30" t="s">
        <v>616</v>
      </c>
      <c r="D163" s="31" t="s">
        <v>501</v>
      </c>
      <c r="E163" s="32" t="s">
        <v>503</v>
      </c>
      <c r="F163" s="33" t="s">
        <v>502</v>
      </c>
      <c r="G163" s="34" t="s">
        <v>845</v>
      </c>
    </row>
    <row r="164" spans="2:7" s="35" customFormat="1" ht="68.25" customHeight="1" x14ac:dyDescent="0.3">
      <c r="B164" s="29"/>
      <c r="C164" s="30" t="s">
        <v>616</v>
      </c>
      <c r="D164" s="36" t="s">
        <v>846</v>
      </c>
      <c r="E164" s="32" t="s">
        <v>506</v>
      </c>
      <c r="F164" s="33" t="s">
        <v>70</v>
      </c>
      <c r="G164" s="34" t="s">
        <v>847</v>
      </c>
    </row>
    <row r="165" spans="2:7" s="35" customFormat="1" ht="68.25" customHeight="1" x14ac:dyDescent="0.3">
      <c r="B165" s="29"/>
      <c r="C165" s="30" t="s">
        <v>616</v>
      </c>
      <c r="D165" s="36" t="s">
        <v>848</v>
      </c>
      <c r="E165" s="32" t="s">
        <v>509</v>
      </c>
      <c r="F165" s="33" t="s">
        <v>508</v>
      </c>
      <c r="G165" s="34" t="s">
        <v>849</v>
      </c>
    </row>
    <row r="166" spans="2:7" s="35" customFormat="1" ht="68.25" customHeight="1" x14ac:dyDescent="0.3">
      <c r="B166" s="29"/>
      <c r="C166" s="30" t="s">
        <v>616</v>
      </c>
      <c r="D166" s="36" t="s">
        <v>850</v>
      </c>
      <c r="E166" s="32" t="s">
        <v>511</v>
      </c>
      <c r="F166" s="33" t="s">
        <v>87</v>
      </c>
      <c r="G166" s="34" t="s">
        <v>851</v>
      </c>
    </row>
    <row r="167" spans="2:7" s="35" customFormat="1" ht="68.25" customHeight="1" x14ac:dyDescent="0.3">
      <c r="B167" s="29"/>
      <c r="C167" s="30" t="s">
        <v>616</v>
      </c>
      <c r="D167" s="31" t="s">
        <v>852</v>
      </c>
      <c r="E167" s="32" t="s">
        <v>514</v>
      </c>
      <c r="F167" s="33" t="s">
        <v>513</v>
      </c>
      <c r="G167" s="34" t="s">
        <v>853</v>
      </c>
    </row>
    <row r="168" spans="2:7" ht="26.25" customHeight="1" x14ac:dyDescent="0.25">
      <c r="B168" s="69" t="s">
        <v>36</v>
      </c>
      <c r="C168" s="70"/>
      <c r="D168" s="70"/>
      <c r="E168" s="70"/>
      <c r="F168" s="70"/>
      <c r="G168" s="71"/>
    </row>
    <row r="169" spans="2:7" s="35" customFormat="1" ht="68.25" customHeight="1" x14ac:dyDescent="0.3">
      <c r="B169" s="29"/>
      <c r="C169" s="30" t="s">
        <v>854</v>
      </c>
      <c r="D169" s="31" t="s">
        <v>855</v>
      </c>
      <c r="E169" s="32" t="s">
        <v>39</v>
      </c>
      <c r="F169" s="33" t="s">
        <v>38</v>
      </c>
      <c r="G169" s="34" t="s">
        <v>856</v>
      </c>
    </row>
  </sheetData>
  <autoFilter ref="D1:D169"/>
  <mergeCells count="5">
    <mergeCell ref="B2:G2"/>
    <mergeCell ref="B29:G29"/>
    <mergeCell ref="B47:G47"/>
    <mergeCell ref="B139:G139"/>
    <mergeCell ref="B168:G16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ПРАЙС-ЛИСТ</vt:lpstr>
      <vt:lpstr>информация о сортах </vt:lpstr>
      <vt:lpstr>'ПРАЙС-ЛИСТ'!Область_печати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 Windows</cp:lastModifiedBy>
  <cp:revision>1</cp:revision>
  <cp:lastPrinted>2020-10-24T08:38:25Z</cp:lastPrinted>
  <dcterms:created xsi:type="dcterms:W3CDTF">2020-10-23T11:17:46Z</dcterms:created>
  <dcterms:modified xsi:type="dcterms:W3CDTF">2020-11-02T06:22:34Z</dcterms:modified>
</cp:coreProperties>
</file>