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10" i="1"/>
  <c r="K11" i="1"/>
  <c r="K12" i="1"/>
  <c r="K13" i="1"/>
  <c r="K14" i="1"/>
  <c r="K15" i="1"/>
  <c r="K16" i="1"/>
  <c r="K17" i="1"/>
  <c r="K18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9" i="1"/>
  <c r="K50" i="1"/>
  <c r="K51" i="1"/>
  <c r="K52" i="1"/>
  <c r="K53" i="1"/>
  <c r="K55" i="1"/>
  <c r="K56" i="1"/>
  <c r="K57" i="1"/>
  <c r="K58" i="1"/>
  <c r="K59" i="1"/>
  <c r="K60" i="1"/>
  <c r="K61" i="1"/>
  <c r="K62" i="1"/>
  <c r="K63" i="1"/>
  <c r="K2" i="1"/>
  <c r="J6" i="1"/>
  <c r="J7" i="1"/>
  <c r="J8" i="1"/>
  <c r="J9" i="1"/>
  <c r="K9" i="1" s="1"/>
  <c r="J10" i="1"/>
  <c r="J11" i="1"/>
  <c r="J12" i="1"/>
  <c r="J13" i="1"/>
  <c r="J14" i="1"/>
  <c r="J15" i="1"/>
  <c r="J16" i="1"/>
  <c r="J17" i="1"/>
  <c r="J18" i="1"/>
  <c r="J19" i="1"/>
  <c r="K19" i="1" s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K48" i="1" s="1"/>
  <c r="J49" i="1"/>
  <c r="J50" i="1"/>
  <c r="J51" i="1"/>
  <c r="J52" i="1"/>
  <c r="J53" i="1"/>
  <c r="J54" i="1"/>
  <c r="K54" i="1" s="1"/>
  <c r="J55" i="1"/>
  <c r="J56" i="1"/>
  <c r="J57" i="1"/>
  <c r="J58" i="1"/>
  <c r="J59" i="1"/>
  <c r="J60" i="1"/>
  <c r="J61" i="1"/>
  <c r="J62" i="1"/>
  <c r="J63" i="1"/>
  <c r="J3" i="1"/>
  <c r="J4" i="1"/>
  <c r="J5" i="1"/>
  <c r="J2" i="1"/>
</calcChain>
</file>

<file path=xl/sharedStrings.xml><?xml version="1.0" encoding="utf-8"?>
<sst xmlns="http://schemas.openxmlformats.org/spreadsheetml/2006/main" count="377" uniqueCount="138">
  <si>
    <t>bss</t>
  </si>
  <si>
    <t>Janea</t>
  </si>
  <si>
    <t>L.G.</t>
  </si>
  <si>
    <t>LIV</t>
  </si>
  <si>
    <t>mars-cat</t>
  </si>
  <si>
    <t>Nika_1312</t>
  </si>
  <si>
    <t xml:space="preserve">Nika_1312 </t>
  </si>
  <si>
    <t>O.D.</t>
  </si>
  <si>
    <t>tuxa</t>
  </si>
  <si>
    <t>Л.О.</t>
  </si>
  <si>
    <t>О.Лоб.</t>
  </si>
  <si>
    <t>Олькап</t>
  </si>
  <si>
    <t>Т.М.</t>
  </si>
  <si>
    <t>Колготки</t>
  </si>
  <si>
    <t>Giulia</t>
  </si>
  <si>
    <t>Blues 100</t>
  </si>
  <si>
    <t>nero</t>
  </si>
  <si>
    <t>Blues 70</t>
  </si>
  <si>
    <t>Infinity 40</t>
  </si>
  <si>
    <t>fumo</t>
  </si>
  <si>
    <t>Носки и гольфы</t>
  </si>
  <si>
    <t>Golden Lady</t>
  </si>
  <si>
    <t>Ciao</t>
  </si>
  <si>
    <t>35-38</t>
  </si>
  <si>
    <t>Filodoro classic</t>
  </si>
  <si>
    <t>Ninfa 40 vita bassa</t>
  </si>
  <si>
    <t>Cognac fld</t>
  </si>
  <si>
    <t>2/S</t>
  </si>
  <si>
    <t>Caffe gul</t>
  </si>
  <si>
    <t>Minimi</t>
  </si>
  <si>
    <t>Multifibra 160</t>
  </si>
  <si>
    <t>Moka min</t>
  </si>
  <si>
    <t>Omsa for men</t>
  </si>
  <si>
    <t>Classic 205 bamboo</t>
  </si>
  <si>
    <t>Grigio chiaro oms</t>
  </si>
  <si>
    <t>42-44</t>
  </si>
  <si>
    <t>Grigio scuro oms</t>
  </si>
  <si>
    <t>Omsa</t>
  </si>
  <si>
    <t>Attiva 20</t>
  </si>
  <si>
    <t>fumo, daino</t>
  </si>
  <si>
    <t>по 2 каждого цвета</t>
  </si>
  <si>
    <t>Attiva 30</t>
  </si>
  <si>
    <t>по 3 каждого цвета</t>
  </si>
  <si>
    <t>Гольфины</t>
  </si>
  <si>
    <t>Jacquard 01</t>
  </si>
  <si>
    <t>grigio melange</t>
  </si>
  <si>
    <t>39-41</t>
  </si>
  <si>
    <t>Parigina Micro</t>
  </si>
  <si>
    <t>-</t>
  </si>
  <si>
    <t>GIULIA</t>
  </si>
  <si>
    <t>control top 40</t>
  </si>
  <si>
    <t>diano gul</t>
  </si>
  <si>
    <t>2s</t>
  </si>
  <si>
    <t>INFINITY 40</t>
  </si>
  <si>
    <t>diano</t>
  </si>
  <si>
    <t>GIUlIA</t>
  </si>
  <si>
    <t>Honey gul</t>
  </si>
  <si>
    <t>Белье поясное</t>
  </si>
  <si>
    <t>ТРУСЫ МУЖСКИЕ EB 1674 BOXER</t>
  </si>
  <si>
    <t>XXL</t>
  </si>
  <si>
    <t>Белье Enrico Coveri</t>
  </si>
  <si>
    <t>blu ecv</t>
  </si>
  <si>
    <t>L</t>
  </si>
  <si>
    <t>ТРУСЫ БОКСЕРЫ EB 1667 BOXER</t>
  </si>
  <si>
    <t>Фантазия</t>
  </si>
  <si>
    <t>AMALIA 09</t>
  </si>
  <si>
    <t>Заказ 1</t>
  </si>
  <si>
    <t>BIKINI 40</t>
  </si>
  <si>
    <t>BLUES 100</t>
  </si>
  <si>
    <t>marsala gul</t>
  </si>
  <si>
    <t>EVA 01</t>
  </si>
  <si>
    <t>INFINITY 20</t>
  </si>
  <si>
    <t>daino gul</t>
  </si>
  <si>
    <t>MICROGLAM 70</t>
  </si>
  <si>
    <t>Леггинсы</t>
  </si>
  <si>
    <t>COTONE 160</t>
  </si>
  <si>
    <t>Колготки BODY 40</t>
  </si>
  <si>
    <t>caramel gul</t>
  </si>
  <si>
    <t>Заказ 2</t>
  </si>
  <si>
    <t>playa gul</t>
  </si>
  <si>
    <t>Колготки INFINITY 20</t>
  </si>
  <si>
    <t>Колготки INFINITY 40</t>
  </si>
  <si>
    <t>Колготки THERMO 70</t>
  </si>
  <si>
    <t>Колготки CIAO 40</t>
  </si>
  <si>
    <t>daino gld</t>
  </si>
  <si>
    <t>Колготки MICROGLAM 70</t>
  </si>
  <si>
    <t>Заказ 3</t>
  </si>
  <si>
    <t>melon</t>
  </si>
  <si>
    <t>Attiva 40</t>
  </si>
  <si>
    <t>natural</t>
  </si>
  <si>
    <t>3 и 2</t>
  </si>
  <si>
    <t>по 1 каждого размера</t>
  </si>
  <si>
    <t>Attiva 70</t>
  </si>
  <si>
    <t>marrone</t>
  </si>
  <si>
    <t>BODY 40</t>
  </si>
  <si>
    <t>2S</t>
  </si>
  <si>
    <t>CONTROL TOP 40</t>
  </si>
  <si>
    <t>EFFECT UP 40</t>
  </si>
  <si>
    <t>cappuccino gul</t>
  </si>
  <si>
    <t>SLIM 40</t>
  </si>
  <si>
    <t>fumo, caramello</t>
  </si>
  <si>
    <t>по 3 шт. каждого цвета</t>
  </si>
  <si>
    <t>Гольфы 40</t>
  </si>
  <si>
    <t>Dolce 40</t>
  </si>
  <si>
    <t>nero, glace</t>
  </si>
  <si>
    <t>по 5 шт. каждого цвета</t>
  </si>
  <si>
    <t>Sisi</t>
  </si>
  <si>
    <t>Microcotton 160</t>
  </si>
  <si>
    <t>Носки 40</t>
  </si>
  <si>
    <t>Забыла заказать</t>
  </si>
  <si>
    <t>Perfect Body  50</t>
  </si>
  <si>
    <t>cappuccino</t>
  </si>
  <si>
    <t>Giulia - корректирующие</t>
  </si>
  <si>
    <t xml:space="preserve">Колготки SLIM 40		</t>
  </si>
  <si>
    <t xml:space="preserve">Giulia - корректирующие	</t>
  </si>
  <si>
    <t>Колготки SLIM 40</t>
  </si>
  <si>
    <t xml:space="preserve">Giulia - корректирующие		</t>
  </si>
  <si>
    <t xml:space="preserve">Колготки SLIM 40			</t>
  </si>
  <si>
    <t>Filodoro</t>
  </si>
  <si>
    <t>Dora 40</t>
  </si>
  <si>
    <t>Oda 40 elegance</t>
  </si>
  <si>
    <t>Artica 600</t>
  </si>
  <si>
    <t>Cotone 160</t>
  </si>
  <si>
    <t>Microsense 100</t>
  </si>
  <si>
    <t>Ник</t>
  </si>
  <si>
    <t>Раздел каталога</t>
  </si>
  <si>
    <t>Марка</t>
  </si>
  <si>
    <t xml:space="preserve">Модель </t>
  </si>
  <si>
    <t>Цвет</t>
  </si>
  <si>
    <t>Размер</t>
  </si>
  <si>
    <t>Количество</t>
  </si>
  <si>
    <t>Комментарии</t>
  </si>
  <si>
    <t>Цена без орг%</t>
  </si>
  <si>
    <t>Сумма</t>
  </si>
  <si>
    <t>Сумма с орг%</t>
  </si>
  <si>
    <t>Итог</t>
  </si>
  <si>
    <t>положили Minimi  по 166</t>
  </si>
  <si>
    <t>карта СБ 4276420023886541 Татьяна Викторовна З.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</si>
</sst>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2"/>
      <name val="Arial"/>
      <family val="2"/>
      <charset val="204"/>
    </font>
    <font>
      <sz val="10"/>
      <name val="Arial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</font>
    <font>
      <sz val="12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  <font>
      <b/>
      <sz val="13"/>
      <color theme="3" tint="-0.499984740745262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DDDDD"/>
        <bgColor rgb="FFDDDDDD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Font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3" fontId="0" fillId="0" borderId="1" xfId="0" applyNumberFormat="1" applyFont="1" applyBorder="1" applyAlignment="1">
      <alignment vertical="center" wrapText="1"/>
    </xf>
    <xf numFmtId="1" fontId="5" fillId="0" borderId="1" xfId="0" applyNumberFormat="1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1" fontId="5" fillId="0" borderId="2" xfId="0" applyNumberFormat="1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3" fontId="2" fillId="0" borderId="3" xfId="0" applyNumberFormat="1" applyFont="1" applyBorder="1" applyAlignment="1">
      <alignment vertical="center" wrapText="1"/>
    </xf>
    <xf numFmtId="3" fontId="0" fillId="0" borderId="3" xfId="0" applyNumberFormat="1" applyFont="1" applyBorder="1" applyAlignment="1">
      <alignment vertical="center" wrapText="1"/>
    </xf>
    <xf numFmtId="1" fontId="5" fillId="0" borderId="3" xfId="0" applyNumberFormat="1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 wrapText="1"/>
    </xf>
    <xf numFmtId="0" fontId="4" fillId="0" borderId="3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3" fontId="2" fillId="0" borderId="4" xfId="0" applyNumberFormat="1" applyFont="1" applyBorder="1" applyAlignment="1">
      <alignment vertical="center" wrapText="1"/>
    </xf>
    <xf numFmtId="1" fontId="5" fillId="0" borderId="4" xfId="0" applyNumberFormat="1" applyFont="1" applyBorder="1" applyAlignment="1">
      <alignment vertical="center" wrapText="1"/>
    </xf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0" fontId="8" fillId="0" borderId="0" xfId="0" applyFont="1" applyAlignment="1">
      <alignment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2" xfId="0" applyFont="1" applyBorder="1" applyAlignment="1">
      <alignment horizontal="right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66"/>
  <sheetViews>
    <sheetView tabSelected="1" topLeftCell="A21" workbookViewId="0">
      <selection activeCell="I56" sqref="I56"/>
    </sheetView>
  </sheetViews>
  <sheetFormatPr defaultRowHeight="28.5" customHeight="1" x14ac:dyDescent="0.25"/>
  <cols>
    <col min="1" max="1" width="16.85546875" style="32" customWidth="1"/>
    <col min="2" max="2" width="15.7109375" style="32" customWidth="1"/>
    <col min="3" max="3" width="18.140625" style="32" customWidth="1"/>
    <col min="4" max="4" width="23.42578125" style="34" customWidth="1"/>
    <col min="5" max="5" width="21.140625" style="34" customWidth="1"/>
    <col min="6" max="6" width="16" style="34" customWidth="1"/>
    <col min="7" max="7" width="11.7109375" style="34" customWidth="1"/>
    <col min="8" max="8" width="16.5703125" style="32" customWidth="1"/>
    <col min="9" max="11" width="9.28515625" style="32" customWidth="1"/>
    <col min="12" max="12" width="11.7109375" style="32" customWidth="1"/>
  </cols>
  <sheetData>
    <row r="1" spans="1:16379" ht="28.5" customHeight="1" x14ac:dyDescent="0.25">
      <c r="A1" s="2" t="s">
        <v>124</v>
      </c>
      <c r="B1" s="3" t="s">
        <v>125</v>
      </c>
      <c r="C1" s="3" t="s">
        <v>126</v>
      </c>
      <c r="D1" s="2" t="s">
        <v>127</v>
      </c>
      <c r="E1" s="2" t="s">
        <v>128</v>
      </c>
      <c r="F1" s="35" t="s">
        <v>129</v>
      </c>
      <c r="G1" s="2" t="s">
        <v>130</v>
      </c>
      <c r="H1" s="3" t="s">
        <v>131</v>
      </c>
      <c r="I1" s="4" t="s">
        <v>132</v>
      </c>
      <c r="J1" s="4" t="s">
        <v>133</v>
      </c>
      <c r="K1" s="4" t="s">
        <v>134</v>
      </c>
      <c r="L1" s="5" t="s">
        <v>135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</row>
    <row r="2" spans="1:16379" ht="28.5" customHeight="1" x14ac:dyDescent="0.25">
      <c r="A2" s="6" t="s">
        <v>0</v>
      </c>
      <c r="B2" s="7" t="s">
        <v>13</v>
      </c>
      <c r="C2" s="7" t="s">
        <v>14</v>
      </c>
      <c r="D2" s="45" t="s">
        <v>15</v>
      </c>
      <c r="E2" s="6" t="s">
        <v>16</v>
      </c>
      <c r="F2" s="36">
        <v>3</v>
      </c>
      <c r="G2" s="6">
        <v>1</v>
      </c>
      <c r="H2" s="8"/>
      <c r="I2" s="9">
        <v>170</v>
      </c>
      <c r="J2" s="10">
        <f>PRODUCT(I2,G2)</f>
        <v>170</v>
      </c>
      <c r="K2" s="10">
        <f>PRODUCT(J2,1.16)</f>
        <v>197.2</v>
      </c>
      <c r="L2" s="11"/>
    </row>
    <row r="3" spans="1:16379" ht="28.5" customHeight="1" x14ac:dyDescent="0.25">
      <c r="A3" s="6" t="s">
        <v>0</v>
      </c>
      <c r="B3" s="7" t="s">
        <v>13</v>
      </c>
      <c r="C3" s="7" t="s">
        <v>14</v>
      </c>
      <c r="D3" s="45" t="s">
        <v>17</v>
      </c>
      <c r="E3" s="6" t="s">
        <v>16</v>
      </c>
      <c r="F3" s="36">
        <v>3</v>
      </c>
      <c r="G3" s="6">
        <v>1</v>
      </c>
      <c r="H3" s="8"/>
      <c r="I3" s="9">
        <v>160</v>
      </c>
      <c r="J3" s="10">
        <f t="shared" ref="J3:J63" si="0">PRODUCT(I3,G3)</f>
        <v>160</v>
      </c>
      <c r="K3" s="10">
        <f t="shared" ref="K3:K63" si="1">PRODUCT(J3,1.16)</f>
        <v>185.6</v>
      </c>
      <c r="L3" s="11"/>
    </row>
    <row r="4" spans="1:16379" ht="28.5" customHeight="1" x14ac:dyDescent="0.25">
      <c r="A4" s="6" t="s">
        <v>0</v>
      </c>
      <c r="B4" s="7" t="s">
        <v>13</v>
      </c>
      <c r="C4" s="7" t="s">
        <v>14</v>
      </c>
      <c r="D4" s="45" t="s">
        <v>18</v>
      </c>
      <c r="E4" s="6" t="s">
        <v>19</v>
      </c>
      <c r="F4" s="36">
        <v>3</v>
      </c>
      <c r="G4" s="6">
        <v>1</v>
      </c>
      <c r="H4" s="8"/>
      <c r="I4" s="9">
        <v>115</v>
      </c>
      <c r="J4" s="10">
        <f t="shared" si="0"/>
        <v>115</v>
      </c>
      <c r="K4" s="10">
        <f t="shared" si="1"/>
        <v>133.39999999999998</v>
      </c>
      <c r="L4" s="11"/>
    </row>
    <row r="5" spans="1:16379" ht="28.5" customHeight="1" thickBot="1" x14ac:dyDescent="0.3">
      <c r="A5" s="12" t="s">
        <v>0</v>
      </c>
      <c r="B5" s="13" t="s">
        <v>20</v>
      </c>
      <c r="C5" s="13" t="s">
        <v>21</v>
      </c>
      <c r="D5" s="46" t="s">
        <v>22</v>
      </c>
      <c r="E5" s="12" t="s">
        <v>16</v>
      </c>
      <c r="F5" s="37" t="s">
        <v>23</v>
      </c>
      <c r="G5" s="12">
        <v>8</v>
      </c>
      <c r="H5" s="14"/>
      <c r="I5" s="15">
        <v>46.5</v>
      </c>
      <c r="J5" s="15">
        <f t="shared" si="0"/>
        <v>372</v>
      </c>
      <c r="K5" s="15">
        <f t="shared" si="1"/>
        <v>431.52</v>
      </c>
      <c r="L5" s="16">
        <v>947.71999999999991</v>
      </c>
    </row>
    <row r="6" spans="1:16379" ht="28.5" customHeight="1" x14ac:dyDescent="0.25">
      <c r="A6" s="17" t="s">
        <v>1</v>
      </c>
      <c r="B6" s="18" t="s">
        <v>13</v>
      </c>
      <c r="C6" s="18" t="s">
        <v>24</v>
      </c>
      <c r="D6" s="48" t="s">
        <v>25</v>
      </c>
      <c r="E6" s="17" t="s">
        <v>26</v>
      </c>
      <c r="F6" s="38" t="s">
        <v>27</v>
      </c>
      <c r="G6" s="17">
        <v>2</v>
      </c>
      <c r="H6" s="19"/>
      <c r="I6" s="20">
        <v>203.15</v>
      </c>
      <c r="J6" s="10">
        <f t="shared" si="0"/>
        <v>406.3</v>
      </c>
      <c r="K6" s="10">
        <f t="shared" si="1"/>
        <v>471.30799999999999</v>
      </c>
      <c r="L6" s="22"/>
    </row>
    <row r="7" spans="1:16379" ht="28.5" customHeight="1" x14ac:dyDescent="0.25">
      <c r="A7" s="6" t="s">
        <v>1</v>
      </c>
      <c r="B7" s="7" t="s">
        <v>13</v>
      </c>
      <c r="C7" s="7" t="s">
        <v>14</v>
      </c>
      <c r="D7" s="45" t="s">
        <v>15</v>
      </c>
      <c r="E7" s="6" t="s">
        <v>28</v>
      </c>
      <c r="F7" s="36" t="s">
        <v>27</v>
      </c>
      <c r="G7" s="6">
        <v>1</v>
      </c>
      <c r="H7" s="8"/>
      <c r="I7" s="9">
        <v>170</v>
      </c>
      <c r="J7" s="10">
        <f t="shared" si="0"/>
        <v>170</v>
      </c>
      <c r="K7" s="10">
        <f t="shared" si="1"/>
        <v>197.2</v>
      </c>
      <c r="L7" s="11"/>
    </row>
    <row r="8" spans="1:16379" ht="28.5" customHeight="1" x14ac:dyDescent="0.25">
      <c r="A8" s="6" t="s">
        <v>1</v>
      </c>
      <c r="B8" s="7" t="s">
        <v>13</v>
      </c>
      <c r="C8" s="7" t="s">
        <v>29</v>
      </c>
      <c r="D8" s="45" t="s">
        <v>30</v>
      </c>
      <c r="E8" s="6" t="s">
        <v>31</v>
      </c>
      <c r="F8" s="36" t="s">
        <v>27</v>
      </c>
      <c r="G8" s="6">
        <v>1</v>
      </c>
      <c r="H8" s="8"/>
      <c r="I8" s="9">
        <v>228.65</v>
      </c>
      <c r="J8" s="10">
        <f t="shared" si="0"/>
        <v>228.65</v>
      </c>
      <c r="K8" s="10">
        <f t="shared" si="1"/>
        <v>265.23399999999998</v>
      </c>
      <c r="L8" s="11"/>
    </row>
    <row r="9" spans="1:16379" ht="28.5" customHeight="1" x14ac:dyDescent="0.25">
      <c r="A9" s="6" t="s">
        <v>1</v>
      </c>
      <c r="B9" s="7" t="s">
        <v>20</v>
      </c>
      <c r="C9" s="7" t="s">
        <v>32</v>
      </c>
      <c r="D9" s="47" t="s">
        <v>33</v>
      </c>
      <c r="E9" s="6" t="s">
        <v>34</v>
      </c>
      <c r="F9" s="36" t="s">
        <v>35</v>
      </c>
      <c r="G9" s="6">
        <v>0</v>
      </c>
      <c r="H9" s="8"/>
      <c r="I9" s="9">
        <v>93.5</v>
      </c>
      <c r="J9" s="10">
        <f t="shared" si="0"/>
        <v>0</v>
      </c>
      <c r="K9" s="10">
        <f t="shared" si="1"/>
        <v>0</v>
      </c>
      <c r="L9" s="11"/>
    </row>
    <row r="10" spans="1:16379" ht="28.5" customHeight="1" thickBot="1" x14ac:dyDescent="0.3">
      <c r="A10" s="12" t="s">
        <v>1</v>
      </c>
      <c r="B10" s="13" t="s">
        <v>20</v>
      </c>
      <c r="C10" s="13" t="s">
        <v>32</v>
      </c>
      <c r="D10" s="46" t="s">
        <v>33</v>
      </c>
      <c r="E10" s="12" t="s">
        <v>36</v>
      </c>
      <c r="F10" s="37" t="s">
        <v>35</v>
      </c>
      <c r="G10" s="12">
        <v>2</v>
      </c>
      <c r="H10" s="14"/>
      <c r="I10" s="15">
        <v>93.5</v>
      </c>
      <c r="J10" s="15">
        <f t="shared" si="0"/>
        <v>187</v>
      </c>
      <c r="K10" s="15">
        <f t="shared" si="1"/>
        <v>216.92</v>
      </c>
      <c r="L10" s="16">
        <v>1367.5820000000001</v>
      </c>
    </row>
    <row r="11" spans="1:16379" ht="28.5" customHeight="1" x14ac:dyDescent="0.25">
      <c r="A11" s="17" t="s">
        <v>2</v>
      </c>
      <c r="B11" s="18" t="s">
        <v>13</v>
      </c>
      <c r="C11" s="18" t="s">
        <v>37</v>
      </c>
      <c r="D11" s="48" t="s">
        <v>38</v>
      </c>
      <c r="E11" s="17" t="s">
        <v>39</v>
      </c>
      <c r="F11" s="38">
        <v>4</v>
      </c>
      <c r="G11" s="17">
        <v>4</v>
      </c>
      <c r="H11" s="18" t="s">
        <v>40</v>
      </c>
      <c r="I11" s="20">
        <v>152</v>
      </c>
      <c r="J11" s="10">
        <f t="shared" si="0"/>
        <v>608</v>
      </c>
      <c r="K11" s="10">
        <f t="shared" si="1"/>
        <v>705.28</v>
      </c>
      <c r="L11" s="22"/>
    </row>
    <row r="12" spans="1:16379" ht="28.5" customHeight="1" x14ac:dyDescent="0.25">
      <c r="A12" s="6" t="s">
        <v>2</v>
      </c>
      <c r="B12" s="7" t="s">
        <v>13</v>
      </c>
      <c r="C12" s="7" t="s">
        <v>37</v>
      </c>
      <c r="D12" s="45" t="s">
        <v>41</v>
      </c>
      <c r="E12" s="6" t="s">
        <v>39</v>
      </c>
      <c r="F12" s="36">
        <v>3</v>
      </c>
      <c r="G12" s="6">
        <v>6</v>
      </c>
      <c r="H12" s="7" t="s">
        <v>42</v>
      </c>
      <c r="I12" s="9">
        <v>157</v>
      </c>
      <c r="J12" s="10">
        <f t="shared" si="0"/>
        <v>942</v>
      </c>
      <c r="K12" s="10">
        <f t="shared" si="1"/>
        <v>1092.72</v>
      </c>
      <c r="L12" s="11"/>
    </row>
    <row r="13" spans="1:16379" ht="28.5" customHeight="1" x14ac:dyDescent="0.25">
      <c r="A13" s="6" t="s">
        <v>2</v>
      </c>
      <c r="B13" s="7" t="s">
        <v>13</v>
      </c>
      <c r="C13" s="7" t="s">
        <v>14</v>
      </c>
      <c r="D13" s="45" t="s">
        <v>18</v>
      </c>
      <c r="E13" s="6" t="s">
        <v>19</v>
      </c>
      <c r="F13" s="36">
        <v>4</v>
      </c>
      <c r="G13" s="6">
        <v>2</v>
      </c>
      <c r="H13" s="8"/>
      <c r="I13" s="9">
        <v>115</v>
      </c>
      <c r="J13" s="10">
        <f t="shared" si="0"/>
        <v>230</v>
      </c>
      <c r="K13" s="10">
        <f t="shared" si="1"/>
        <v>266.79999999999995</v>
      </c>
      <c r="L13" s="11"/>
    </row>
    <row r="14" spans="1:16379" ht="28.5" customHeight="1" x14ac:dyDescent="0.25">
      <c r="A14" s="6" t="s">
        <v>2</v>
      </c>
      <c r="B14" s="7" t="s">
        <v>43</v>
      </c>
      <c r="C14" s="7" t="s">
        <v>29</v>
      </c>
      <c r="D14" s="45" t="s">
        <v>44</v>
      </c>
      <c r="E14" s="6" t="s">
        <v>45</v>
      </c>
      <c r="F14" s="36" t="s">
        <v>46</v>
      </c>
      <c r="G14" s="6">
        <v>1</v>
      </c>
      <c r="H14" s="8"/>
      <c r="I14" s="9">
        <v>232</v>
      </c>
      <c r="J14" s="10">
        <f t="shared" si="0"/>
        <v>232</v>
      </c>
      <c r="K14" s="10">
        <f t="shared" si="1"/>
        <v>269.12</v>
      </c>
      <c r="L14" s="11"/>
    </row>
    <row r="15" spans="1:16379" ht="28.5" customHeight="1" thickBot="1" x14ac:dyDescent="0.3">
      <c r="A15" s="12" t="s">
        <v>2</v>
      </c>
      <c r="B15" s="13" t="s">
        <v>43</v>
      </c>
      <c r="C15" s="13" t="s">
        <v>29</v>
      </c>
      <c r="D15" s="46" t="s">
        <v>47</v>
      </c>
      <c r="E15" s="12" t="s">
        <v>16</v>
      </c>
      <c r="F15" s="37" t="s">
        <v>48</v>
      </c>
      <c r="G15" s="12">
        <v>1</v>
      </c>
      <c r="H15" s="14"/>
      <c r="I15" s="15">
        <v>135</v>
      </c>
      <c r="J15" s="15">
        <f t="shared" si="0"/>
        <v>135</v>
      </c>
      <c r="K15" s="15">
        <f t="shared" si="1"/>
        <v>156.6</v>
      </c>
      <c r="L15" s="16">
        <v>2490.52</v>
      </c>
    </row>
    <row r="16" spans="1:16379" ht="28.5" customHeight="1" x14ac:dyDescent="0.25">
      <c r="A16" s="17" t="s">
        <v>3</v>
      </c>
      <c r="B16" s="18" t="s">
        <v>13</v>
      </c>
      <c r="C16" s="18" t="s">
        <v>49</v>
      </c>
      <c r="D16" s="49" t="s">
        <v>50</v>
      </c>
      <c r="E16" s="17" t="s">
        <v>51</v>
      </c>
      <c r="F16" s="38" t="s">
        <v>52</v>
      </c>
      <c r="G16" s="17">
        <v>2</v>
      </c>
      <c r="H16" s="19" t="s">
        <v>136</v>
      </c>
      <c r="I16" s="20">
        <v>166</v>
      </c>
      <c r="J16" s="10">
        <f t="shared" si="0"/>
        <v>332</v>
      </c>
      <c r="K16" s="10">
        <f t="shared" si="1"/>
        <v>385.11999999999995</v>
      </c>
      <c r="L16" s="22"/>
    </row>
    <row r="17" spans="1:12" ht="28.5" customHeight="1" x14ac:dyDescent="0.25">
      <c r="A17" s="6" t="s">
        <v>3</v>
      </c>
      <c r="B17" s="7" t="s">
        <v>13</v>
      </c>
      <c r="C17" s="7" t="s">
        <v>49</v>
      </c>
      <c r="D17" s="49" t="s">
        <v>50</v>
      </c>
      <c r="E17" s="6" t="s">
        <v>16</v>
      </c>
      <c r="F17" s="36" t="s">
        <v>52</v>
      </c>
      <c r="G17" s="6">
        <v>2</v>
      </c>
      <c r="H17" s="19" t="s">
        <v>136</v>
      </c>
      <c r="I17" s="9">
        <v>166</v>
      </c>
      <c r="J17" s="10">
        <f t="shared" si="0"/>
        <v>332</v>
      </c>
      <c r="K17" s="10">
        <f t="shared" si="1"/>
        <v>385.11999999999995</v>
      </c>
      <c r="L17" s="11"/>
    </row>
    <row r="18" spans="1:12" ht="28.5" customHeight="1" x14ac:dyDescent="0.25">
      <c r="A18" s="6" t="s">
        <v>3</v>
      </c>
      <c r="B18" s="7" t="s">
        <v>13</v>
      </c>
      <c r="C18" s="7" t="s">
        <v>14</v>
      </c>
      <c r="D18" s="49" t="s">
        <v>53</v>
      </c>
      <c r="E18" s="6" t="s">
        <v>54</v>
      </c>
      <c r="F18" s="36" t="s">
        <v>52</v>
      </c>
      <c r="G18" s="6">
        <v>2</v>
      </c>
      <c r="H18" s="8"/>
      <c r="I18" s="9">
        <v>115</v>
      </c>
      <c r="J18" s="10">
        <f t="shared" si="0"/>
        <v>230</v>
      </c>
      <c r="K18" s="10">
        <f t="shared" si="1"/>
        <v>266.79999999999995</v>
      </c>
      <c r="L18" s="11"/>
    </row>
    <row r="19" spans="1:12" ht="28.5" customHeight="1" x14ac:dyDescent="0.25">
      <c r="A19" s="6" t="s">
        <v>3</v>
      </c>
      <c r="B19" s="7" t="s">
        <v>13</v>
      </c>
      <c r="C19" s="7" t="s">
        <v>55</v>
      </c>
      <c r="D19" s="47" t="s">
        <v>53</v>
      </c>
      <c r="E19" s="6" t="s">
        <v>56</v>
      </c>
      <c r="F19" s="36" t="s">
        <v>52</v>
      </c>
      <c r="G19" s="6">
        <v>0</v>
      </c>
      <c r="H19" s="8"/>
      <c r="I19" s="9">
        <v>115</v>
      </c>
      <c r="J19" s="10">
        <f t="shared" si="0"/>
        <v>0</v>
      </c>
      <c r="K19" s="10">
        <f t="shared" si="1"/>
        <v>0</v>
      </c>
      <c r="L19" s="11"/>
    </row>
    <row r="20" spans="1:12" ht="28.5" customHeight="1" thickBot="1" x14ac:dyDescent="0.3">
      <c r="A20" s="12" t="s">
        <v>3</v>
      </c>
      <c r="B20" s="13" t="s">
        <v>13</v>
      </c>
      <c r="C20" s="13" t="s">
        <v>49</v>
      </c>
      <c r="D20" s="46" t="s">
        <v>53</v>
      </c>
      <c r="E20" s="12" t="s">
        <v>16</v>
      </c>
      <c r="F20" s="37" t="s">
        <v>52</v>
      </c>
      <c r="G20" s="12">
        <v>2</v>
      </c>
      <c r="H20" s="14"/>
      <c r="I20" s="15">
        <v>115</v>
      </c>
      <c r="J20" s="15">
        <f t="shared" si="0"/>
        <v>230</v>
      </c>
      <c r="K20" s="15">
        <f t="shared" si="1"/>
        <v>266.79999999999995</v>
      </c>
      <c r="L20" s="16">
        <v>1473.1999999999998</v>
      </c>
    </row>
    <row r="21" spans="1:12" ht="28.5" customHeight="1" x14ac:dyDescent="0.25">
      <c r="A21" s="17" t="s">
        <v>4</v>
      </c>
      <c r="B21" s="18" t="s">
        <v>57</v>
      </c>
      <c r="C21" s="25" t="s">
        <v>60</v>
      </c>
      <c r="D21" s="48" t="s">
        <v>58</v>
      </c>
      <c r="E21" s="17" t="s">
        <v>16</v>
      </c>
      <c r="F21" s="38" t="s">
        <v>59</v>
      </c>
      <c r="G21" s="17">
        <v>1</v>
      </c>
      <c r="H21" s="19"/>
      <c r="I21" s="20">
        <v>260</v>
      </c>
      <c r="J21" s="10">
        <f t="shared" si="0"/>
        <v>260</v>
      </c>
      <c r="K21" s="10">
        <f t="shared" si="1"/>
        <v>301.59999999999997</v>
      </c>
      <c r="L21" s="22"/>
    </row>
    <row r="22" spans="1:12" ht="28.5" customHeight="1" x14ac:dyDescent="0.25">
      <c r="A22" s="6" t="s">
        <v>4</v>
      </c>
      <c r="B22" s="7" t="s">
        <v>57</v>
      </c>
      <c r="C22" s="7" t="s">
        <v>60</v>
      </c>
      <c r="D22" s="48" t="s">
        <v>58</v>
      </c>
      <c r="E22" s="6" t="s">
        <v>61</v>
      </c>
      <c r="F22" s="39" t="s">
        <v>62</v>
      </c>
      <c r="G22" s="43">
        <v>1</v>
      </c>
      <c r="H22" s="8"/>
      <c r="I22" s="10">
        <v>260</v>
      </c>
      <c r="J22" s="10">
        <f t="shared" si="0"/>
        <v>260</v>
      </c>
      <c r="K22" s="10">
        <f t="shared" si="1"/>
        <v>301.59999999999997</v>
      </c>
      <c r="L22" s="11"/>
    </row>
    <row r="23" spans="1:12" ht="28.5" customHeight="1" thickBot="1" x14ac:dyDescent="0.3">
      <c r="A23" s="12" t="s">
        <v>4</v>
      </c>
      <c r="B23" s="23" t="s">
        <v>57</v>
      </c>
      <c r="C23" s="23" t="s">
        <v>60</v>
      </c>
      <c r="D23" s="46" t="s">
        <v>63</v>
      </c>
      <c r="E23" s="40" t="s">
        <v>16</v>
      </c>
      <c r="F23" s="41" t="s">
        <v>59</v>
      </c>
      <c r="G23" s="44">
        <v>1</v>
      </c>
      <c r="H23" s="23"/>
      <c r="I23" s="24">
        <v>260</v>
      </c>
      <c r="J23" s="15">
        <f t="shared" si="0"/>
        <v>260</v>
      </c>
      <c r="K23" s="15">
        <f t="shared" si="1"/>
        <v>301.59999999999997</v>
      </c>
      <c r="L23" s="16">
        <v>780</v>
      </c>
    </row>
    <row r="24" spans="1:12" ht="28.5" customHeight="1" x14ac:dyDescent="0.25">
      <c r="A24" s="17" t="s">
        <v>5</v>
      </c>
      <c r="B24" s="25" t="s">
        <v>64</v>
      </c>
      <c r="C24" s="18" t="s">
        <v>14</v>
      </c>
      <c r="D24" s="48" t="s">
        <v>65</v>
      </c>
      <c r="E24" s="17" t="s">
        <v>16</v>
      </c>
      <c r="F24" s="38">
        <v>4</v>
      </c>
      <c r="G24" s="17">
        <v>1</v>
      </c>
      <c r="H24" s="18" t="s">
        <v>66</v>
      </c>
      <c r="I24" s="20">
        <v>170</v>
      </c>
      <c r="J24" s="10">
        <f t="shared" si="0"/>
        <v>170</v>
      </c>
      <c r="K24" s="10">
        <f t="shared" si="1"/>
        <v>197.2</v>
      </c>
      <c r="L24" s="22"/>
    </row>
    <row r="25" spans="1:12" ht="28.5" customHeight="1" x14ac:dyDescent="0.25">
      <c r="A25" s="6" t="s">
        <v>5</v>
      </c>
      <c r="B25" s="7" t="s">
        <v>13</v>
      </c>
      <c r="C25" s="7" t="s">
        <v>14</v>
      </c>
      <c r="D25" s="45" t="s">
        <v>67</v>
      </c>
      <c r="E25" s="6" t="s">
        <v>16</v>
      </c>
      <c r="F25" s="36">
        <v>4</v>
      </c>
      <c r="G25" s="6">
        <v>2</v>
      </c>
      <c r="H25" s="7" t="s">
        <v>66</v>
      </c>
      <c r="I25" s="9">
        <v>115</v>
      </c>
      <c r="J25" s="10">
        <f t="shared" si="0"/>
        <v>230</v>
      </c>
      <c r="K25" s="10">
        <f t="shared" si="1"/>
        <v>266.79999999999995</v>
      </c>
      <c r="L25" s="11"/>
    </row>
    <row r="26" spans="1:12" ht="28.5" customHeight="1" x14ac:dyDescent="0.25">
      <c r="A26" s="6" t="s">
        <v>5</v>
      </c>
      <c r="B26" s="7" t="s">
        <v>13</v>
      </c>
      <c r="C26" s="7" t="s">
        <v>14</v>
      </c>
      <c r="D26" s="45" t="s">
        <v>68</v>
      </c>
      <c r="E26" s="6" t="s">
        <v>69</v>
      </c>
      <c r="F26" s="36">
        <v>4</v>
      </c>
      <c r="G26" s="6">
        <v>1</v>
      </c>
      <c r="H26" s="7" t="s">
        <v>66</v>
      </c>
      <c r="I26" s="9">
        <v>170</v>
      </c>
      <c r="J26" s="10">
        <f t="shared" si="0"/>
        <v>170</v>
      </c>
      <c r="K26" s="10">
        <f t="shared" si="1"/>
        <v>197.2</v>
      </c>
      <c r="L26" s="11"/>
    </row>
    <row r="27" spans="1:12" ht="28.5" customHeight="1" x14ac:dyDescent="0.25">
      <c r="A27" s="6" t="s">
        <v>5</v>
      </c>
      <c r="B27" s="7" t="s">
        <v>13</v>
      </c>
      <c r="C27" s="7" t="s">
        <v>14</v>
      </c>
      <c r="D27" s="45" t="s">
        <v>68</v>
      </c>
      <c r="E27" s="6" t="s">
        <v>16</v>
      </c>
      <c r="F27" s="36">
        <v>4</v>
      </c>
      <c r="G27" s="6">
        <v>1</v>
      </c>
      <c r="H27" s="7" t="s">
        <v>66</v>
      </c>
      <c r="I27" s="9">
        <v>170</v>
      </c>
      <c r="J27" s="10">
        <f t="shared" si="0"/>
        <v>170</v>
      </c>
      <c r="K27" s="10">
        <f t="shared" si="1"/>
        <v>197.2</v>
      </c>
      <c r="L27" s="11"/>
    </row>
    <row r="28" spans="1:12" ht="28.5" customHeight="1" x14ac:dyDescent="0.25">
      <c r="A28" s="6" t="s">
        <v>5</v>
      </c>
      <c r="B28" s="26" t="s">
        <v>64</v>
      </c>
      <c r="C28" s="7" t="s">
        <v>14</v>
      </c>
      <c r="D28" s="45" t="s">
        <v>70</v>
      </c>
      <c r="E28" s="6" t="s">
        <v>16</v>
      </c>
      <c r="F28" s="36">
        <v>4</v>
      </c>
      <c r="G28" s="6">
        <v>1</v>
      </c>
      <c r="H28" s="7" t="s">
        <v>66</v>
      </c>
      <c r="I28" s="9">
        <v>190</v>
      </c>
      <c r="J28" s="10">
        <f t="shared" si="0"/>
        <v>190</v>
      </c>
      <c r="K28" s="10">
        <f t="shared" si="1"/>
        <v>220.39999999999998</v>
      </c>
      <c r="L28" s="11"/>
    </row>
    <row r="29" spans="1:12" ht="28.5" customHeight="1" x14ac:dyDescent="0.25">
      <c r="A29" s="6" t="s">
        <v>5</v>
      </c>
      <c r="B29" s="7" t="s">
        <v>13</v>
      </c>
      <c r="C29" s="7" t="s">
        <v>14</v>
      </c>
      <c r="D29" s="45" t="s">
        <v>71</v>
      </c>
      <c r="E29" s="6" t="s">
        <v>72</v>
      </c>
      <c r="F29" s="36">
        <v>4</v>
      </c>
      <c r="G29" s="6">
        <v>2</v>
      </c>
      <c r="H29" s="7" t="s">
        <v>66</v>
      </c>
      <c r="I29" s="9">
        <v>110</v>
      </c>
      <c r="J29" s="10">
        <f t="shared" si="0"/>
        <v>220</v>
      </c>
      <c r="K29" s="10">
        <f t="shared" si="1"/>
        <v>255.2</v>
      </c>
      <c r="L29" s="11"/>
    </row>
    <row r="30" spans="1:12" ht="28.5" customHeight="1" x14ac:dyDescent="0.25">
      <c r="A30" s="6" t="s">
        <v>5</v>
      </c>
      <c r="B30" s="7" t="s">
        <v>13</v>
      </c>
      <c r="C30" s="7" t="s">
        <v>21</v>
      </c>
      <c r="D30" s="45" t="s">
        <v>73</v>
      </c>
      <c r="E30" s="6" t="s">
        <v>16</v>
      </c>
      <c r="F30" s="36">
        <v>4</v>
      </c>
      <c r="G30" s="6">
        <v>2</v>
      </c>
      <c r="H30" s="7" t="s">
        <v>66</v>
      </c>
      <c r="I30" s="9">
        <v>152.15</v>
      </c>
      <c r="J30" s="10">
        <f t="shared" si="0"/>
        <v>304.3</v>
      </c>
      <c r="K30" s="10">
        <f t="shared" si="1"/>
        <v>352.988</v>
      </c>
      <c r="L30" s="11"/>
    </row>
    <row r="31" spans="1:12" ht="28.5" customHeight="1" thickBot="1" x14ac:dyDescent="0.3">
      <c r="A31" s="12" t="s">
        <v>5</v>
      </c>
      <c r="B31" s="13" t="s">
        <v>74</v>
      </c>
      <c r="C31" s="13" t="s">
        <v>29</v>
      </c>
      <c r="D31" s="46" t="s">
        <v>75</v>
      </c>
      <c r="E31" s="12" t="s">
        <v>16</v>
      </c>
      <c r="F31" s="37" t="s">
        <v>62</v>
      </c>
      <c r="G31" s="12">
        <v>1</v>
      </c>
      <c r="H31" s="13" t="s">
        <v>66</v>
      </c>
      <c r="I31" s="15">
        <v>297</v>
      </c>
      <c r="J31" s="15">
        <f t="shared" si="0"/>
        <v>297</v>
      </c>
      <c r="K31" s="15">
        <f t="shared" si="1"/>
        <v>344.52</v>
      </c>
      <c r="L31" s="16">
        <v>2031.5079999999998</v>
      </c>
    </row>
    <row r="32" spans="1:12" ht="28.5" customHeight="1" x14ac:dyDescent="0.25">
      <c r="A32" s="17" t="s">
        <v>5</v>
      </c>
      <c r="B32" s="18" t="s">
        <v>13</v>
      </c>
      <c r="C32" s="18" t="s">
        <v>14</v>
      </c>
      <c r="D32" s="48" t="s">
        <v>76</v>
      </c>
      <c r="E32" s="17" t="s">
        <v>77</v>
      </c>
      <c r="F32" s="38">
        <v>2</v>
      </c>
      <c r="G32" s="17">
        <v>1</v>
      </c>
      <c r="H32" s="18" t="s">
        <v>78</v>
      </c>
      <c r="I32" s="20">
        <v>185</v>
      </c>
      <c r="J32" s="10">
        <f t="shared" si="0"/>
        <v>185</v>
      </c>
      <c r="K32" s="10">
        <f t="shared" si="1"/>
        <v>214.6</v>
      </c>
      <c r="L32" s="22"/>
    </row>
    <row r="33" spans="1:12" ht="28.5" customHeight="1" x14ac:dyDescent="0.25">
      <c r="A33" s="6" t="s">
        <v>5</v>
      </c>
      <c r="B33" s="7" t="s">
        <v>13</v>
      </c>
      <c r="C33" s="7" t="s">
        <v>14</v>
      </c>
      <c r="D33" s="45" t="s">
        <v>76</v>
      </c>
      <c r="E33" s="6" t="s">
        <v>16</v>
      </c>
      <c r="F33" s="36">
        <v>2</v>
      </c>
      <c r="G33" s="6">
        <v>1</v>
      </c>
      <c r="H33" s="7" t="s">
        <v>78</v>
      </c>
      <c r="I33" s="9">
        <v>185</v>
      </c>
      <c r="J33" s="10">
        <f t="shared" si="0"/>
        <v>185</v>
      </c>
      <c r="K33" s="10">
        <f t="shared" si="1"/>
        <v>214.6</v>
      </c>
      <c r="L33" s="11"/>
    </row>
    <row r="34" spans="1:12" ht="28.5" customHeight="1" x14ac:dyDescent="0.25">
      <c r="A34" s="6" t="s">
        <v>5</v>
      </c>
      <c r="B34" s="7" t="s">
        <v>13</v>
      </c>
      <c r="C34" s="7" t="s">
        <v>14</v>
      </c>
      <c r="D34" s="45" t="s">
        <v>76</v>
      </c>
      <c r="E34" s="6" t="s">
        <v>79</v>
      </c>
      <c r="F34" s="36">
        <v>2</v>
      </c>
      <c r="G34" s="6">
        <v>1</v>
      </c>
      <c r="H34" s="7" t="s">
        <v>78</v>
      </c>
      <c r="I34" s="9">
        <v>185</v>
      </c>
      <c r="J34" s="10">
        <f t="shared" si="0"/>
        <v>185</v>
      </c>
      <c r="K34" s="10">
        <f t="shared" si="1"/>
        <v>214.6</v>
      </c>
      <c r="L34" s="11"/>
    </row>
    <row r="35" spans="1:12" ht="28.5" customHeight="1" x14ac:dyDescent="0.25">
      <c r="A35" s="6" t="s">
        <v>5</v>
      </c>
      <c r="B35" s="7" t="s">
        <v>13</v>
      </c>
      <c r="C35" s="7" t="s">
        <v>14</v>
      </c>
      <c r="D35" s="45" t="s">
        <v>80</v>
      </c>
      <c r="E35" s="6" t="s">
        <v>72</v>
      </c>
      <c r="F35" s="36">
        <v>2</v>
      </c>
      <c r="G35" s="6">
        <v>1</v>
      </c>
      <c r="H35" s="7" t="s">
        <v>78</v>
      </c>
      <c r="I35" s="9">
        <v>110</v>
      </c>
      <c r="J35" s="10">
        <f t="shared" si="0"/>
        <v>110</v>
      </c>
      <c r="K35" s="10">
        <f t="shared" si="1"/>
        <v>127.6</v>
      </c>
      <c r="L35" s="11"/>
    </row>
    <row r="36" spans="1:12" ht="28.5" customHeight="1" x14ac:dyDescent="0.25">
      <c r="A36" s="6" t="s">
        <v>5</v>
      </c>
      <c r="B36" s="7" t="s">
        <v>13</v>
      </c>
      <c r="C36" s="7" t="s">
        <v>14</v>
      </c>
      <c r="D36" s="45" t="s">
        <v>80</v>
      </c>
      <c r="E36" s="6" t="s">
        <v>16</v>
      </c>
      <c r="F36" s="36">
        <v>2</v>
      </c>
      <c r="G36" s="6">
        <v>1</v>
      </c>
      <c r="H36" s="7" t="s">
        <v>78</v>
      </c>
      <c r="I36" s="9">
        <v>110</v>
      </c>
      <c r="J36" s="10">
        <f t="shared" si="0"/>
        <v>110</v>
      </c>
      <c r="K36" s="10">
        <f t="shared" si="1"/>
        <v>127.6</v>
      </c>
      <c r="L36" s="11"/>
    </row>
    <row r="37" spans="1:12" ht="28.5" customHeight="1" x14ac:dyDescent="0.25">
      <c r="A37" s="6" t="s">
        <v>5</v>
      </c>
      <c r="B37" s="7" t="s">
        <v>13</v>
      </c>
      <c r="C37" s="7" t="s">
        <v>14</v>
      </c>
      <c r="D37" s="45" t="s">
        <v>81</v>
      </c>
      <c r="E37" s="6" t="s">
        <v>16</v>
      </c>
      <c r="F37" s="36">
        <v>2</v>
      </c>
      <c r="G37" s="6">
        <v>2</v>
      </c>
      <c r="H37" s="7" t="s">
        <v>78</v>
      </c>
      <c r="I37" s="9">
        <v>115</v>
      </c>
      <c r="J37" s="10">
        <f t="shared" si="0"/>
        <v>230</v>
      </c>
      <c r="K37" s="10">
        <f t="shared" si="1"/>
        <v>266.79999999999995</v>
      </c>
      <c r="L37" s="11"/>
    </row>
    <row r="38" spans="1:12" ht="28.5" customHeight="1" x14ac:dyDescent="0.25">
      <c r="A38" s="6" t="s">
        <v>5</v>
      </c>
      <c r="B38" s="7" t="s">
        <v>13</v>
      </c>
      <c r="C38" s="7" t="s">
        <v>14</v>
      </c>
      <c r="D38" s="45" t="s">
        <v>81</v>
      </c>
      <c r="E38" s="6" t="s">
        <v>79</v>
      </c>
      <c r="F38" s="36">
        <v>2</v>
      </c>
      <c r="G38" s="6">
        <v>2</v>
      </c>
      <c r="H38" s="7" t="s">
        <v>78</v>
      </c>
      <c r="I38" s="9">
        <v>115</v>
      </c>
      <c r="J38" s="10">
        <f t="shared" si="0"/>
        <v>230</v>
      </c>
      <c r="K38" s="10">
        <f t="shared" si="1"/>
        <v>266.79999999999995</v>
      </c>
      <c r="L38" s="11"/>
    </row>
    <row r="39" spans="1:12" ht="28.5" customHeight="1" x14ac:dyDescent="0.25">
      <c r="A39" s="6" t="s">
        <v>5</v>
      </c>
      <c r="B39" s="7" t="s">
        <v>13</v>
      </c>
      <c r="C39" s="7" t="s">
        <v>14</v>
      </c>
      <c r="D39" s="45" t="s">
        <v>82</v>
      </c>
      <c r="E39" s="6" t="s">
        <v>16</v>
      </c>
      <c r="F39" s="36">
        <v>2</v>
      </c>
      <c r="G39" s="6">
        <v>1</v>
      </c>
      <c r="H39" s="7" t="s">
        <v>78</v>
      </c>
      <c r="I39" s="9">
        <v>100</v>
      </c>
      <c r="J39" s="10">
        <f t="shared" si="0"/>
        <v>100</v>
      </c>
      <c r="K39" s="10">
        <f t="shared" si="1"/>
        <v>115.99999999999999</v>
      </c>
      <c r="L39" s="11"/>
    </row>
    <row r="40" spans="1:12" ht="28.5" customHeight="1" x14ac:dyDescent="0.25">
      <c r="A40" s="6" t="s">
        <v>5</v>
      </c>
      <c r="B40" s="7" t="s">
        <v>13</v>
      </c>
      <c r="C40" s="7" t="s">
        <v>21</v>
      </c>
      <c r="D40" s="45" t="s">
        <v>83</v>
      </c>
      <c r="E40" s="6" t="s">
        <v>84</v>
      </c>
      <c r="F40" s="36">
        <v>2</v>
      </c>
      <c r="G40" s="6">
        <v>2</v>
      </c>
      <c r="H40" s="7" t="s">
        <v>78</v>
      </c>
      <c r="I40" s="9">
        <v>120.7</v>
      </c>
      <c r="J40" s="10">
        <f t="shared" si="0"/>
        <v>241.4</v>
      </c>
      <c r="K40" s="10">
        <f t="shared" si="1"/>
        <v>280.024</v>
      </c>
      <c r="L40" s="11"/>
    </row>
    <row r="41" spans="1:12" ht="28.5" customHeight="1" x14ac:dyDescent="0.25">
      <c r="A41" s="6" t="s">
        <v>5</v>
      </c>
      <c r="B41" s="7" t="s">
        <v>13</v>
      </c>
      <c r="C41" s="7" t="s">
        <v>21</v>
      </c>
      <c r="D41" s="45" t="s">
        <v>83</v>
      </c>
      <c r="E41" s="6" t="s">
        <v>16</v>
      </c>
      <c r="F41" s="36">
        <v>2</v>
      </c>
      <c r="G41" s="6">
        <v>2</v>
      </c>
      <c r="H41" s="7" t="s">
        <v>78</v>
      </c>
      <c r="I41" s="9">
        <v>120.7</v>
      </c>
      <c r="J41" s="10">
        <f t="shared" si="0"/>
        <v>241.4</v>
      </c>
      <c r="K41" s="10">
        <f t="shared" si="1"/>
        <v>280.024</v>
      </c>
      <c r="L41" s="11"/>
    </row>
    <row r="42" spans="1:12" ht="28.5" customHeight="1" x14ac:dyDescent="0.25">
      <c r="A42" s="6" t="s">
        <v>5</v>
      </c>
      <c r="B42" s="7" t="s">
        <v>13</v>
      </c>
      <c r="C42" s="7" t="s">
        <v>21</v>
      </c>
      <c r="D42" s="45" t="s">
        <v>85</v>
      </c>
      <c r="E42" s="6" t="s">
        <v>16</v>
      </c>
      <c r="F42" s="36">
        <v>2</v>
      </c>
      <c r="G42" s="6">
        <v>3</v>
      </c>
      <c r="H42" s="7" t="s">
        <v>78</v>
      </c>
      <c r="I42" s="9">
        <v>152.15</v>
      </c>
      <c r="J42" s="10">
        <f t="shared" si="0"/>
        <v>456.45000000000005</v>
      </c>
      <c r="K42" s="10">
        <f t="shared" si="1"/>
        <v>529.48199999999997</v>
      </c>
      <c r="L42" s="11"/>
    </row>
    <row r="43" spans="1:12" ht="28.5" customHeight="1" x14ac:dyDescent="0.25">
      <c r="A43" s="6" t="s">
        <v>5</v>
      </c>
      <c r="B43" s="7" t="s">
        <v>13</v>
      </c>
      <c r="C43" s="7" t="s">
        <v>14</v>
      </c>
      <c r="D43" s="45" t="s">
        <v>81</v>
      </c>
      <c r="E43" s="6" t="s">
        <v>79</v>
      </c>
      <c r="F43" s="36">
        <v>5</v>
      </c>
      <c r="G43" s="6">
        <v>4</v>
      </c>
      <c r="H43" s="7" t="s">
        <v>86</v>
      </c>
      <c r="I43" s="9">
        <v>115</v>
      </c>
      <c r="J43" s="10">
        <f t="shared" si="0"/>
        <v>460</v>
      </c>
      <c r="K43" s="10">
        <f t="shared" si="1"/>
        <v>533.59999999999991</v>
      </c>
      <c r="L43" s="11"/>
    </row>
    <row r="44" spans="1:12" ht="28.5" customHeight="1" thickBot="1" x14ac:dyDescent="0.3">
      <c r="A44" s="12" t="s">
        <v>6</v>
      </c>
      <c r="B44" s="13" t="s">
        <v>13</v>
      </c>
      <c r="C44" s="13" t="s">
        <v>21</v>
      </c>
      <c r="D44" s="46" t="s">
        <v>83</v>
      </c>
      <c r="E44" s="12" t="s">
        <v>87</v>
      </c>
      <c r="F44" s="37">
        <v>2</v>
      </c>
      <c r="G44" s="12">
        <v>2</v>
      </c>
      <c r="H44" s="13" t="s">
        <v>78</v>
      </c>
      <c r="I44" s="15">
        <v>120.7</v>
      </c>
      <c r="J44" s="15">
        <f t="shared" si="0"/>
        <v>241.4</v>
      </c>
      <c r="K44" s="15">
        <f t="shared" si="1"/>
        <v>280.024</v>
      </c>
      <c r="L44" s="16">
        <v>3451.7539999999995</v>
      </c>
    </row>
    <row r="45" spans="1:12" ht="28.5" customHeight="1" x14ac:dyDescent="0.25">
      <c r="A45" s="17" t="s">
        <v>7</v>
      </c>
      <c r="B45" s="18" t="s">
        <v>13</v>
      </c>
      <c r="C45" s="18" t="s">
        <v>37</v>
      </c>
      <c r="D45" s="48" t="s">
        <v>88</v>
      </c>
      <c r="E45" s="17" t="s">
        <v>89</v>
      </c>
      <c r="F45" s="38" t="s">
        <v>90</v>
      </c>
      <c r="G45" s="17">
        <v>2</v>
      </c>
      <c r="H45" s="18" t="s">
        <v>91</v>
      </c>
      <c r="I45" s="20">
        <v>160.65</v>
      </c>
      <c r="J45" s="10">
        <f t="shared" si="0"/>
        <v>321.3</v>
      </c>
      <c r="K45" s="10">
        <f t="shared" si="1"/>
        <v>372.70799999999997</v>
      </c>
      <c r="L45" s="22"/>
    </row>
    <row r="46" spans="1:12" ht="28.5" customHeight="1" thickBot="1" x14ac:dyDescent="0.3">
      <c r="A46" s="12" t="s">
        <v>7</v>
      </c>
      <c r="B46" s="13" t="s">
        <v>13</v>
      </c>
      <c r="C46" s="13" t="s">
        <v>37</v>
      </c>
      <c r="D46" s="46" t="s">
        <v>92</v>
      </c>
      <c r="E46" s="12" t="s">
        <v>93</v>
      </c>
      <c r="F46" s="37">
        <v>3</v>
      </c>
      <c r="G46" s="12">
        <v>1</v>
      </c>
      <c r="H46" s="14"/>
      <c r="I46" s="15">
        <v>228.65</v>
      </c>
      <c r="J46" s="15">
        <f t="shared" si="0"/>
        <v>228.65</v>
      </c>
      <c r="K46" s="15">
        <f t="shared" si="1"/>
        <v>265.23399999999998</v>
      </c>
      <c r="L46" s="16">
        <v>549.95000000000005</v>
      </c>
    </row>
    <row r="47" spans="1:12" ht="28.5" customHeight="1" x14ac:dyDescent="0.25">
      <c r="A47" s="17" t="s">
        <v>8</v>
      </c>
      <c r="B47" s="18" t="s">
        <v>13</v>
      </c>
      <c r="C47" s="18" t="s">
        <v>14</v>
      </c>
      <c r="D47" s="48" t="s">
        <v>94</v>
      </c>
      <c r="E47" s="17" t="s">
        <v>77</v>
      </c>
      <c r="F47" s="38" t="s">
        <v>95</v>
      </c>
      <c r="G47" s="17">
        <v>1</v>
      </c>
      <c r="H47" s="19"/>
      <c r="I47" s="20">
        <v>185</v>
      </c>
      <c r="J47" s="10">
        <f t="shared" si="0"/>
        <v>185</v>
      </c>
      <c r="K47" s="10">
        <f t="shared" si="1"/>
        <v>214.6</v>
      </c>
      <c r="L47" s="22"/>
    </row>
    <row r="48" spans="1:12" ht="28.5" customHeight="1" x14ac:dyDescent="0.25">
      <c r="A48" s="6" t="s">
        <v>8</v>
      </c>
      <c r="B48" s="7" t="s">
        <v>13</v>
      </c>
      <c r="C48" s="7" t="s">
        <v>14</v>
      </c>
      <c r="D48" s="45" t="s">
        <v>96</v>
      </c>
      <c r="E48" s="6" t="s">
        <v>77</v>
      </c>
      <c r="F48" s="36" t="s">
        <v>95</v>
      </c>
      <c r="G48" s="6">
        <v>1</v>
      </c>
      <c r="H48" s="19" t="s">
        <v>136</v>
      </c>
      <c r="I48" s="9">
        <v>166</v>
      </c>
      <c r="J48" s="10">
        <f t="shared" si="0"/>
        <v>166</v>
      </c>
      <c r="K48" s="10">
        <f t="shared" si="1"/>
        <v>192.55999999999997</v>
      </c>
      <c r="L48" s="11"/>
    </row>
    <row r="49" spans="1:12" ht="28.5" customHeight="1" x14ac:dyDescent="0.25">
      <c r="A49" s="6" t="s">
        <v>8</v>
      </c>
      <c r="B49" s="7" t="s">
        <v>13</v>
      </c>
      <c r="C49" s="7" t="s">
        <v>14</v>
      </c>
      <c r="D49" s="45" t="s">
        <v>97</v>
      </c>
      <c r="E49" s="6" t="s">
        <v>98</v>
      </c>
      <c r="F49" s="36" t="s">
        <v>95</v>
      </c>
      <c r="G49" s="6">
        <v>1</v>
      </c>
      <c r="H49" s="8"/>
      <c r="I49" s="9">
        <v>205</v>
      </c>
      <c r="J49" s="10">
        <f t="shared" si="0"/>
        <v>205</v>
      </c>
      <c r="K49" s="10">
        <f t="shared" si="1"/>
        <v>237.79999999999998</v>
      </c>
      <c r="L49" s="11"/>
    </row>
    <row r="50" spans="1:12" ht="28.5" customHeight="1" thickBot="1" x14ac:dyDescent="0.3">
      <c r="A50" s="12" t="s">
        <v>8</v>
      </c>
      <c r="B50" s="13" t="s">
        <v>13</v>
      </c>
      <c r="C50" s="13" t="s">
        <v>14</v>
      </c>
      <c r="D50" s="46" t="s">
        <v>99</v>
      </c>
      <c r="E50" s="12" t="s">
        <v>72</v>
      </c>
      <c r="F50" s="37" t="s">
        <v>95</v>
      </c>
      <c r="G50" s="12">
        <v>1</v>
      </c>
      <c r="H50" s="14"/>
      <c r="I50" s="15">
        <v>195</v>
      </c>
      <c r="J50" s="15">
        <f t="shared" si="0"/>
        <v>195</v>
      </c>
      <c r="K50" s="15">
        <f t="shared" si="1"/>
        <v>226.2</v>
      </c>
      <c r="L50" s="16">
        <v>846.8</v>
      </c>
    </row>
    <row r="51" spans="1:12" ht="28.5" customHeight="1" x14ac:dyDescent="0.25">
      <c r="A51" s="17" t="s">
        <v>9</v>
      </c>
      <c r="B51" s="18" t="s">
        <v>13</v>
      </c>
      <c r="C51" s="18" t="s">
        <v>37</v>
      </c>
      <c r="D51" s="48" t="s">
        <v>88</v>
      </c>
      <c r="E51" s="17" t="s">
        <v>100</v>
      </c>
      <c r="F51" s="38">
        <v>3</v>
      </c>
      <c r="G51" s="17">
        <v>6</v>
      </c>
      <c r="H51" s="18" t="s">
        <v>101</v>
      </c>
      <c r="I51" s="21">
        <v>161</v>
      </c>
      <c r="J51" s="10">
        <f t="shared" si="0"/>
        <v>966</v>
      </c>
      <c r="K51" s="10">
        <f t="shared" si="1"/>
        <v>1120.56</v>
      </c>
      <c r="L51" s="22"/>
    </row>
    <row r="52" spans="1:12" ht="28.5" customHeight="1" x14ac:dyDescent="0.25">
      <c r="A52" s="6" t="s">
        <v>9</v>
      </c>
      <c r="B52" s="7" t="s">
        <v>20</v>
      </c>
      <c r="C52" s="7" t="s">
        <v>102</v>
      </c>
      <c r="D52" s="45" t="s">
        <v>103</v>
      </c>
      <c r="E52" s="6" t="s">
        <v>104</v>
      </c>
      <c r="F52" s="36" t="s">
        <v>48</v>
      </c>
      <c r="G52" s="6">
        <v>10</v>
      </c>
      <c r="H52" s="7" t="s">
        <v>105</v>
      </c>
      <c r="I52" s="10">
        <v>58</v>
      </c>
      <c r="J52" s="10">
        <f t="shared" si="0"/>
        <v>580</v>
      </c>
      <c r="K52" s="10">
        <f t="shared" si="1"/>
        <v>672.8</v>
      </c>
      <c r="L52" s="11"/>
    </row>
    <row r="53" spans="1:12" ht="28.5" customHeight="1" x14ac:dyDescent="0.25">
      <c r="A53" s="6" t="s">
        <v>9</v>
      </c>
      <c r="B53" s="7" t="s">
        <v>13</v>
      </c>
      <c r="C53" s="7" t="s">
        <v>106</v>
      </c>
      <c r="D53" s="45" t="s">
        <v>107</v>
      </c>
      <c r="E53" s="6" t="s">
        <v>16</v>
      </c>
      <c r="F53" s="36">
        <v>3</v>
      </c>
      <c r="G53" s="6">
        <v>2</v>
      </c>
      <c r="H53" s="8"/>
      <c r="I53" s="10">
        <v>352</v>
      </c>
      <c r="J53" s="10">
        <f t="shared" si="0"/>
        <v>704</v>
      </c>
      <c r="K53" s="10">
        <f t="shared" si="1"/>
        <v>816.64</v>
      </c>
      <c r="L53" s="11"/>
    </row>
    <row r="54" spans="1:12" ht="28.5" customHeight="1" thickBot="1" x14ac:dyDescent="0.3">
      <c r="A54" s="12" t="s">
        <v>9</v>
      </c>
      <c r="B54" s="13" t="s">
        <v>20</v>
      </c>
      <c r="C54" s="13" t="s">
        <v>108</v>
      </c>
      <c r="D54" s="12" t="s">
        <v>109</v>
      </c>
      <c r="E54" s="12" t="s">
        <v>104</v>
      </c>
      <c r="F54" s="37" t="s">
        <v>48</v>
      </c>
      <c r="G54" s="12">
        <v>0</v>
      </c>
      <c r="H54" s="7" t="s">
        <v>105</v>
      </c>
      <c r="I54" s="15"/>
      <c r="J54" s="15">
        <f t="shared" si="0"/>
        <v>0</v>
      </c>
      <c r="K54" s="15">
        <f t="shared" si="1"/>
        <v>0</v>
      </c>
      <c r="L54" s="16">
        <v>2250</v>
      </c>
    </row>
    <row r="55" spans="1:12" ht="28.5" customHeight="1" thickBot="1" x14ac:dyDescent="0.3">
      <c r="A55" s="27" t="s">
        <v>10</v>
      </c>
      <c r="B55" s="28" t="s">
        <v>13</v>
      </c>
      <c r="C55" s="28" t="s">
        <v>37</v>
      </c>
      <c r="D55" s="50" t="s">
        <v>110</v>
      </c>
      <c r="E55" s="27" t="s">
        <v>111</v>
      </c>
      <c r="F55" s="42">
        <v>3</v>
      </c>
      <c r="G55" s="27">
        <v>3</v>
      </c>
      <c r="H55" s="29"/>
      <c r="I55" s="30">
        <v>186.15</v>
      </c>
      <c r="J55" s="15">
        <f t="shared" si="0"/>
        <v>558.45000000000005</v>
      </c>
      <c r="K55" s="15">
        <f t="shared" si="1"/>
        <v>647.80200000000002</v>
      </c>
      <c r="L55" s="31">
        <v>647.80200000000002</v>
      </c>
    </row>
    <row r="56" spans="1:12" ht="28.5" customHeight="1" x14ac:dyDescent="0.25">
      <c r="A56" s="17" t="s">
        <v>11</v>
      </c>
      <c r="B56" s="18" t="s">
        <v>13</v>
      </c>
      <c r="C56" s="18" t="s">
        <v>112</v>
      </c>
      <c r="D56" s="48" t="s">
        <v>113</v>
      </c>
      <c r="E56" s="17" t="s">
        <v>77</v>
      </c>
      <c r="F56" s="38">
        <v>2</v>
      </c>
      <c r="G56" s="17">
        <v>1</v>
      </c>
      <c r="H56" s="19"/>
      <c r="I56" s="20">
        <v>195</v>
      </c>
      <c r="J56" s="10">
        <f t="shared" si="0"/>
        <v>195</v>
      </c>
      <c r="K56" s="10">
        <f t="shared" si="1"/>
        <v>226.2</v>
      </c>
      <c r="L56" s="22"/>
    </row>
    <row r="57" spans="1:12" ht="28.5" customHeight="1" x14ac:dyDescent="0.25">
      <c r="A57" s="6" t="s">
        <v>11</v>
      </c>
      <c r="B57" s="7" t="s">
        <v>13</v>
      </c>
      <c r="C57" s="7" t="s">
        <v>114</v>
      </c>
      <c r="D57" s="45" t="s">
        <v>115</v>
      </c>
      <c r="E57" s="6" t="s">
        <v>77</v>
      </c>
      <c r="F57" s="36">
        <v>3</v>
      </c>
      <c r="G57" s="6">
        <v>3</v>
      </c>
      <c r="H57" s="8"/>
      <c r="I57" s="9">
        <v>195</v>
      </c>
      <c r="J57" s="10">
        <f t="shared" si="0"/>
        <v>585</v>
      </c>
      <c r="K57" s="10">
        <f t="shared" si="1"/>
        <v>678.59999999999991</v>
      </c>
      <c r="L57" s="11"/>
    </row>
    <row r="58" spans="1:12" ht="28.5" customHeight="1" thickBot="1" x14ac:dyDescent="0.3">
      <c r="A58" s="12" t="s">
        <v>11</v>
      </c>
      <c r="B58" s="13" t="s">
        <v>13</v>
      </c>
      <c r="C58" s="13" t="s">
        <v>116</v>
      </c>
      <c r="D58" s="46" t="s">
        <v>117</v>
      </c>
      <c r="E58" s="12" t="s">
        <v>16</v>
      </c>
      <c r="F58" s="37">
        <v>2</v>
      </c>
      <c r="G58" s="12">
        <v>1</v>
      </c>
      <c r="H58" s="14"/>
      <c r="I58" s="15">
        <v>195</v>
      </c>
      <c r="J58" s="15">
        <f t="shared" si="0"/>
        <v>195</v>
      </c>
      <c r="K58" s="15">
        <f t="shared" si="1"/>
        <v>226.2</v>
      </c>
      <c r="L58" s="16">
        <v>1131</v>
      </c>
    </row>
    <row r="59" spans="1:12" ht="28.5" customHeight="1" x14ac:dyDescent="0.25">
      <c r="A59" s="17" t="s">
        <v>12</v>
      </c>
      <c r="B59" s="18" t="s">
        <v>13</v>
      </c>
      <c r="C59" s="18" t="s">
        <v>118</v>
      </c>
      <c r="D59" s="48" t="s">
        <v>119</v>
      </c>
      <c r="E59" s="17" t="s">
        <v>16</v>
      </c>
      <c r="F59" s="38">
        <v>3</v>
      </c>
      <c r="G59" s="17">
        <v>3</v>
      </c>
      <c r="H59" s="19"/>
      <c r="I59" s="20">
        <v>123.25</v>
      </c>
      <c r="J59" s="10">
        <f t="shared" si="0"/>
        <v>369.75</v>
      </c>
      <c r="K59" s="10">
        <f t="shared" si="1"/>
        <v>428.90999999999997</v>
      </c>
      <c r="L59" s="22"/>
    </row>
    <row r="60" spans="1:12" ht="28.5" customHeight="1" x14ac:dyDescent="0.25">
      <c r="A60" s="6" t="s">
        <v>12</v>
      </c>
      <c r="B60" s="7" t="s">
        <v>13</v>
      </c>
      <c r="C60" s="7" t="s">
        <v>118</v>
      </c>
      <c r="D60" s="45" t="s">
        <v>120</v>
      </c>
      <c r="E60" s="6" t="s">
        <v>16</v>
      </c>
      <c r="F60" s="36">
        <v>3</v>
      </c>
      <c r="G60" s="6">
        <v>3</v>
      </c>
      <c r="H60" s="8"/>
      <c r="I60" s="9">
        <v>148</v>
      </c>
      <c r="J60" s="10">
        <f t="shared" si="0"/>
        <v>444</v>
      </c>
      <c r="K60" s="10">
        <f t="shared" si="1"/>
        <v>515.04</v>
      </c>
      <c r="L60" s="11"/>
    </row>
    <row r="61" spans="1:12" ht="28.5" customHeight="1" x14ac:dyDescent="0.25">
      <c r="A61" s="6" t="s">
        <v>12</v>
      </c>
      <c r="B61" s="7" t="s">
        <v>74</v>
      </c>
      <c r="C61" s="7" t="s">
        <v>29</v>
      </c>
      <c r="D61" s="45" t="s">
        <v>121</v>
      </c>
      <c r="E61" s="6" t="s">
        <v>16</v>
      </c>
      <c r="F61" s="36">
        <v>3</v>
      </c>
      <c r="G61" s="6">
        <v>1</v>
      </c>
      <c r="H61" s="8"/>
      <c r="I61" s="9">
        <v>466.65</v>
      </c>
      <c r="J61" s="10">
        <f t="shared" si="0"/>
        <v>466.65</v>
      </c>
      <c r="K61" s="10">
        <f t="shared" si="1"/>
        <v>541.31399999999996</v>
      </c>
      <c r="L61" s="11"/>
    </row>
    <row r="62" spans="1:12" ht="28.5" customHeight="1" x14ac:dyDescent="0.25">
      <c r="A62" s="6" t="s">
        <v>12</v>
      </c>
      <c r="B62" s="7" t="s">
        <v>74</v>
      </c>
      <c r="C62" s="7" t="s">
        <v>29</v>
      </c>
      <c r="D62" s="45" t="s">
        <v>122</v>
      </c>
      <c r="E62" s="6" t="s">
        <v>16</v>
      </c>
      <c r="F62" s="36">
        <v>3</v>
      </c>
      <c r="G62" s="6">
        <v>1</v>
      </c>
      <c r="H62" s="8"/>
      <c r="I62" s="9">
        <v>296.64999999999998</v>
      </c>
      <c r="J62" s="10">
        <f t="shared" si="0"/>
        <v>296.64999999999998</v>
      </c>
      <c r="K62" s="10">
        <f t="shared" si="1"/>
        <v>344.11399999999998</v>
      </c>
      <c r="L62" s="11"/>
    </row>
    <row r="63" spans="1:12" ht="28.5" customHeight="1" x14ac:dyDescent="0.25">
      <c r="A63" s="6" t="s">
        <v>12</v>
      </c>
      <c r="B63" s="7" t="s">
        <v>13</v>
      </c>
      <c r="C63" s="7" t="s">
        <v>106</v>
      </c>
      <c r="D63" s="45" t="s">
        <v>123</v>
      </c>
      <c r="E63" s="6" t="s">
        <v>16</v>
      </c>
      <c r="F63" s="36">
        <v>3</v>
      </c>
      <c r="G63" s="6">
        <v>1</v>
      </c>
      <c r="H63" s="8"/>
      <c r="I63" s="9">
        <v>177.65</v>
      </c>
      <c r="J63" s="10">
        <f t="shared" si="0"/>
        <v>177.65</v>
      </c>
      <c r="K63" s="10">
        <f t="shared" si="1"/>
        <v>206.07399999999998</v>
      </c>
      <c r="L63" s="11">
        <v>2035.452</v>
      </c>
    </row>
    <row r="65" spans="8:12" ht="28.5" customHeight="1" x14ac:dyDescent="0.25">
      <c r="H65" s="51" t="s">
        <v>137</v>
      </c>
      <c r="I65" s="51"/>
      <c r="J65" s="51"/>
      <c r="K65" s="51"/>
      <c r="L65" s="51"/>
    </row>
    <row r="66" spans="8:12" ht="28.5" customHeight="1" x14ac:dyDescent="0.25">
      <c r="L66" s="3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2020-10-15T20:56:50Z</dcterms:created>
  <dcterms:modified xsi:type="dcterms:W3CDTF">2020-10-15T23:16:45Z</dcterms:modified>
</cp:coreProperties>
</file>