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/>
  </bookViews>
  <sheets>
    <sheet name="Прайс для Expert-дилеров 2019" sheetId="1" r:id="rId1"/>
  </sheets>
  <calcPr calcId="145621" refMode="R1C1"/>
</workbook>
</file>

<file path=xl/calcChain.xml><?xml version="1.0" encoding="utf-8"?>
<calcChain xmlns="http://schemas.openxmlformats.org/spreadsheetml/2006/main">
  <c r="L23" i="1" l="1"/>
  <c r="J23" i="1"/>
  <c r="H23" i="1"/>
  <c r="N23" i="1" s="1"/>
  <c r="L22" i="1"/>
  <c r="P22" i="1" s="1"/>
  <c r="J22" i="1"/>
  <c r="N22" i="1" s="1"/>
  <c r="H22" i="1"/>
  <c r="O22" i="1" s="1"/>
  <c r="N21" i="1"/>
  <c r="L21" i="1"/>
  <c r="J21" i="1"/>
  <c r="H21" i="1"/>
  <c r="P21" i="1" s="1"/>
  <c r="P20" i="1"/>
  <c r="L20" i="1"/>
  <c r="J20" i="1"/>
  <c r="N20" i="1" s="1"/>
  <c r="H20" i="1"/>
  <c r="O20" i="1" s="1"/>
  <c r="N15" i="1"/>
  <c r="L15" i="1"/>
  <c r="J15" i="1"/>
  <c r="H15" i="1"/>
  <c r="P15" i="1" s="1"/>
  <c r="P14" i="1"/>
  <c r="L14" i="1"/>
  <c r="J14" i="1"/>
  <c r="N14" i="1" s="1"/>
  <c r="H14" i="1"/>
  <c r="O14" i="1" s="1"/>
  <c r="O15" i="1" l="1"/>
  <c r="O21" i="1"/>
  <c r="O23" i="1"/>
  <c r="P23" i="1"/>
</calcChain>
</file>

<file path=xl/sharedStrings.xml><?xml version="1.0" encoding="utf-8"?>
<sst xmlns="http://schemas.openxmlformats.org/spreadsheetml/2006/main" count="66" uniqueCount="62">
  <si>
    <t>НАИМЕНОВАНИЕ</t>
  </si>
  <si>
    <t>от 5 000 рублей</t>
  </si>
  <si>
    <t>от 10 000 рублей</t>
  </si>
  <si>
    <t xml:space="preserve">Заказ </t>
  </si>
  <si>
    <t>Рекомендованная розничная цена (РРЦ)</t>
  </si>
  <si>
    <t xml:space="preserve">Стоимость розничного заказа </t>
  </si>
  <si>
    <t>Количество/шт</t>
  </si>
  <si>
    <t>Ваша цена при закупке(2500-3500 рублей)</t>
  </si>
  <si>
    <t>Ваша цена при закупке (3500-9000 рублей)</t>
  </si>
  <si>
    <t>Ваша цена при закупке(от 9000 рублей)</t>
  </si>
  <si>
    <t>Прибыль при закупке (1500-2500 рублей)</t>
  </si>
  <si>
    <t>Прибыль при закупке (2500-3500 рублей)</t>
  </si>
  <si>
    <t>Прибыль при закупке (3500-9000 рублей)</t>
  </si>
  <si>
    <t>Прибыль при закупке (от 9000 рублей)</t>
  </si>
  <si>
    <t>Ссылка на фото</t>
  </si>
  <si>
    <t>* 100% предоплата</t>
  </si>
  <si>
    <t>шт</t>
  </si>
  <si>
    <t>Внести данные</t>
  </si>
  <si>
    <t>Линия "Здоровье+"</t>
  </si>
  <si>
    <r>
      <rPr>
        <u/>
        <sz val="11"/>
        <color indexed="15"/>
        <rFont val="Calibri"/>
        <family val="2"/>
        <charset val="204"/>
      </rPr>
      <t>https://aqua-rosa.ru/product/nabor-akvarosa-opolaskivatel-300-ml-sprej-nasadka-dlya-gorla-izotonicheskij-rastvor-0-9/</t>
    </r>
  </si>
  <si>
    <r>
      <rPr>
        <u/>
        <sz val="11"/>
        <color indexed="15"/>
        <rFont val="Calibri"/>
        <family val="2"/>
        <charset val="204"/>
      </rPr>
      <t>https://aqua-rosa.ru/product/nabor-akvarosa-opolaskivatel-300-ml-sprej-nasadka-dlya-gorla-gipertonicheskij-rastvor-2/</t>
    </r>
  </si>
  <si>
    <t xml:space="preserve"> </t>
  </si>
  <si>
    <r>
      <rPr>
        <u/>
        <sz val="11"/>
        <color indexed="15"/>
        <rFont val="Calibri"/>
        <family val="2"/>
        <charset val="204"/>
      </rPr>
      <t>https://aqua-rosa.ru/product/mineralnyj-opolaskivatel-0-9-300ml/</t>
    </r>
  </si>
  <si>
    <r>
      <rPr>
        <u/>
        <sz val="11"/>
        <color indexed="15"/>
        <rFont val="Calibri"/>
        <family val="2"/>
        <charset val="204"/>
      </rPr>
      <t>https://aqua-rosa.ru/product/mineralnyj-opolaskivatel-2-300ml/</t>
    </r>
  </si>
  <si>
    <r>
      <rPr>
        <sz val="10"/>
        <color indexed="8"/>
        <rFont val="Verdana"/>
        <family val="2"/>
        <charset val="204"/>
      </rPr>
      <t>Спрей назальный «АкваРоса Капелька» 50 мл, изотонический раствор 0,9%</t>
    </r>
  </si>
  <si>
    <r>
      <rPr>
        <u/>
        <sz val="11"/>
        <color indexed="15"/>
        <rFont val="Calibri"/>
        <family val="2"/>
        <charset val="204"/>
      </rPr>
      <t>https://aqua-rosa.ru/product/mineralnyj-nazalnyj-sprej-0-9-50ml/</t>
    </r>
  </si>
  <si>
    <r>
      <rPr>
        <sz val="10"/>
        <color indexed="8"/>
        <rFont val="Verdana"/>
        <family val="2"/>
        <charset val="204"/>
      </rPr>
      <t>Спрей назальный «АкваРоса+» 50 мл, гипертонический раствор 2%</t>
    </r>
  </si>
  <si>
    <r>
      <rPr>
        <u/>
        <sz val="11"/>
        <color indexed="15"/>
        <rFont val="Calibri"/>
        <family val="2"/>
        <charset val="204"/>
      </rPr>
      <t>https://aqua-rosa.ru/product/mineralnyj-nazalnyj-sprej-2-50ml/</t>
    </r>
  </si>
  <si>
    <r>
      <rPr>
        <sz val="10"/>
        <color indexed="8"/>
        <rFont val="Verdana"/>
        <family val="2"/>
        <charset val="204"/>
      </rPr>
      <t>Спрей назальный «АкваРоса Капелька» 30 мл, изотонический раствор 0,9%</t>
    </r>
  </si>
  <si>
    <r>
      <rPr>
        <u/>
        <sz val="11"/>
        <color indexed="15"/>
        <rFont val="Calibri"/>
        <family val="2"/>
        <charset val="204"/>
      </rPr>
      <t>https://aqua-rosa.ru/product/mineralnyj-nazalnyj-sprej-0-9/</t>
    </r>
  </si>
  <si>
    <r>
      <rPr>
        <sz val="10"/>
        <color indexed="8"/>
        <rFont val="Verdana"/>
        <family val="2"/>
        <charset val="204"/>
      </rPr>
      <t>Спрей назальный «АкваРоса+» 30 мл, гипертонический раствор 2%</t>
    </r>
  </si>
  <si>
    <r>
      <rPr>
        <u/>
        <sz val="11"/>
        <color indexed="15"/>
        <rFont val="Calibri"/>
        <family val="2"/>
        <charset val="204"/>
      </rPr>
      <t>https://aqua-rosa.ru/product/mineralnyj-nazalnyj-sprej-2/</t>
    </r>
  </si>
  <si>
    <r>
      <rPr>
        <sz val="10"/>
        <color indexed="8"/>
        <rFont val="Verdana"/>
        <family val="2"/>
        <charset val="204"/>
      </rPr>
      <t>Минеральный спрей с универсальной насадкой 0,9% 30мл</t>
    </r>
  </si>
  <si>
    <r>
      <rPr>
        <u/>
        <sz val="11"/>
        <color indexed="15"/>
        <rFont val="Calibri"/>
        <family val="2"/>
        <charset val="204"/>
      </rPr>
      <t>https://aqua-rosa.ru/product/mineralnyj-sprej-s-universalnoj-nasadkoj-0-9/</t>
    </r>
  </si>
  <si>
    <r>
      <rPr>
        <sz val="10"/>
        <color indexed="8"/>
        <rFont val="Verdana"/>
        <family val="2"/>
        <charset val="204"/>
      </rPr>
      <t>Минеральный спрей с универсальной насадкой 2% 30мл</t>
    </r>
  </si>
  <si>
    <r>
      <rPr>
        <u/>
        <sz val="11"/>
        <color indexed="15"/>
        <rFont val="Calibri"/>
        <family val="2"/>
        <charset val="204"/>
      </rPr>
      <t>https://aqua-rosa.ru/product/mineralnyj-sprej-s-universalnoj-nasadkoj-2/</t>
    </r>
  </si>
  <si>
    <r>
      <rPr>
        <sz val="10"/>
        <color indexed="8"/>
        <rFont val="Verdana"/>
        <family val="2"/>
        <charset val="204"/>
      </rPr>
      <t>Природный минеральный тоник для лица и тела 0,9% 200мл</t>
    </r>
  </si>
  <si>
    <r>
      <rPr>
        <u/>
        <sz val="11"/>
        <color indexed="15"/>
        <rFont val="Calibri"/>
        <family val="2"/>
        <charset val="204"/>
      </rPr>
      <t>https://aqua-rosa.ru/product/prirodnyj-mineralnyj-tonik-dlya-litsa-i-tela-0-9/</t>
    </r>
  </si>
  <si>
    <r>
      <rPr>
        <sz val="10"/>
        <color indexed="8"/>
        <rFont val="Verdana"/>
        <family val="2"/>
        <charset val="204"/>
      </rPr>
      <t>Природный минеральный тоник для детской кожи 0,5% 200мл</t>
    </r>
  </si>
  <si>
    <r>
      <rPr>
        <u/>
        <sz val="11"/>
        <color indexed="15"/>
        <rFont val="Calibri"/>
        <family val="2"/>
        <charset val="204"/>
      </rPr>
      <t>https://aqua-rosa.ru/product/prirodnyj-mineralnyj-tonik-dlya-detskoj-kozhi-0-5/</t>
    </r>
  </si>
  <si>
    <r>
      <rPr>
        <sz val="10"/>
        <color indexed="8"/>
        <rFont val="Verdana"/>
        <family val="2"/>
        <charset val="204"/>
      </rPr>
      <t>Природный минеральный тоник для лица и тела 2% 200мл</t>
    </r>
  </si>
  <si>
    <r>
      <rPr>
        <u/>
        <sz val="11"/>
        <color indexed="15"/>
        <rFont val="Calibri"/>
        <family val="2"/>
        <charset val="204"/>
      </rPr>
      <t>https://aqua-rosa.ru/product/prirodnyj-mineralnyj-tonik-dlya-litsa-i-tela-2/</t>
    </r>
  </si>
  <si>
    <t>Линия "Красота+"</t>
  </si>
  <si>
    <r>
      <rPr>
        <sz val="10"/>
        <color indexed="8"/>
        <rFont val="Verdana"/>
        <family val="2"/>
        <charset val="204"/>
      </rPr>
      <t>Скраб для лица и тела на основе рапы с клубникой и малиной 200мл/380гр</t>
    </r>
  </si>
  <si>
    <r>
      <rPr>
        <u/>
        <sz val="11"/>
        <color indexed="15"/>
        <rFont val="Calibri"/>
        <family val="2"/>
        <charset val="204"/>
      </rPr>
      <t>https://aqua-rosa.ru/product/skrab-dlya-litsa-i-tela-na-osnove-rapy-s-klubnikoj-i-malinoj/</t>
    </r>
  </si>
  <si>
    <r>
      <rPr>
        <sz val="10"/>
        <color indexed="8"/>
        <rFont val="Verdana"/>
        <family val="2"/>
        <charset val="204"/>
      </rPr>
      <t>Скраб для лица и тела на основе рапы с клюквой 200мл/380гр</t>
    </r>
  </si>
  <si>
    <r>
      <rPr>
        <u/>
        <sz val="11"/>
        <color indexed="15"/>
        <rFont val="Calibri"/>
        <family val="2"/>
        <charset val="204"/>
      </rPr>
      <t>https://aqua-rosa.ru/product/skrab-dlya-litsa-i-tela-na-osnove-rapy-s-klyukvoj/</t>
    </r>
  </si>
  <si>
    <r>
      <rPr>
        <sz val="10"/>
        <color indexed="8"/>
        <rFont val="Verdana"/>
        <family val="2"/>
        <charset val="204"/>
      </rPr>
      <t>Скраб для лица и тела на основе рапы с мандарином и елкой 200мл/380гр</t>
    </r>
  </si>
  <si>
    <r>
      <rPr>
        <u/>
        <sz val="11"/>
        <color indexed="15"/>
        <rFont val="Calibri"/>
        <family val="2"/>
        <charset val="204"/>
      </rPr>
      <t>https://aqua-rosa.ru/product/skrab-dlya-litsa-i-tela-na-osnove-rapy-s-mandarinom-i-elkoj/</t>
    </r>
  </si>
  <si>
    <r>
      <rPr>
        <u/>
        <sz val="11"/>
        <color indexed="15"/>
        <rFont val="Calibri"/>
        <family val="2"/>
        <charset val="204"/>
      </rPr>
      <t>https://aqua-rosa.ru/product/skrab-dlya-litsa-i-tela-na-osnove-rapy-s-maslom-apelsina/</t>
    </r>
  </si>
  <si>
    <t>Цены указаны с НДС (склад/ТК Новосибирск).</t>
  </si>
  <si>
    <t>Позиции на вывод! Успевайте сделать заказ! Есть в остатке:</t>
  </si>
  <si>
    <t>Цена опт ,руб</t>
  </si>
  <si>
    <t>“АкваРоса” Минеральный ополаскиватель для полости рта, горла и носа, 0,9%, 500 мл.</t>
  </si>
  <si>
    <t>“АкваРоса” Минеральный ополаскиватель для полости рта, горла и носа, 2%, 500 мл.</t>
  </si>
  <si>
    <t>АкваРоса набор "ЭКОНОМЬ" Минеральный ополаскиватель + спрей для полости рта и горла , 0,9%, 500мл+30мл</t>
  </si>
  <si>
    <t>АкваРоса набор "ЭКОНОМЬ" Минеральный ополаскиватель + спрей для полости рта и горла, 2%, 500мл+30мл</t>
  </si>
  <si>
    <t xml:space="preserve">Набор «АкваРоса» (ополаскиватель 300 мл + спрей назальный 30 мл + доп. насадка для полости рта и гортани), изотонический раствор 0,9%
</t>
  </si>
  <si>
    <t>Набор «АкваРоса+» (ополаскиватель 300 мл + спрей назальный 30 мл + доп. насадка для полости рта и гортани), гипертонический раствор 2%</t>
  </si>
  <si>
    <t>Ополаскиватель минеральный «АкваРоса», изотонический раствор 0,9%, 300мл</t>
  </si>
  <si>
    <t>Ополаскиватель минеральный «АкваРоса+», гипертонический раствор 2%, 300мл</t>
  </si>
  <si>
    <t>Скраб для лица и тела на основе рапы с маслом апельсина 200мл/380гр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</si>
</sst>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3" x14ac:knownFonts="1">
    <font>
      <sz val="12"/>
      <color indexed="8"/>
      <name val="Verdana"/>
    </font>
    <font>
      <sz val="12"/>
      <color indexed="8"/>
      <name val="Verdana"/>
      <family val="2"/>
      <charset val="204"/>
    </font>
    <font>
      <b/>
      <sz val="11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6"/>
      <color indexed="8"/>
      <name val="Helvetica"/>
    </font>
    <font>
      <i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  <font>
      <sz val="10"/>
      <color indexed="8"/>
      <name val="Verdana"/>
      <family val="2"/>
      <charset val="204"/>
    </font>
    <font>
      <b/>
      <sz val="10"/>
      <color indexed="8"/>
      <name val="Arial"/>
      <family val="2"/>
      <charset val="204"/>
    </font>
    <font>
      <sz val="12"/>
      <color indexed="8"/>
      <name val="Calibri"/>
      <family val="2"/>
      <charset val="204"/>
    </font>
    <font>
      <u/>
      <sz val="11"/>
      <color indexed="15"/>
      <name val="Calibri"/>
      <family val="2"/>
      <charset val="204"/>
    </font>
    <font>
      <b/>
      <i/>
      <sz val="11"/>
      <color indexed="8"/>
      <name val="Helvetica"/>
    </font>
    <font>
      <b/>
      <sz val="11"/>
      <color indexed="8"/>
      <name val="Helvetica"/>
    </font>
    <font>
      <u/>
      <sz val="10"/>
      <color indexed="8"/>
      <name val="Verdana"/>
      <family val="2"/>
      <charset val="204"/>
    </font>
    <font>
      <b/>
      <sz val="10"/>
      <color indexed="8"/>
      <name val="Verdana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17"/>
      <name val="Verdana"/>
      <family val="2"/>
      <charset val="204"/>
    </font>
    <font>
      <b/>
      <sz val="12"/>
      <color indexed="8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 style="thin">
        <color indexed="12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7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1" fontId="6" fillId="0" borderId="5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8" fillId="5" borderId="5" xfId="0" applyNumberFormat="1" applyFont="1" applyFill="1" applyBorder="1" applyAlignment="1">
      <alignment horizontal="center"/>
    </xf>
    <xf numFmtId="1" fontId="1" fillId="0" borderId="14" xfId="0" applyNumberFormat="1" applyFont="1" applyBorder="1" applyAlignment="1">
      <alignment vertical="top" wrapText="1"/>
    </xf>
    <xf numFmtId="1" fontId="1" fillId="0" borderId="15" xfId="0" applyNumberFormat="1" applyFont="1" applyBorder="1" applyAlignment="1">
      <alignment vertical="top" wrapText="1"/>
    </xf>
    <xf numFmtId="0" fontId="9" fillId="6" borderId="5" xfId="0" applyNumberFormat="1" applyFont="1" applyFill="1" applyBorder="1" applyAlignment="1">
      <alignment horizontal="center" vertical="center"/>
    </xf>
    <xf numFmtId="1" fontId="10" fillId="6" borderId="5" xfId="0" applyNumberFormat="1" applyFont="1" applyFill="1" applyBorder="1" applyAlignment="1">
      <alignment vertical="center"/>
    </xf>
    <xf numFmtId="1" fontId="10" fillId="6" borderId="5" xfId="0" applyNumberFormat="1" applyFont="1" applyFill="1" applyBorder="1" applyAlignment="1">
      <alignment horizontal="center" vertical="center"/>
    </xf>
    <xf numFmtId="1" fontId="10" fillId="6" borderId="22" xfId="0" applyNumberFormat="1" applyFont="1" applyFill="1" applyBorder="1" applyAlignment="1">
      <alignment horizontal="center" vertical="center"/>
    </xf>
    <xf numFmtId="1" fontId="10" fillId="6" borderId="4" xfId="0" applyNumberFormat="1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/>
    </xf>
    <xf numFmtId="1" fontId="12" fillId="2" borderId="5" xfId="0" applyNumberFormat="1" applyFont="1" applyFill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left"/>
    </xf>
    <xf numFmtId="1" fontId="13" fillId="5" borderId="5" xfId="0" applyNumberFormat="1" applyFont="1" applyFill="1" applyBorder="1" applyAlignment="1">
      <alignment horizontal="left"/>
    </xf>
    <xf numFmtId="1" fontId="13" fillId="3" borderId="5" xfId="0" applyNumberFormat="1" applyFont="1" applyFill="1" applyBorder="1" applyAlignment="1">
      <alignment horizontal="left"/>
    </xf>
    <xf numFmtId="1" fontId="13" fillId="0" borderId="5" xfId="0" applyNumberFormat="1" applyFont="1" applyBorder="1" applyAlignment="1">
      <alignment horizontal="left"/>
    </xf>
    <xf numFmtId="0" fontId="14" fillId="0" borderId="5" xfId="0" applyNumberFormat="1" applyFont="1" applyBorder="1" applyAlignment="1">
      <alignment horizontal="left" vertical="center" wrapText="1"/>
    </xf>
    <xf numFmtId="1" fontId="15" fillId="0" borderId="14" xfId="0" applyNumberFormat="1" applyFont="1" applyBorder="1" applyAlignment="1">
      <alignment horizontal="left" vertical="center"/>
    </xf>
    <xf numFmtId="1" fontId="16" fillId="7" borderId="15" xfId="0" applyNumberFormat="1" applyFont="1" applyFill="1" applyBorder="1" applyAlignment="1">
      <alignment horizontal="left" vertical="center"/>
    </xf>
    <xf numFmtId="0" fontId="16" fillId="0" borderId="14" xfId="0" applyNumberFormat="1" applyFont="1" applyBorder="1" applyAlignment="1">
      <alignment horizontal="left"/>
    </xf>
    <xf numFmtId="0" fontId="14" fillId="0" borderId="5" xfId="0" applyNumberFormat="1" applyFont="1" applyBorder="1" applyAlignment="1">
      <alignment vertical="center"/>
    </xf>
    <xf numFmtId="1" fontId="16" fillId="0" borderId="14" xfId="0" applyNumberFormat="1" applyFont="1" applyBorder="1" applyAlignment="1">
      <alignment horizontal="left"/>
    </xf>
    <xf numFmtId="0" fontId="14" fillId="0" borderId="5" xfId="0" applyNumberFormat="1" applyFont="1" applyBorder="1" applyAlignment="1">
      <alignment horizontal="left" vertical="center"/>
    </xf>
    <xf numFmtId="1" fontId="18" fillId="0" borderId="15" xfId="0" applyNumberFormat="1" applyFont="1" applyBorder="1" applyAlignment="1">
      <alignment horizontal="left" vertical="center" wrapText="1"/>
    </xf>
    <xf numFmtId="0" fontId="12" fillId="0" borderId="5" xfId="0" applyNumberFormat="1" applyFont="1" applyBorder="1" applyAlignment="1">
      <alignment horizontal="center" vertical="top" wrapText="1"/>
    </xf>
    <xf numFmtId="1" fontId="12" fillId="0" borderId="5" xfId="0" applyNumberFormat="1" applyFont="1" applyBorder="1" applyAlignment="1">
      <alignment horizontal="center" vertical="top" wrapText="1"/>
    </xf>
    <xf numFmtId="1" fontId="12" fillId="2" borderId="5" xfId="0" applyNumberFormat="1" applyFont="1" applyFill="1" applyBorder="1" applyAlignment="1">
      <alignment horizontal="center" vertical="top" wrapText="1"/>
    </xf>
    <xf numFmtId="0" fontId="12" fillId="0" borderId="22" xfId="0" applyNumberFormat="1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0" fontId="19" fillId="0" borderId="4" xfId="0" applyNumberFormat="1" applyFont="1" applyBorder="1" applyAlignment="1">
      <alignment horizontal="left"/>
    </xf>
    <xf numFmtId="0" fontId="13" fillId="3" borderId="5" xfId="0" applyNumberFormat="1" applyFont="1" applyFill="1" applyBorder="1" applyAlignment="1">
      <alignment horizontal="left"/>
    </xf>
    <xf numFmtId="1" fontId="1" fillId="0" borderId="14" xfId="0" applyNumberFormat="1" applyFont="1" applyBorder="1" applyAlignment="1">
      <alignment horizontal="left" vertical="top" wrapText="1"/>
    </xf>
    <xf numFmtId="1" fontId="1" fillId="0" borderId="15" xfId="0" applyNumberFormat="1" applyFont="1" applyBorder="1" applyAlignment="1">
      <alignment horizontal="left" vertical="top" wrapText="1"/>
    </xf>
    <xf numFmtId="1" fontId="19" fillId="0" borderId="5" xfId="0" applyNumberFormat="1" applyFont="1" applyBorder="1" applyAlignment="1">
      <alignment horizontal="left"/>
    </xf>
    <xf numFmtId="0" fontId="2" fillId="6" borderId="4" xfId="0" applyNumberFormat="1" applyFont="1" applyFill="1" applyBorder="1" applyAlignment="1">
      <alignment horizontal="center" vertical="center"/>
    </xf>
    <xf numFmtId="1" fontId="12" fillId="6" borderId="5" xfId="0" applyNumberFormat="1" applyFont="1" applyFill="1" applyBorder="1" applyAlignment="1">
      <alignment horizontal="center" vertical="center"/>
    </xf>
    <xf numFmtId="1" fontId="12" fillId="6" borderId="22" xfId="0" applyNumberFormat="1" applyFont="1" applyFill="1" applyBorder="1" applyAlignment="1">
      <alignment horizontal="center" vertical="center"/>
    </xf>
    <xf numFmtId="1" fontId="19" fillId="6" borderId="4" xfId="0" applyNumberFormat="1" applyFont="1" applyFill="1" applyBorder="1" applyAlignment="1">
      <alignment horizontal="center" vertical="center"/>
    </xf>
    <xf numFmtId="1" fontId="13" fillId="6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Border="1" applyAlignment="1">
      <alignment vertical="top" wrapText="1"/>
    </xf>
    <xf numFmtId="164" fontId="16" fillId="0" borderId="14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left" vertical="center" wrapText="1"/>
    </xf>
    <xf numFmtId="0" fontId="12" fillId="2" borderId="5" xfId="0" applyNumberFormat="1" applyFont="1" applyFill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/>
    </xf>
    <xf numFmtId="0" fontId="19" fillId="0" borderId="4" xfId="0" applyNumberFormat="1" applyFont="1" applyBorder="1" applyAlignment="1">
      <alignment horizontal="center"/>
    </xf>
    <xf numFmtId="1" fontId="13" fillId="3" borderId="5" xfId="0" applyNumberFormat="1" applyFont="1" applyFill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0" fontId="11" fillId="0" borderId="24" xfId="0" applyNumberFormat="1" applyFont="1" applyBorder="1" applyAlignment="1">
      <alignment horizontal="left" vertical="center" wrapText="1"/>
    </xf>
    <xf numFmtId="1" fontId="12" fillId="0" borderId="25" xfId="0" applyNumberFormat="1" applyFont="1" applyBorder="1" applyAlignment="1">
      <alignment horizontal="center" vertical="center"/>
    </xf>
    <xf numFmtId="0" fontId="12" fillId="2" borderId="25" xfId="0" applyNumberFormat="1" applyFont="1" applyFill="1" applyBorder="1" applyAlignment="1">
      <alignment horizontal="center" vertical="center"/>
    </xf>
    <xf numFmtId="1" fontId="12" fillId="0" borderId="26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4" fillId="0" borderId="31" xfId="0" applyNumberFormat="1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22" fillId="8" borderId="5" xfId="0" applyNumberFormat="1" applyFont="1" applyFill="1" applyBorder="1" applyAlignment="1">
      <alignment vertical="top" wrapText="1"/>
    </xf>
    <xf numFmtId="0" fontId="22" fillId="8" borderId="5" xfId="0" applyNumberFormat="1" applyFont="1" applyFill="1" applyBorder="1" applyAlignment="1">
      <alignment horizontal="center" vertical="top"/>
    </xf>
    <xf numFmtId="0" fontId="1" fillId="2" borderId="5" xfId="0" applyNumberFormat="1" applyFont="1" applyFill="1" applyBorder="1" applyAlignment="1">
      <alignment vertical="top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vertical="top" wrapText="1"/>
    </xf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5" fillId="0" borderId="6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top" wrapText="1"/>
    </xf>
    <xf numFmtId="1" fontId="21" fillId="0" borderId="28" xfId="0" applyNumberFormat="1" applyFont="1" applyBorder="1" applyAlignment="1">
      <alignment horizontal="center" vertical="top" wrapText="1"/>
    </xf>
    <xf numFmtId="0" fontId="4" fillId="4" borderId="6" xfId="0" applyNumberFormat="1" applyFont="1" applyFill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0" fontId="4" fillId="3" borderId="6" xfId="0" applyNumberFormat="1" applyFont="1" applyFill="1" applyBorder="1" applyAlignment="1">
      <alignment horizontal="center" vertical="center" wrapText="1"/>
    </xf>
    <xf numFmtId="1" fontId="8" fillId="3" borderId="13" xfId="0" applyNumberFormat="1" applyFont="1" applyFill="1" applyBorder="1" applyAlignment="1">
      <alignment horizontal="center"/>
    </xf>
    <xf numFmtId="1" fontId="8" fillId="3" borderId="20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1" fontId="7" fillId="2" borderId="20" xfId="0" applyNumberFormat="1" applyFont="1" applyFill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0" fontId="11" fillId="9" borderId="5" xfId="0" applyNumberFormat="1" applyFont="1" applyFill="1" applyBorder="1" applyAlignment="1">
      <alignment horizontal="left" vertical="center" wrapText="1"/>
    </xf>
    <xf numFmtId="0" fontId="17" fillId="9" borderId="23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F9ECAC"/>
      <rgbColor rgb="FFCDF9B9"/>
      <rgbColor rgb="FFAAAAAA"/>
      <rgbColor rgb="FF9CE159"/>
      <rgbColor rgb="FF91C2DE"/>
      <rgbColor rgb="FF0000FF"/>
      <rgbColor rgb="FFFFFFFF"/>
      <rgbColor rgb="FFFF0000"/>
      <rgbColor rgb="FFFFAAA6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showGridLines="0" tabSelected="1" workbookViewId="0">
      <selection activeCell="A23" sqref="A23"/>
    </sheetView>
  </sheetViews>
  <sheetFormatPr defaultColWidth="9.59765625" defaultRowHeight="15.75" customHeight="1" x14ac:dyDescent="0.2"/>
  <cols>
    <col min="1" max="1" width="70.59765625" style="1" customWidth="1"/>
    <col min="2" max="2" width="12.8984375" style="1" customWidth="1"/>
    <col min="3" max="3" width="13.19921875" style="1" customWidth="1"/>
    <col min="4" max="6" width="11.5" style="1" customWidth="1"/>
    <col min="7" max="7" width="18.59765625" style="1" customWidth="1"/>
    <col min="8" max="16" width="9.59765625" style="1" hidden="1" customWidth="1"/>
    <col min="17" max="17" width="64.8984375" style="1" customWidth="1"/>
    <col min="18" max="256" width="9.59765625" style="1" customWidth="1"/>
  </cols>
  <sheetData>
    <row r="1" spans="1:19" ht="54" customHeight="1" x14ac:dyDescent="0.25">
      <c r="A1" s="90" t="s">
        <v>0</v>
      </c>
      <c r="B1" s="2" t="s">
        <v>1</v>
      </c>
      <c r="C1" s="2" t="s">
        <v>2</v>
      </c>
      <c r="D1" s="3"/>
      <c r="E1" s="3"/>
      <c r="F1" s="4" t="s">
        <v>3</v>
      </c>
      <c r="G1" s="102" t="s">
        <v>4</v>
      </c>
      <c r="H1" s="5" t="s">
        <v>5</v>
      </c>
      <c r="I1" s="6" t="s">
        <v>6</v>
      </c>
      <c r="J1" s="87" t="s">
        <v>7</v>
      </c>
      <c r="K1" s="87" t="s">
        <v>8</v>
      </c>
      <c r="L1" s="87" t="s">
        <v>9</v>
      </c>
      <c r="M1" s="84" t="s">
        <v>10</v>
      </c>
      <c r="N1" s="84" t="s">
        <v>11</v>
      </c>
      <c r="O1" s="84" t="s">
        <v>12</v>
      </c>
      <c r="P1" s="84" t="s">
        <v>13</v>
      </c>
      <c r="Q1" s="79" t="s">
        <v>14</v>
      </c>
      <c r="R1" s="7"/>
      <c r="S1" s="8"/>
    </row>
    <row r="2" spans="1:19" ht="16.5" customHeight="1" x14ac:dyDescent="0.2">
      <c r="A2" s="91"/>
      <c r="B2" s="96" t="s">
        <v>15</v>
      </c>
      <c r="C2" s="97"/>
      <c r="D2" s="9"/>
      <c r="E2" s="9"/>
      <c r="F2" s="93" t="s">
        <v>16</v>
      </c>
      <c r="G2" s="103"/>
      <c r="H2" s="10"/>
      <c r="I2" s="11"/>
      <c r="J2" s="88"/>
      <c r="K2" s="88"/>
      <c r="L2" s="88"/>
      <c r="M2" s="85"/>
      <c r="N2" s="85"/>
      <c r="O2" s="85"/>
      <c r="P2" s="85"/>
      <c r="Q2" s="80"/>
      <c r="R2" s="12"/>
      <c r="S2" s="13"/>
    </row>
    <row r="3" spans="1:19" ht="8.1" customHeight="1" x14ac:dyDescent="0.2">
      <c r="A3" s="91"/>
      <c r="B3" s="98"/>
      <c r="C3" s="99"/>
      <c r="D3" s="9"/>
      <c r="E3" s="9"/>
      <c r="F3" s="94"/>
      <c r="G3" s="103"/>
      <c r="H3" s="10"/>
      <c r="I3" s="11"/>
      <c r="J3" s="88"/>
      <c r="K3" s="88"/>
      <c r="L3" s="88"/>
      <c r="M3" s="85"/>
      <c r="N3" s="85"/>
      <c r="O3" s="85"/>
      <c r="P3" s="85"/>
      <c r="Q3" s="80"/>
      <c r="R3" s="12"/>
      <c r="S3" s="13"/>
    </row>
    <row r="4" spans="1:19" ht="16.5" customHeight="1" x14ac:dyDescent="0.2">
      <c r="A4" s="92"/>
      <c r="B4" s="100"/>
      <c r="C4" s="101"/>
      <c r="D4" s="9"/>
      <c r="E4" s="9"/>
      <c r="F4" s="95"/>
      <c r="G4" s="104"/>
      <c r="H4" s="10"/>
      <c r="I4" s="14" t="s">
        <v>17</v>
      </c>
      <c r="J4" s="89"/>
      <c r="K4" s="89"/>
      <c r="L4" s="89"/>
      <c r="M4" s="86"/>
      <c r="N4" s="86"/>
      <c r="O4" s="86"/>
      <c r="P4" s="86"/>
      <c r="Q4" s="80"/>
      <c r="R4" s="15"/>
      <c r="S4" s="16"/>
    </row>
    <row r="5" spans="1:19" ht="16.5" customHeight="1" x14ac:dyDescent="0.2">
      <c r="A5" s="17" t="s">
        <v>18</v>
      </c>
      <c r="B5" s="18"/>
      <c r="C5" s="19"/>
      <c r="D5" s="19"/>
      <c r="E5" s="19"/>
      <c r="F5" s="19"/>
      <c r="G5" s="20"/>
      <c r="H5" s="21"/>
      <c r="I5" s="19"/>
      <c r="J5" s="19"/>
      <c r="K5" s="19"/>
      <c r="L5" s="19"/>
      <c r="M5" s="19"/>
      <c r="N5" s="19"/>
      <c r="O5" s="19"/>
      <c r="P5" s="19"/>
      <c r="Q5" s="81"/>
      <c r="R5" s="15"/>
      <c r="S5" s="16"/>
    </row>
    <row r="6" spans="1:19" ht="38.25" customHeight="1" x14ac:dyDescent="0.25">
      <c r="A6" s="105" t="s">
        <v>57</v>
      </c>
      <c r="B6" s="23">
        <v>355</v>
      </c>
      <c r="C6" s="23">
        <v>310</v>
      </c>
      <c r="D6" s="23"/>
      <c r="E6" s="23"/>
      <c r="F6" s="24"/>
      <c r="G6" s="25">
        <v>479</v>
      </c>
      <c r="H6" s="26"/>
      <c r="I6" s="27"/>
      <c r="J6" s="28"/>
      <c r="K6" s="28"/>
      <c r="L6" s="28"/>
      <c r="M6" s="29"/>
      <c r="N6" s="29"/>
      <c r="O6" s="29"/>
      <c r="P6" s="29"/>
      <c r="Q6" s="30" t="s">
        <v>19</v>
      </c>
      <c r="R6" s="31"/>
      <c r="S6" s="32"/>
    </row>
    <row r="7" spans="1:19" ht="30" customHeight="1" x14ac:dyDescent="0.25">
      <c r="A7" s="106" t="s">
        <v>58</v>
      </c>
      <c r="B7" s="23">
        <v>385</v>
      </c>
      <c r="C7" s="23">
        <v>335</v>
      </c>
      <c r="D7" s="23"/>
      <c r="E7" s="23"/>
      <c r="F7" s="24"/>
      <c r="G7" s="25">
        <v>499</v>
      </c>
      <c r="H7" s="26"/>
      <c r="I7" s="27"/>
      <c r="J7" s="28"/>
      <c r="K7" s="28"/>
      <c r="L7" s="28"/>
      <c r="M7" s="29"/>
      <c r="N7" s="29"/>
      <c r="O7" s="29"/>
      <c r="P7" s="29"/>
      <c r="Q7" s="30" t="s">
        <v>20</v>
      </c>
      <c r="R7" s="33" t="s">
        <v>21</v>
      </c>
      <c r="S7" s="32"/>
    </row>
    <row r="8" spans="1:19" ht="18" customHeight="1" x14ac:dyDescent="0.25">
      <c r="A8" s="105" t="s">
        <v>59</v>
      </c>
      <c r="B8" s="23">
        <v>244</v>
      </c>
      <c r="C8" s="23">
        <v>224</v>
      </c>
      <c r="D8" s="23"/>
      <c r="E8" s="23"/>
      <c r="F8" s="24"/>
      <c r="G8" s="25">
        <v>319</v>
      </c>
      <c r="H8" s="26"/>
      <c r="I8" s="27"/>
      <c r="J8" s="28"/>
      <c r="K8" s="28"/>
      <c r="L8" s="28"/>
      <c r="M8" s="29"/>
      <c r="N8" s="29"/>
      <c r="O8" s="29"/>
      <c r="P8" s="29"/>
      <c r="Q8" s="34" t="s">
        <v>22</v>
      </c>
      <c r="R8" s="35"/>
      <c r="S8" s="32"/>
    </row>
    <row r="9" spans="1:19" ht="18" customHeight="1" x14ac:dyDescent="0.25">
      <c r="A9" s="105" t="s">
        <v>60</v>
      </c>
      <c r="B9" s="23">
        <v>269</v>
      </c>
      <c r="C9" s="23">
        <v>254</v>
      </c>
      <c r="D9" s="23"/>
      <c r="E9" s="23"/>
      <c r="F9" s="24"/>
      <c r="G9" s="25">
        <v>349</v>
      </c>
      <c r="H9" s="26"/>
      <c r="I9" s="27"/>
      <c r="J9" s="28"/>
      <c r="K9" s="28"/>
      <c r="L9" s="28"/>
      <c r="M9" s="29"/>
      <c r="N9" s="29"/>
      <c r="O9" s="29"/>
      <c r="P9" s="29"/>
      <c r="Q9" s="34" t="s">
        <v>23</v>
      </c>
      <c r="R9" s="31"/>
      <c r="S9" s="32"/>
    </row>
    <row r="10" spans="1:19" ht="18" customHeight="1" x14ac:dyDescent="0.25">
      <c r="A10" s="105" t="s">
        <v>24</v>
      </c>
      <c r="B10" s="23">
        <v>185</v>
      </c>
      <c r="C10" s="23">
        <v>165</v>
      </c>
      <c r="D10" s="23"/>
      <c r="E10" s="23"/>
      <c r="F10" s="24"/>
      <c r="G10" s="25">
        <v>259</v>
      </c>
      <c r="H10" s="26"/>
      <c r="I10" s="27"/>
      <c r="J10" s="28"/>
      <c r="K10" s="28"/>
      <c r="L10" s="28"/>
      <c r="M10" s="29"/>
      <c r="N10" s="29"/>
      <c r="O10" s="29"/>
      <c r="P10" s="29"/>
      <c r="Q10" s="36" t="s">
        <v>25</v>
      </c>
      <c r="R10" s="31"/>
      <c r="S10" s="37"/>
    </row>
    <row r="11" spans="1:19" ht="18" customHeight="1" x14ac:dyDescent="0.25">
      <c r="A11" s="105" t="s">
        <v>26</v>
      </c>
      <c r="B11" s="23">
        <v>195</v>
      </c>
      <c r="C11" s="23">
        <v>175</v>
      </c>
      <c r="D11" s="23"/>
      <c r="E11" s="23"/>
      <c r="F11" s="24"/>
      <c r="G11" s="25">
        <v>269</v>
      </c>
      <c r="H11" s="26"/>
      <c r="I11" s="27"/>
      <c r="J11" s="28"/>
      <c r="K11" s="28"/>
      <c r="L11" s="28"/>
      <c r="M11" s="29"/>
      <c r="N11" s="29"/>
      <c r="O11" s="29"/>
      <c r="P11" s="29"/>
      <c r="Q11" s="36" t="s">
        <v>27</v>
      </c>
      <c r="R11" s="31"/>
      <c r="S11" s="37"/>
    </row>
    <row r="12" spans="1:19" ht="18" customHeight="1" x14ac:dyDescent="0.25">
      <c r="A12" s="105" t="s">
        <v>28</v>
      </c>
      <c r="B12" s="23">
        <v>165</v>
      </c>
      <c r="C12" s="23">
        <v>145</v>
      </c>
      <c r="D12" s="23"/>
      <c r="E12" s="23"/>
      <c r="F12" s="24"/>
      <c r="G12" s="25">
        <v>229</v>
      </c>
      <c r="H12" s="26"/>
      <c r="I12" s="27"/>
      <c r="J12" s="28"/>
      <c r="K12" s="28"/>
      <c r="L12" s="28"/>
      <c r="M12" s="29"/>
      <c r="N12" s="29"/>
      <c r="O12" s="29"/>
      <c r="P12" s="29"/>
      <c r="Q12" s="36" t="s">
        <v>29</v>
      </c>
      <c r="R12" s="31"/>
      <c r="S12" s="37"/>
    </row>
    <row r="13" spans="1:19" ht="15" customHeight="1" x14ac:dyDescent="0.2">
      <c r="A13" s="105" t="s">
        <v>30</v>
      </c>
      <c r="B13" s="38">
        <v>185</v>
      </c>
      <c r="C13" s="38">
        <v>165</v>
      </c>
      <c r="D13" s="39"/>
      <c r="E13" s="39"/>
      <c r="F13" s="40"/>
      <c r="G13" s="41">
        <v>249</v>
      </c>
      <c r="H13" s="42"/>
      <c r="I13" s="43"/>
      <c r="J13" s="43"/>
      <c r="K13" s="43"/>
      <c r="L13" s="43"/>
      <c r="M13" s="43"/>
      <c r="N13" s="43"/>
      <c r="O13" s="43"/>
      <c r="P13" s="43"/>
      <c r="Q13" s="36" t="s">
        <v>31</v>
      </c>
      <c r="R13" s="31"/>
      <c r="S13" s="37"/>
    </row>
    <row r="14" spans="1:19" ht="20.100000000000001" customHeight="1" x14ac:dyDescent="0.25">
      <c r="A14" s="22" t="s">
        <v>32</v>
      </c>
      <c r="B14" s="23">
        <v>165</v>
      </c>
      <c r="C14" s="23">
        <v>145</v>
      </c>
      <c r="D14" s="23"/>
      <c r="E14" s="23"/>
      <c r="F14" s="24"/>
      <c r="G14" s="25">
        <v>229</v>
      </c>
      <c r="H14" s="44">
        <f>G14*I14</f>
        <v>229</v>
      </c>
      <c r="I14" s="45">
        <v>1</v>
      </c>
      <c r="J14" s="29">
        <f>I14*B14</f>
        <v>165</v>
      </c>
      <c r="K14" s="29"/>
      <c r="L14" s="29">
        <f>I14*C14</f>
        <v>145</v>
      </c>
      <c r="M14" s="29"/>
      <c r="N14" s="29">
        <f>H14-J14</f>
        <v>64</v>
      </c>
      <c r="O14" s="29">
        <f>H14-K14</f>
        <v>229</v>
      </c>
      <c r="P14" s="29">
        <f>H14-L14</f>
        <v>84</v>
      </c>
      <c r="Q14" s="36" t="s">
        <v>33</v>
      </c>
      <c r="R14" s="46"/>
      <c r="S14" s="47"/>
    </row>
    <row r="15" spans="1:19" ht="20.100000000000001" customHeight="1" x14ac:dyDescent="0.25">
      <c r="A15" s="22" t="s">
        <v>34</v>
      </c>
      <c r="B15" s="38">
        <v>185</v>
      </c>
      <c r="C15" s="38">
        <v>165</v>
      </c>
      <c r="D15" s="39"/>
      <c r="E15" s="39"/>
      <c r="F15" s="40"/>
      <c r="G15" s="41">
        <v>249</v>
      </c>
      <c r="H15" s="44">
        <f>G15*I15</f>
        <v>0</v>
      </c>
      <c r="I15" s="28"/>
      <c r="J15" s="29">
        <f>I15*B15</f>
        <v>0</v>
      </c>
      <c r="K15" s="29"/>
      <c r="L15" s="29">
        <f>I15*C15</f>
        <v>0</v>
      </c>
      <c r="M15" s="29"/>
      <c r="N15" s="29">
        <f>H15-J15</f>
        <v>0</v>
      </c>
      <c r="O15" s="29">
        <f>H15-K15</f>
        <v>0</v>
      </c>
      <c r="P15" s="29">
        <f>H15-L15</f>
        <v>0</v>
      </c>
      <c r="Q15" s="36" t="s">
        <v>35</v>
      </c>
      <c r="R15" s="46"/>
      <c r="S15" s="47"/>
    </row>
    <row r="16" spans="1:19" ht="20.100000000000001" customHeight="1" x14ac:dyDescent="0.25">
      <c r="A16" s="22" t="s">
        <v>36</v>
      </c>
      <c r="B16" s="23">
        <v>185</v>
      </c>
      <c r="C16" s="23">
        <v>165</v>
      </c>
      <c r="D16" s="39"/>
      <c r="E16" s="39"/>
      <c r="F16" s="40"/>
      <c r="G16" s="23">
        <v>249</v>
      </c>
      <c r="H16" s="48"/>
      <c r="I16" s="28"/>
      <c r="J16" s="29"/>
      <c r="K16" s="29"/>
      <c r="L16" s="29"/>
      <c r="M16" s="29"/>
      <c r="N16" s="29"/>
      <c r="O16" s="29"/>
      <c r="P16" s="29"/>
      <c r="Q16" s="36" t="s">
        <v>37</v>
      </c>
      <c r="R16" s="46"/>
      <c r="S16" s="47"/>
    </row>
    <row r="17" spans="1:19" ht="20.100000000000001" customHeight="1" x14ac:dyDescent="0.25">
      <c r="A17" s="22" t="s">
        <v>38</v>
      </c>
      <c r="B17" s="23">
        <v>185</v>
      </c>
      <c r="C17" s="23">
        <v>165</v>
      </c>
      <c r="D17" s="39"/>
      <c r="E17" s="39"/>
      <c r="F17" s="40"/>
      <c r="G17" s="23">
        <v>249</v>
      </c>
      <c r="H17" s="48"/>
      <c r="I17" s="28"/>
      <c r="J17" s="29"/>
      <c r="K17" s="29"/>
      <c r="L17" s="29"/>
      <c r="M17" s="29"/>
      <c r="N17" s="29"/>
      <c r="O17" s="29"/>
      <c r="P17" s="29"/>
      <c r="Q17" s="36" t="s">
        <v>39</v>
      </c>
      <c r="R17" s="46"/>
      <c r="S17" s="47"/>
    </row>
    <row r="18" spans="1:19" ht="20.100000000000001" customHeight="1" x14ac:dyDescent="0.25">
      <c r="A18" s="22" t="s">
        <v>40</v>
      </c>
      <c r="B18" s="23">
        <v>214</v>
      </c>
      <c r="C18" s="23">
        <v>191</v>
      </c>
      <c r="D18" s="39"/>
      <c r="E18" s="39"/>
      <c r="F18" s="40"/>
      <c r="G18" s="23">
        <v>289</v>
      </c>
      <c r="H18" s="48"/>
      <c r="I18" s="28"/>
      <c r="J18" s="29"/>
      <c r="K18" s="29"/>
      <c r="L18" s="29"/>
      <c r="M18" s="29"/>
      <c r="N18" s="29"/>
      <c r="O18" s="29"/>
      <c r="P18" s="29"/>
      <c r="Q18" s="36" t="s">
        <v>41</v>
      </c>
      <c r="R18" s="46"/>
      <c r="S18" s="47"/>
    </row>
    <row r="19" spans="1:19" ht="23.25" customHeight="1" x14ac:dyDescent="0.2">
      <c r="A19" s="49" t="s">
        <v>42</v>
      </c>
      <c r="B19" s="50"/>
      <c r="C19" s="50"/>
      <c r="D19" s="50"/>
      <c r="E19" s="50"/>
      <c r="F19" s="50"/>
      <c r="G19" s="51"/>
      <c r="H19" s="52"/>
      <c r="I19" s="53"/>
      <c r="J19" s="53"/>
      <c r="K19" s="53"/>
      <c r="L19" s="53"/>
      <c r="M19" s="53"/>
      <c r="N19" s="53"/>
      <c r="O19" s="53"/>
      <c r="P19" s="53"/>
      <c r="Q19" s="54"/>
      <c r="R19" s="55"/>
      <c r="S19" s="56"/>
    </row>
    <row r="20" spans="1:19" ht="18.95" customHeight="1" x14ac:dyDescent="0.25">
      <c r="A20" s="57" t="s">
        <v>43</v>
      </c>
      <c r="B20" s="23">
        <v>385</v>
      </c>
      <c r="C20" s="23">
        <v>385</v>
      </c>
      <c r="D20" s="23"/>
      <c r="E20" s="23"/>
      <c r="F20" s="58" t="s">
        <v>21</v>
      </c>
      <c r="G20" s="59">
        <v>495</v>
      </c>
      <c r="H20" s="60">
        <f>G20*I20</f>
        <v>0</v>
      </c>
      <c r="I20" s="61"/>
      <c r="J20" s="62">
        <f>I20*B20</f>
        <v>0</v>
      </c>
      <c r="K20" s="62"/>
      <c r="L20" s="62">
        <f>I20*C20</f>
        <v>0</v>
      </c>
      <c r="M20" s="62"/>
      <c r="N20" s="62">
        <f>H20-J20</f>
        <v>0</v>
      </c>
      <c r="O20" s="62">
        <f>H20-K20</f>
        <v>0</v>
      </c>
      <c r="P20" s="62">
        <f>H20-L20</f>
        <v>0</v>
      </c>
      <c r="Q20" s="36" t="s">
        <v>44</v>
      </c>
      <c r="R20" s="55"/>
      <c r="S20" s="56"/>
    </row>
    <row r="21" spans="1:19" ht="18.95" customHeight="1" x14ac:dyDescent="0.25">
      <c r="A21" s="57" t="s">
        <v>45</v>
      </c>
      <c r="B21" s="23">
        <v>385</v>
      </c>
      <c r="C21" s="23">
        <v>385</v>
      </c>
      <c r="D21" s="23"/>
      <c r="E21" s="23"/>
      <c r="F21" s="58" t="s">
        <v>21</v>
      </c>
      <c r="G21" s="59">
        <v>495</v>
      </c>
      <c r="H21" s="60">
        <f>G21*I21</f>
        <v>0</v>
      </c>
      <c r="I21" s="61"/>
      <c r="J21" s="62">
        <f>I21*B21</f>
        <v>0</v>
      </c>
      <c r="K21" s="62"/>
      <c r="L21" s="62">
        <f>I21*C21</f>
        <v>0</v>
      </c>
      <c r="M21" s="62"/>
      <c r="N21" s="62">
        <f>H21-J21</f>
        <v>0</v>
      </c>
      <c r="O21" s="62">
        <f>H21-K21</f>
        <v>0</v>
      </c>
      <c r="P21" s="62">
        <f>H21-L21</f>
        <v>0</v>
      </c>
      <c r="Q21" s="36" t="s">
        <v>46</v>
      </c>
      <c r="R21" s="55"/>
      <c r="S21" s="56"/>
    </row>
    <row r="22" spans="1:19" ht="20.100000000000001" customHeight="1" x14ac:dyDescent="0.25">
      <c r="A22" s="57" t="s">
        <v>47</v>
      </c>
      <c r="B22" s="23">
        <v>385</v>
      </c>
      <c r="C22" s="23">
        <v>385</v>
      </c>
      <c r="D22" s="23"/>
      <c r="E22" s="23"/>
      <c r="F22" s="58" t="s">
        <v>21</v>
      </c>
      <c r="G22" s="59">
        <v>495</v>
      </c>
      <c r="H22" s="60">
        <f>G22*I22</f>
        <v>0</v>
      </c>
      <c r="I22" s="61"/>
      <c r="J22" s="62">
        <f>I22*B22</f>
        <v>0</v>
      </c>
      <c r="K22" s="62"/>
      <c r="L22" s="62">
        <f>I22*C22</f>
        <v>0</v>
      </c>
      <c r="M22" s="62"/>
      <c r="N22" s="62">
        <f>H22-J22</f>
        <v>0</v>
      </c>
      <c r="O22" s="62">
        <f>H22-K22</f>
        <v>0</v>
      </c>
      <c r="P22" s="62">
        <f>H22-L22</f>
        <v>0</v>
      </c>
      <c r="Q22" s="36" t="s">
        <v>48</v>
      </c>
      <c r="R22" s="12"/>
      <c r="S22" s="13"/>
    </row>
    <row r="23" spans="1:19" ht="16.5" customHeight="1" x14ac:dyDescent="0.25">
      <c r="A23" s="63" t="s">
        <v>61</v>
      </c>
      <c r="B23" s="64">
        <v>385</v>
      </c>
      <c r="C23" s="64">
        <v>385</v>
      </c>
      <c r="D23" s="64"/>
      <c r="E23" s="64"/>
      <c r="F23" s="65" t="s">
        <v>21</v>
      </c>
      <c r="G23" s="66">
        <v>495</v>
      </c>
      <c r="H23" s="60">
        <f>G23*I23</f>
        <v>0</v>
      </c>
      <c r="I23" s="61"/>
      <c r="J23" s="62">
        <f>I23*B23</f>
        <v>0</v>
      </c>
      <c r="K23" s="62"/>
      <c r="L23" s="62">
        <f>I23*C23</f>
        <v>0</v>
      </c>
      <c r="M23" s="62"/>
      <c r="N23" s="62">
        <f>H23-J23</f>
        <v>0</v>
      </c>
      <c r="O23" s="62">
        <f>H23-K23</f>
        <v>0</v>
      </c>
      <c r="P23" s="62">
        <f>H23-L23</f>
        <v>0</v>
      </c>
      <c r="Q23" s="36" t="s">
        <v>49</v>
      </c>
      <c r="R23" s="12"/>
      <c r="S23" s="13"/>
    </row>
    <row r="24" spans="1:19" ht="21" customHeight="1" x14ac:dyDescent="0.2">
      <c r="A24" s="82"/>
      <c r="B24" s="83"/>
      <c r="C24" s="83"/>
      <c r="D24" s="83"/>
      <c r="E24" s="83"/>
      <c r="F24" s="83"/>
      <c r="G24" s="83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8"/>
      <c r="S24" s="13"/>
    </row>
    <row r="25" spans="1:19" ht="66.599999999999994" customHeight="1" x14ac:dyDescent="0.2">
      <c r="A25" s="69" t="s">
        <v>50</v>
      </c>
      <c r="B25" s="70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13"/>
    </row>
    <row r="26" spans="1:19" ht="20.100000000000001" customHeight="1" x14ac:dyDescent="0.2">
      <c r="A26" s="71" t="s">
        <v>51</v>
      </c>
      <c r="B26" s="72" t="s">
        <v>52</v>
      </c>
      <c r="C26" s="12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13"/>
    </row>
    <row r="27" spans="1:19" ht="29.25" customHeight="1" x14ac:dyDescent="0.2">
      <c r="A27" s="73" t="s">
        <v>53</v>
      </c>
      <c r="B27" s="74">
        <v>160</v>
      </c>
      <c r="C27" s="12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13"/>
    </row>
    <row r="28" spans="1:19" ht="24.75" customHeight="1" x14ac:dyDescent="0.2">
      <c r="A28" s="73" t="s">
        <v>54</v>
      </c>
      <c r="B28" s="74">
        <v>170</v>
      </c>
      <c r="C28" s="12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13"/>
    </row>
    <row r="29" spans="1:19" ht="37.5" customHeight="1" x14ac:dyDescent="0.2">
      <c r="A29" s="75" t="s">
        <v>55</v>
      </c>
      <c r="B29" s="74">
        <v>315</v>
      </c>
      <c r="C29" s="12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13"/>
    </row>
    <row r="30" spans="1:19" ht="33.75" customHeight="1" x14ac:dyDescent="0.2">
      <c r="A30" s="73" t="s">
        <v>56</v>
      </c>
      <c r="B30" s="74">
        <v>345</v>
      </c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8"/>
    </row>
  </sheetData>
  <mergeCells count="13">
    <mergeCell ref="Q1:Q5"/>
    <mergeCell ref="A24:G24"/>
    <mergeCell ref="P1:P4"/>
    <mergeCell ref="O1:O4"/>
    <mergeCell ref="N1:N4"/>
    <mergeCell ref="M1:M4"/>
    <mergeCell ref="L1:L4"/>
    <mergeCell ref="A1:A4"/>
    <mergeCell ref="K1:K4"/>
    <mergeCell ref="J1:J4"/>
    <mergeCell ref="F2:F4"/>
    <mergeCell ref="B2:C4"/>
    <mergeCell ref="G1:G4"/>
  </mergeCells>
  <pageMargins left="0.75" right="0.75" top="1" bottom="1" header="0.5" footer="0.5"/>
  <pageSetup orientation="portrait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для Expert-дилеров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Ноутбук</dc:creator>
  <cp:lastModifiedBy>RePack by Diakov</cp:lastModifiedBy>
  <dcterms:created xsi:type="dcterms:W3CDTF">2020-05-30T07:11:31Z</dcterms:created>
  <dcterms:modified xsi:type="dcterms:W3CDTF">2020-05-30T07:11:31Z</dcterms:modified>
</cp:coreProperties>
</file>