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 tabRatio="0"/>
  </bookViews>
  <sheets>
    <sheet name="Прайс лист" sheetId="1" r:id="rId1"/>
  </sheets>
  <calcPr calcId="144525" refMode="R1C1"/>
</workbook>
</file>

<file path=xl/calcChain.xml><?xml version="1.0" encoding="utf-8"?>
<calcChain xmlns="http://schemas.openxmlformats.org/spreadsheetml/2006/main">
  <c r="G72" i="1" l="1"/>
  <c r="H72" i="1" s="1"/>
  <c r="J72" i="1" s="1"/>
  <c r="G71" i="1"/>
  <c r="H71" i="1" s="1"/>
  <c r="J71" i="1" s="1"/>
  <c r="G70" i="1"/>
  <c r="H70" i="1" s="1"/>
  <c r="J70" i="1" s="1"/>
  <c r="G69" i="1"/>
  <c r="H69" i="1" s="1"/>
  <c r="J69" i="1" s="1"/>
  <c r="G68" i="1"/>
  <c r="H68" i="1" s="1"/>
  <c r="J68" i="1" s="1"/>
  <c r="H67" i="1"/>
  <c r="J67" i="1" s="1"/>
  <c r="G67" i="1"/>
  <c r="G66" i="1"/>
  <c r="H66" i="1" s="1"/>
  <c r="J66" i="1" s="1"/>
  <c r="G65" i="1"/>
  <c r="H65" i="1" s="1"/>
  <c r="J65" i="1" s="1"/>
  <c r="H64" i="1"/>
  <c r="J64" i="1" s="1"/>
  <c r="G64" i="1"/>
  <c r="G63" i="1"/>
  <c r="H63" i="1" s="1"/>
  <c r="J63" i="1" s="1"/>
  <c r="G62" i="1"/>
  <c r="H62" i="1" s="1"/>
  <c r="J62" i="1" s="1"/>
  <c r="G61" i="1"/>
  <c r="H61" i="1" s="1"/>
  <c r="J61" i="1" s="1"/>
  <c r="G60" i="1"/>
  <c r="H60" i="1" s="1"/>
  <c r="J60" i="1" s="1"/>
  <c r="G59" i="1"/>
  <c r="H59" i="1" s="1"/>
  <c r="J59" i="1" s="1"/>
  <c r="G58" i="1"/>
  <c r="H58" i="1" s="1"/>
  <c r="J58" i="1" s="1"/>
  <c r="G57" i="1"/>
  <c r="H57" i="1" s="1"/>
  <c r="J57" i="1" s="1"/>
  <c r="G56" i="1"/>
  <c r="H56" i="1" s="1"/>
  <c r="J56" i="1" s="1"/>
  <c r="G55" i="1"/>
  <c r="H55" i="1" s="1"/>
  <c r="J55" i="1" s="1"/>
  <c r="G54" i="1"/>
  <c r="H54" i="1" s="1"/>
  <c r="J54" i="1" s="1"/>
  <c r="G53" i="1"/>
  <c r="H53" i="1" s="1"/>
  <c r="J53" i="1" s="1"/>
  <c r="G52" i="1"/>
  <c r="H52" i="1" s="1"/>
  <c r="J52" i="1" s="1"/>
  <c r="G51" i="1"/>
  <c r="H51" i="1" s="1"/>
  <c r="J51" i="1" s="1"/>
  <c r="G50" i="1"/>
  <c r="H50" i="1" s="1"/>
  <c r="J50" i="1" s="1"/>
  <c r="H49" i="1"/>
  <c r="J49" i="1" s="1"/>
  <c r="G49" i="1"/>
  <c r="G48" i="1"/>
  <c r="H48" i="1" s="1"/>
  <c r="J48" i="1" s="1"/>
  <c r="G47" i="1"/>
  <c r="H47" i="1" s="1"/>
  <c r="J47" i="1" s="1"/>
  <c r="G46" i="1"/>
  <c r="H46" i="1" s="1"/>
  <c r="J46" i="1" s="1"/>
  <c r="G45" i="1"/>
  <c r="H45" i="1" s="1"/>
  <c r="J45" i="1" s="1"/>
  <c r="G44" i="1"/>
  <c r="H44" i="1" s="1"/>
  <c r="J44" i="1" s="1"/>
  <c r="G43" i="1"/>
  <c r="H43" i="1" s="1"/>
  <c r="J43" i="1" s="1"/>
  <c r="G42" i="1"/>
  <c r="H42" i="1" s="1"/>
  <c r="J42" i="1" s="1"/>
  <c r="G41" i="1"/>
  <c r="H41" i="1" s="1"/>
  <c r="J41" i="1" s="1"/>
  <c r="G40" i="1"/>
  <c r="H40" i="1" s="1"/>
  <c r="J40" i="1" s="1"/>
  <c r="G39" i="1"/>
  <c r="H39" i="1" s="1"/>
  <c r="J39" i="1" s="1"/>
  <c r="G38" i="1"/>
  <c r="H38" i="1" s="1"/>
  <c r="J38" i="1" s="1"/>
  <c r="G37" i="1"/>
  <c r="H37" i="1" s="1"/>
  <c r="J37" i="1" s="1"/>
  <c r="G36" i="1"/>
  <c r="H36" i="1" s="1"/>
  <c r="J36" i="1" s="1"/>
  <c r="G35" i="1"/>
  <c r="H35" i="1" s="1"/>
  <c r="J35" i="1" s="1"/>
  <c r="G34" i="1"/>
  <c r="H34" i="1" s="1"/>
  <c r="J34" i="1" s="1"/>
  <c r="G33" i="1"/>
  <c r="H33" i="1" s="1"/>
  <c r="J33" i="1" s="1"/>
  <c r="G32" i="1"/>
  <c r="H32" i="1" s="1"/>
  <c r="J32" i="1" s="1"/>
  <c r="G31" i="1"/>
  <c r="H31" i="1" s="1"/>
  <c r="J31" i="1" s="1"/>
  <c r="G30" i="1"/>
  <c r="H30" i="1" s="1"/>
  <c r="J30" i="1" s="1"/>
  <c r="G29" i="1"/>
  <c r="H29" i="1" s="1"/>
  <c r="J29" i="1" s="1"/>
  <c r="G28" i="1"/>
  <c r="H28" i="1" s="1"/>
  <c r="J28" i="1" s="1"/>
  <c r="G27" i="1"/>
  <c r="H27" i="1" s="1"/>
  <c r="J27" i="1" s="1"/>
  <c r="G26" i="1"/>
  <c r="H26" i="1" s="1"/>
  <c r="J26" i="1" s="1"/>
  <c r="G24" i="1"/>
  <c r="H24" i="1" s="1"/>
  <c r="J24" i="1" s="1"/>
  <c r="G23" i="1"/>
  <c r="H23" i="1" s="1"/>
  <c r="J23" i="1" s="1"/>
  <c r="G22" i="1"/>
  <c r="H22" i="1" s="1"/>
  <c r="J22" i="1" s="1"/>
  <c r="G21" i="1"/>
  <c r="H21" i="1" s="1"/>
  <c r="J21" i="1" s="1"/>
  <c r="G20" i="1"/>
  <c r="H20" i="1" s="1"/>
  <c r="J20" i="1" s="1"/>
  <c r="G19" i="1"/>
  <c r="H19" i="1" s="1"/>
  <c r="J19" i="1" s="1"/>
  <c r="G18" i="1"/>
  <c r="H18" i="1" s="1"/>
  <c r="J18" i="1" s="1"/>
  <c r="G17" i="1"/>
  <c r="H17" i="1" s="1"/>
  <c r="J17" i="1" s="1"/>
  <c r="G16" i="1"/>
  <c r="H16" i="1" s="1"/>
  <c r="J16" i="1" s="1"/>
  <c r="G15" i="1"/>
  <c r="H15" i="1" s="1"/>
  <c r="J15" i="1" s="1"/>
  <c r="G14" i="1"/>
  <c r="H14" i="1" s="1"/>
  <c r="J14" i="1" s="1"/>
  <c r="G13" i="1"/>
  <c r="H13" i="1" s="1"/>
  <c r="J13" i="1" s="1"/>
  <c r="G12" i="1"/>
  <c r="H12" i="1" s="1"/>
  <c r="J12" i="1" s="1"/>
  <c r="G11" i="1"/>
  <c r="H11" i="1" s="1"/>
  <c r="J11" i="1" s="1"/>
  <c r="G10" i="1"/>
  <c r="H10" i="1" s="1"/>
  <c r="J10" i="1" s="1"/>
  <c r="E3" i="1" l="1"/>
</calcChain>
</file>

<file path=xl/sharedStrings.xml><?xml version="1.0" encoding="utf-8"?>
<sst xmlns="http://schemas.openxmlformats.org/spreadsheetml/2006/main" count="647" uniqueCount="222">
  <si>
    <t>СКИДКА, %</t>
  </si>
  <si>
    <t>ПРАЙС-ЛИСТ ОТ 09.01.2020г.</t>
  </si>
  <si>
    <t>СУММА ЗАКАЗА, руб.</t>
  </si>
  <si>
    <t>Вид ассортимента</t>
  </si>
  <si>
    <t>Пол</t>
  </si>
  <si>
    <t>Код</t>
  </si>
  <si>
    <t>Номенклатура</t>
  </si>
  <si>
    <t>Описание изделия</t>
  </si>
  <si>
    <t>Артикул</t>
  </si>
  <si>
    <t>Фото</t>
  </si>
  <si>
    <t>Цена</t>
  </si>
  <si>
    <t>Скидка, %</t>
  </si>
  <si>
    <t>Цена заказа, руб.</t>
  </si>
  <si>
    <t>Заказ, шт.</t>
  </si>
  <si>
    <t>Сумма заказа, руб.</t>
  </si>
  <si>
    <t>Комментарии по наличию</t>
  </si>
  <si>
    <t>Ссылка на сайт</t>
  </si>
  <si>
    <t>РРЦ, руб.</t>
  </si>
  <si>
    <t>Номенклатура.Дата старта отгрузок</t>
  </si>
  <si>
    <t>Номенклатура.Статус ассортимента</t>
  </si>
  <si>
    <t>Остаток1 сорт</t>
  </si>
  <si>
    <t>Остаток НЗП</t>
  </si>
  <si>
    <t>Остаток ОТКи УП</t>
  </si>
  <si>
    <t>Автоматическая скидка</t>
  </si>
  <si>
    <t>1. Текущий ассортимент</t>
  </si>
  <si>
    <t>Женский</t>
  </si>
  <si>
    <t>Ремень</t>
  </si>
  <si>
    <t>Женский узкий ремень, выполненный из натуральной  кожи , декорированный квадратной металлической пряжкой. Лаконичный и в то же время стильный, без лишних элементов, ремень будет одинаково хорошо смотреться и в офисе, и на отдыхе, и на вечерних мероприятиях. Ширина ремня: 015 мм. Длина ремня: 900 мм. Длина ремня регулируется. Упаковка: подарочная коробка.</t>
  </si>
  <si>
    <t>R.11.PY.синий</t>
  </si>
  <si>
    <t>%КартинкаДобавлена%</t>
  </si>
  <si>
    <t>В наличии &gt; 5</t>
  </si>
  <si>
    <t>01.07.2016</t>
  </si>
  <si>
    <t>Текущий ассортимент</t>
  </si>
  <si>
    <t>Нет</t>
  </si>
  <si>
    <t>Женский узкий ремень, выполненный из натуральной  кожи , декорирован квадратной металлической пряжкой. Лаконичный и в то же время стильный, без лишних элементов, ремень будет одинаково хорошо смотреться и в офисе, и на отдыхе, и на вечерних мероприятиях. Ширина ремня: 015 мм. Длина ремня: 900 мм. Длина ремня регулируется. Упаковка: подарочная коробка.</t>
  </si>
  <si>
    <t>R.12.ST.черный</t>
  </si>
  <si>
    <t>Женский классический ремень, выполненный из натуральной кожи . Традиции стиля выражены в строгом цвете и в лаконичной никелевой пряжке. Классический ремень является прекрасным аксессуаром для завершения Вашего образа.  Ширина - 025 мм . Длина – 1100 мм. Длина ремня регулируется. Упаковка: подарочная коробка.</t>
  </si>
  <si>
    <t>R.24/1.ST.черный</t>
  </si>
  <si>
    <t>Временно отсутствует</t>
  </si>
  <si>
    <t>Женский классический ремень из натуральной кожи. Описание кожи: гладкая кожа с умеренным блеском. Цвет пряжки: никель.Отличительная черта: отстрочка по краям ремня. Ширина - 25 мм. Длина – 110 см. Длина ремня   регулируется.</t>
  </si>
  <si>
    <t>R.25.ST.черный</t>
  </si>
  <si>
    <t>Женский классический ремень выполненный из натуральной кожи. Традиции стиля выражены в строгом цвете и в элегантной никелевой пряжке. Классический ремень является прекрасным аксессуаром для завершения Вашего образа. Ширина: 025 мм. Длина ремня 1100 мм. Упаковка: подарочная коробка.</t>
  </si>
  <si>
    <t>R.26.PY.синий</t>
  </si>
  <si>
    <t>Женский ремень в свободном стиле «casual», выполненный из натуральной гладкой толстой винтажной кожи с умеренным блеском органично дополняется декоративной контрастной отстрочкой по краю ремня и пряжкой цвета никеля.  Ширина - 025 мм. Длина - 1100 мм. Длина ремня регулируется. Упаковка: подарочная коробка.</t>
  </si>
  <si>
    <t>R.27/1.TX.черный</t>
  </si>
  <si>
    <t>01.09.2016</t>
  </si>
  <si>
    <t>Женский ремень выполнен из натуральной кожи. Цвет пряжки: состаренное серебро.Отличительная черта: лаконичная гладкая кожа.Длина ремня: 1100 мм. Ширина ремня: 035 мм. Упаковка: подарочная коробка.</t>
  </si>
  <si>
    <t>R.29.NR.черный</t>
  </si>
  <si>
    <t>01.10.2015</t>
  </si>
  <si>
    <t>Женский широкий ремень выполнен из натуральной лаконичной гладкой кожи высокого качества. Этот стильный аксессуар, украшенный пряжкой цвета состаренного золота будет одинаково хорошо смотреться и в офисе, и на отдыхе, и на вечерних мероприятиях. Длина ремня: 1100 мм. Ширина ремня: 040 мм. Упаковка: подарочная коробка.</t>
  </si>
  <si>
    <t>R.30.NR.черный</t>
  </si>
  <si>
    <t>01.12.2015</t>
  </si>
  <si>
    <t>Женский широкий ремень выполнен из натуральной лаконичной гладкой кожи высокого качества. Эффектный аксессуар с контрастной отстрочкой по центру ремня и пряжкой цвета состаренного золота идеально подойдет для смелых экспериментов с образом.  Длина ремня: 1350 мм. Ширина ремня: 040 мм. Упаковка: подарочная коробка.</t>
  </si>
  <si>
    <t>R.31.WN.черный</t>
  </si>
  <si>
    <t>Женский ремень в свободном стиле «casual», выполненный из натуральной матовой толстой ременной кожи с эффектным винтажным покрытием. Пряжка цвета «состаренное серебро» удачно сочетается с декоративной контрастной отстрочкой по краю ремня и прекрасно завершает образ девушки, живущей полной жизнью в ритме большого города. Длина ремня: 1100 мм. Ширина ремня: 035 мм. Упаковка: подарочная коробка.</t>
  </si>
  <si>
    <t>R.32.WN.черный</t>
  </si>
  <si>
    <t>Женский ремень в свободном стиле «casual», выполненный из натуральной матовой толстой ременной кожи с эффектным винтажным покрытием. Пряжка цвета «состаренное золото» удачно сочетается с декоративной контрастной отстрочкой по краю ремня и прекрасно завершает образ девушки, живущей полной жизнью в ритме большого города. Длина ремня: 1100 мм. Ширина ремня: 025 мм. Упаковка: подарочная коробка.</t>
  </si>
  <si>
    <t>R.33.NW.черный</t>
  </si>
  <si>
    <t>Cтильный ремень в два оборота выполнен из натуральной кожи с пряжкой цвета темного никеля. Этот эффектный аксессуар идеально подойдет для смелых экспериментов с образом. Оригинальный дизайн модели с перфорацией по всей длине ремня не оставит равнодушной ни одну девушку. Длина ремня:  190 см. Ширина ремня: 1,5 см. Упаковка: подарочная коробка.</t>
  </si>
  <si>
    <t>R.35.NR.черный</t>
  </si>
  <si>
    <t>Узкий женский ремень выполнен из натуральной кожи высокого качества с пряжкой цвета темного никеля. Эффектный аксессуар идеально подойдет для смелых экспериментов с образом. Длина ремня: 1000 мм. Ширина ремня: 015 мм. Упаковка: подарочная коробка.</t>
  </si>
  <si>
    <t>R.36/100.NR.черный</t>
  </si>
  <si>
    <t>В наличии &lt; 5</t>
  </si>
  <si>
    <t>R.36/80.NR.черный</t>
  </si>
  <si>
    <t>Женский широкий ремень, выполненный из гладкой толстой винтажной кожи с умеренным блеском и пряжкой цвета состаренного золота. Ремень выгодно подчеркнет талию и станет незаменимым аксессуаром в Вашем гардеробе.  Ширина - 040 мм. Длина – 1100 мм. Длина ремня регулируется. Упаковка: подарочная коробка.</t>
  </si>
  <si>
    <t>R.51.WN.коричневый</t>
  </si>
  <si>
    <t>Мужской</t>
  </si>
  <si>
    <t>Мужской двусторонний классический ремень выполнен  из гладкой кожи  с легким благородным глянцем и никелевой пряжкой. Отличительная черта этой модели - наличие поворотной пряжки, которая  позволяет использовать ремень сразу в двух цветовых решениях (синий или коричневый). Ширина - 035 мм. Длина – 1250 мм. Длина ремня регулируется. Упаковка: подарочная коробка.</t>
  </si>
  <si>
    <t>RM.1.PY/ST.синий/коричневый</t>
  </si>
  <si>
    <t>До срабатывания</t>
  </si>
  <si>
    <t>Мужской двусторонний классический ремень выполнен  из гладкой кожи  с легким благородным глянцем и никелевой пряжкой. Отличительная черта этой модели - наличие поворотной пряжки, которая  позволяет использовать ремень в сразу в двух цветовых решениях (черный или коричневый). Ширина - 035 мм. Длина – 1250 мм. Длина ремня регулируется. Упаковка: подарочная коробка.</t>
  </si>
  <si>
    <t>RM.1.ST.черный/коричневый</t>
  </si>
  <si>
    <t>Мужской ремень из натуральной кожи в свободном стиле «casual» выполнен  из толстой ременной кожи с тиснением, имитирующим кожу крокодила и с черненой матовой пряжкой, подходит для мужчин, ведущих активный образ жизни. Длина ремня регулируется. Ширина - 040 мм. Длина – 1100 мм. Упаковка: подарочная коробка.</t>
  </si>
  <si>
    <t>RM.11/110.NC.черный</t>
  </si>
  <si>
    <t>01.01.2015</t>
  </si>
  <si>
    <t>Статусный мужской ремень из натуральной кожи в свободном стиле «casual» выполнен  из гладкой толстой винтажной кожи с умеренным блеском органично дополняется пряжкой цвета «состаренное золото». Отличительная черта этой модели - декоративная вставка из кожи с контрастной отстрочкой. Ширина - 040 мм. Длина – 1100 мм. Длина ремня регулируется. Упаковка: подарочная коробка.</t>
  </si>
  <si>
    <t>RM.11/125.NC.черный</t>
  </si>
  <si>
    <t>Мужской классический ремень выполнен из гладкой кожи с умеренным блеском. Традиции стиля выражены в строгом цвете и в лаконичной никелевой пряжке. Классический ремень являются прекрасным аксессуаром для завершения Вашего образа. Ширина - 030 мм. Длина – 1250 мм. Длина ремня  регулируется. Упаковка: подарочная коробка.</t>
  </si>
  <si>
    <t>RM.12.PY.синий</t>
  </si>
  <si>
    <t>Черный мужской классический ремень выполнен из гладкой кожи с умеренным блеском. Традиции стиля выражены в строгом цвете и в лаконичной никелевой пряжке. Классический ремень являются прекрасным аксессуаром для завершения Вашего образа. Ширина - 030 мм. Длина – 1250 мм. Длина ремня  регулируется. Упаковка: подарочная коробка.</t>
  </si>
  <si>
    <t>RM.12.ST.черный</t>
  </si>
  <si>
    <t>Статусный мужской ремень из натуральной кожи в свободном стиле «casual» выполнен  из гладкой толстой винтажной кожи с умеренным блеском органично дополняется пряжкой цвета «состаренное золото». Отличительная черта этой модели - декоративная вставка из кожи с контрастной отстрочкой. Ширина - 40 мм. Длина – 110 см. Длина ремня регулируется. Упаковка: подарочная коробка.</t>
  </si>
  <si>
    <t>RM.15/110.TX.черный</t>
  </si>
  <si>
    <t>Статусный мужской ремень из натуральной кожи в свободном стиле «casual» выполнен  из гладкой толстой винтажной кожи с умеренным блеском органично дополняется пряжкой цвета «состаренное золото». Отличительная черта этой модели - декоративная вставка из кожи с контрастной отстрочкой. Ширина - 40 мм. Длина – 125 см. Длина ремня регулируется. Упаковка: подарочная коробка.</t>
  </si>
  <si>
    <t>RM.15/125.TX.черный</t>
  </si>
  <si>
    <t>Статусный мужской ремень из натуральной кожи в свободном стиле «casual» выполнен  из гладкой толстой винтажной кожи с умеренным блеском органично дополняется пряжкой цвета «состаренное серебро» и декоративной контрастной отстрочкой по центру ремня. Ширина - 040 мм. Длина – 1110 мм. Длина ремня   регулируется. Упаковка: подарочная коробка.</t>
  </si>
  <si>
    <t>RM.16/110.TX.черный</t>
  </si>
  <si>
    <t>01.04.2015</t>
  </si>
  <si>
    <t>Статусный мужской ремень из натуральной кожи в свободном стиле «casual» выполнен  из гладкой толстой винтажной кожи с умеренным блеском органично дополняется пряжкой цвета «состаренное серебро» и декоративной контрастной отстрочкой по центру ремня. Ширина - 040 мм. Длина – 1250 мм. Длина ремня   регулируется. Упаковка: подарочная коробка.</t>
  </si>
  <si>
    <t>RM.16/125.TX.черный</t>
  </si>
  <si>
    <t>Мужской ремень из натуральной кожи темно-коричневого  цвета в свободном стиле «casual» выполнен из ременной  кожи  с гладкой поверхностью с едва заметным блеском на лицевой стороне и массивной пряжкой под состаренное серебро. Мужской ремень является прекрасным аксессуаром для завершения Вашего образа. Ширина – 040 мм. Длина —1110 мм. Длина ремня регулируется.Упаковка: подарочная коробка.</t>
  </si>
  <si>
    <t>RM.17/110.NW.черный</t>
  </si>
  <si>
    <t>Мужской ремень из натуральной кожи темно-коричневого  цвета в свободном стиле «casual» выполнен из ременной  кожи  с гладкой поверхностью с едва заметным блеском на лицевой стороне и массивной пряжкой под состаренное серебро. Мужской ремень является прекрасным аксессуаром для завершения Вашего образа. Ширина – 040 мм. Длина —1250 мм. Длина ремня регулируется.Упаковка: подарочная коробка.</t>
  </si>
  <si>
    <t>RM.17/125.NW.черный</t>
  </si>
  <si>
    <t>Мужской ремень из натуральной кожи в свободном стиле «casual» выполнен  из ременной толстой кожи с матовой поверхностью и декоративным восковым покрытием эффектно дополняется черненной матовой пряжкой с вставкой из кожи. Такой ремень заинтересует уверенных в себе мужчин, предпочитающих надежность и комфорт. Ширина - 040 мм. Длина – 1100 мм. Длина ремня регулируется. Упаковка: подарочная коробка.</t>
  </si>
  <si>
    <t>RM.18/110.NW.черный</t>
  </si>
  <si>
    <t>Мужской ремень из натуральной кожи в свободном стиле «casual» выполнен  из ременной толстой кожи с матовой поверхностью и декоративным восковым покрытием эффектно дополняется черненной матовой пряжкой с вставкой из кожи. Такой ремень заинтересует уверенных в себе мужчин, предпочитающих надежность и комфорт. Ширина - 40 мм. Длина – 125 см. Длина ремня регулируется. Упаковка: подарочная коробка.</t>
  </si>
  <si>
    <t>RM.18/125.NW.черный</t>
  </si>
  <si>
    <t>Мужской ремень из натуральной кожи в свободном стиле «casual» выполнен  из ременной толстой кожи с едва заметным блеском на гладкой лицевой поверхности и сатиновой пряжкой. Отличительная черта этой модели - декоративная отстрочка и горт, который оформлен декоративными кнопками, несомненно будет привлекать уверенных в себе мужчин, готовых ответить на вызовы стиля. Ширина - 040 мм. Длина – 1110 мм. Длина ремня регулируется. Упаковка: подарочная коробка.</t>
  </si>
  <si>
    <t>RM.19/110.NR.черный</t>
  </si>
  <si>
    <t>Снято с производства</t>
  </si>
  <si>
    <t>Черный мужской классический ремень выполнен из гладкой кожи с умеренным блеском. Традиции стиля выражены в строгом цвете и в лаконичной никелевой пряжке. Классический ремень являются прекрасным аксессуаром для завершения Вашего образа. Ширина - 035 мм. Длина – 1250 мм. Длина ремня регулируется. Упаковка: подарочная коробка.</t>
  </si>
  <si>
    <t>RM.2.LG.коричневый</t>
  </si>
  <si>
    <t>RM.2.LG.черный</t>
  </si>
  <si>
    <t>Черный мужской классический ремень выполнен из натуральной кожи с умеренным блеском. Традиции стиля выражены в строгом цвете и в лаконичной никелевой пряжке. Классический ремень являются прекрасным аксессуаром для завершения Вашего образа. Ширина - 030 мм. Длина – 1250 мм. Длина ремня регулируется. Упаковка: подарочная коробка.</t>
  </si>
  <si>
    <t>RM.2.NC.черный</t>
  </si>
  <si>
    <t>Черный мужской классический ремень выполнен из гладкой кожи с умеренным блеском. Традиции стиля выражены в строгом цвете и в лаконичной никелевой пряжке. Классический ремень являются прекрасным аксессуаром для завершения Вашего образа. Ширина - 030 мм. Длина – 1250 мм. Длина ремня регулируется. Упаковка: подарочная коробка.  .</t>
  </si>
  <si>
    <t>RM.2.ST.коричневый</t>
  </si>
  <si>
    <t>RM.2.ST.черный</t>
  </si>
  <si>
    <t>01.08.2019</t>
  </si>
  <si>
    <t>Мужской ремень из натуральной кожи в свободном стиле «casual» выполнен  из ременной толстой кожи с едва заметным блеском на гладкой лицевой поверхности и черненной матовой пряжкой оригинально дополняется кожаной вставкой с логотипом Askent. Ширина - 040 мм. Длина – 1100 мм. Длина ремня регулируется. Упаковка: подарочная коробка.</t>
  </si>
  <si>
    <t>RM.21/110.NR.черный</t>
  </si>
  <si>
    <t>Мужской ремень из натуральной кожи в свободном стиле «casual» выполнен  из ременной толстой кожи с едва заметным блеском на гладкой лицевой поверхности и черненной матовой пряжкой оригинально дополняется кожаной вставкой с логотипом Askent. Ширина - 040 мм. Длина – 12500 мм. Длина ремня регулируется. Упаковка: подарочная коробка.</t>
  </si>
  <si>
    <t>RM.21/125.NR.черный</t>
  </si>
  <si>
    <t>Оригинальный мужской ремень в свободном стиле «casual» со съемным карабином для ключей выполнен из гладкой толстой винтажной кожи с умеренным блеском и пряжкой цвета никеля. Отличительная черта этой модели - декоративная контрастная отстрочка по краю ремня. Ширина - 040 мм. Длина – 1110 мм. Длина ремня регулируется. Упаковка: подарочная коробка.</t>
  </si>
  <si>
    <t>RM.22/110.TX.черный</t>
  </si>
  <si>
    <t>Оригинальный мужской ремень в свободном стиле «casual» со съемным карабином для ключей выполнен из гладкой толстой винтажной кожи с умеренным блеском и пряжкой цвета никеля. Отличительная черта этой модели - декоративная контрастная отстрочка по краю ремня. Ширина - 040 мм. Длина – 1250мм. Длина ремня регулируется. Упаковка: подарочная коробка.</t>
  </si>
  <si>
    <t>RM.22/125.TX.черный</t>
  </si>
  <si>
    <t>Мужской классический ремень выполнен из гладкой кожи  с умеренным блеском и пряжкой с благородным покрытием «сатин». Этот аксессуар привлекает мужчин, для которых главное – качество пошива, особенности кожи и надежность изделия. Ширина - 035 мм. Длина – 1250 мм. Длина ремня регулируется. Упаковка: подарочная коробка.</t>
  </si>
  <si>
    <t>RM.24.PY.синий</t>
  </si>
  <si>
    <t>RM.24.ST.черный</t>
  </si>
  <si>
    <t>Мужской ремень из натуральной кожи в свободном стиле «casual» выполнен из ременной кожи с гладкой поверхностью с едва заметным блеском на лицевой стороне и дополнен черной матовой пряжкой. Отличительная черта этой модели - контрастная отстрочка по центру ремня. Мужской винтажный ремень является прекрасным аксессуаром для завершения Вашего образа.  Ширина – 040 мм. Длина — 120 мм. Длина ремня регулируется. Упаковка: подарочная коробка.</t>
  </si>
  <si>
    <t>RM.30/110.WN.черный/синий</t>
  </si>
  <si>
    <t>Мужской ремень из натуральной кожи в свободном стиле «casual» выполнен из ременной кожи с гладкой поверхностью с едва заметным блеском на лицевой стороне и дополнен черной матовой пряжкой. Отличительная черта этой модели - контрастная отстрочка по центру ремня. Мужской винтажный ремень является прекрасным аксессуаром для завершения Вашего образа.  Ширина – 040 мм. Длина — 1250 мм. Длина ремня регулируется. Упаковка: подарочная коробка.</t>
  </si>
  <si>
    <t>RM.30/125.WN.черный/синий</t>
  </si>
  <si>
    <t>Мужской ремень из натуральной кожи в свободном стиле «casual» выполнен из ременной  толстой кожи с гладкой поверхностью,  едва заметным блеском на лицевой поверхности и винтажной массивной пряжкой  цвета «состаренное серебро». Ширина - 040 мм.Длина – 1110 мм. Длина ремня регулируется. Упаковка: подарочная коробка.</t>
  </si>
  <si>
    <t>RM.36/110.NR.черный</t>
  </si>
  <si>
    <t>Мужской ремень из натуральной кожи в свободном стиле «casual» выполнен из ременной  толстой кожи с гладкой поверхностью,  едва заметным блеском на лицевой поверхности и винтажной массивной пряжкой  цвета «состаренное серебро». Ширина - 040 мм.Длина – 1250 мм. Длина ремня регулируется. Упаковка: подарочная коробка.</t>
  </si>
  <si>
    <t>RM.36/125.NR.черный</t>
  </si>
  <si>
    <t>Мужской ремень из натуральной кожи в свободном стиле «casual» выполнен из ременной толстой кожи с матовой поверхностью и лаконичной никилевой пряжкой. Ничего лишнего – это выбор уверенных в себе мужчин, которые готовы брать на себя ответственность. Ширина -040 мм.  Длина - 1250 мм. Длина ремня регулируется. Упаковка: подарочная коробка.</t>
  </si>
  <si>
    <t>RM.4/110.MG.черный</t>
  </si>
  <si>
    <t>RM.4/125.MG.черный</t>
  </si>
  <si>
    <t>УТ000014404</t>
  </si>
  <si>
    <t>Мужской темно-коричневый ремень из натуральной кожи в свободном стиле «casual» выполнен из ременной  кожи  с гладкой поверхностью с едва заметным блеском на лицевой стороне и черной матовой пряжкой. Мужской винтажный ремень является прекрасным аксессуаром для завершения вашего образа. Ширина – 040 мм. Длина — 1000 мм. Длина ремня регулируется. Упаковка: подарочная коробка.</t>
  </si>
  <si>
    <t>RM.43/100.CP.коричневый</t>
  </si>
  <si>
    <t>УТ000014405</t>
  </si>
  <si>
    <t>Мужской темно-коричневый ремень из натуральной кожи в свободном стиле «casual» выполнен из ременной  кожи  с гладкой поверхностью с едва заметным блеском на лицевой стороне и черной матовой пряжкой. Мужской винтажный ремень является прекрасным аксессуаром для завершения вашего образа. Ширина – 040 мм. Длина — 1100 мм. Длина ремня регулируется. Упаковка: подарочная коробка.</t>
  </si>
  <si>
    <t>RM.43/110.CP.коричневый</t>
  </si>
  <si>
    <t>RM.43/110.WN.темно-коричневый</t>
  </si>
  <si>
    <t>Мужской темно-коричневый ремень из натуральной кожи в свободном стиле «casual» выполнен из ременной  кожи  с гладкой поверхностью с едва заметным блеском на лицевой стороне и черной матовой пряжкой. Мужской винтажный ремень является прекрасным аксессуаром для завершения вашего образа. Ширина – 040 мм. Длина — 1250 мм. Длина ремня регулируется. Упаковка: подарочная коробка.</t>
  </si>
  <si>
    <t>RM.43/125.WN.темно-коричневый</t>
  </si>
  <si>
    <t>УТ000014403</t>
  </si>
  <si>
    <t>Мужской темно-коричневый ремень из натуральной кожи в свободном стиле «casual» выполнен из ременной  кожи  с гладкой поверхностью с едва заметным блеском на лицевой стороне и черной матовой пряжкой. Мужской винтажный ремень является прекрасным аксессуаром для завершения вашего образа. Ширина – 040 мм. Длина — 900 мм. Длина ремня регулируется. Упаковка: подарочная коробка.</t>
  </si>
  <si>
    <t>RM.43/90.CP.коричневый</t>
  </si>
  <si>
    <t>Мужской ремень в стиле "casual" из натуральной кожи выполнен из ременной  толстой кожи с матовой поверхностью и черненной матовой пряжкой.  Отличительная черта этой модели - перфорированные края ремня и ассиметричный срез горта (окончания ремня), подчеркивающие стиль и готовность ко всему новому ее обладателя. Ширина - 040 мм. Длина – 1100 мм. Длина ремня регулируется. Упаковка: подарочная коробка.</t>
  </si>
  <si>
    <t>RM.5/110.MG.черный</t>
  </si>
  <si>
    <t>Мужской ремень в стиле "casual" из натуральной кожи выполнен из ременной  толстой кожи с матовой поверхностью и черненной матовой пряжкой.  Отличительная черта этой модели - перфорированные края ремня и ассиметричный срез горта (окончания ремня), подчеркивающие стиль и готовность ко всему новому ее обладателя. Ширина - 040 мм. Длина – 1250 мм. Длина ремня регулируется. Упаковка: подарочная коробка.</t>
  </si>
  <si>
    <t>RM.5/125.MG.черный</t>
  </si>
  <si>
    <t>Мужской классический ремень выполнен из гладкой кожи с умеренным блеском и никелевой пряжкой. Классический ремень является прекрасным аксессуаром для завершения вашего образа. Ширина - 030 мм. Длина – 1250 мм. Длина ремня  регулируется. Упаковка: подарочная коробка.</t>
  </si>
  <si>
    <t>RM.6.LG.коричневый</t>
  </si>
  <si>
    <t>RM.6.LG.черный</t>
  </si>
  <si>
    <t>RM.6.ST.черный</t>
  </si>
  <si>
    <t>Оригинальный мужской ремень в стиле "casual" выполнен из гладкой толстой винтажной кожи с умеренным блеском и черненной матовой пряжкой. Отличительная черта этой модели декоративная контрастная отстрочка по краю ремня.  Ширина - 040 мм. Длина – 1110 мм. Длина ремня  регулируется. Упаковка: подарочная коробка.</t>
  </si>
  <si>
    <t>RM.7/110.TX.черный</t>
  </si>
  <si>
    <t>Оригинальный мужской ремень в стиле "casual" выполнен из гладкой толстой винтажной кожи с умеренным блеском и черненной матовой пряжкой. Отличительная черта этой модели декоративная контрастная отстрочка по краю ремня.  Ширина - 040 мм. Длина – 1250 мм. Длина ремня  регулируется. Упаковка: подарочная коробка.</t>
  </si>
  <si>
    <t>RM.7/125.TX.черный</t>
  </si>
  <si>
    <t>Мужской ремень из натуральной кожи  в свободном стиле «casual» выполнен  из ременной  толстой кожи с матовой поверхностью и эффектным декоративным восковым покрытием. Черненная матовая пряжка и контрастная отстрочка, выполненная по краю ремня, заинтересует мужчин, ведущих активный образ жизни. Ширина - 40 мм. Длина – 110 см. Длина ремня регулируется. Упаковка: подарочная коробка.</t>
  </si>
  <si>
    <t>RM.8/110.NW.черный</t>
  </si>
  <si>
    <t>Мужской ремень из натуральной кожи  в свободном стиле «casual» выполнен  из ременной  толстой кожи с матовой поверхностью и эффектным декоративным восковым покрытием. Черненная матовая пряжка и контрастная отстрочка, выполненная по краю ремня, заинтересует мужчин, ведущих активный образ жизни. Ширина - 40 мм. Длина – 125 см. Длина ремня регулируется. Упаковка: подарочная коробка.</t>
  </si>
  <si>
    <t>RM.8/125.NW.черный</t>
  </si>
  <si>
    <t>Мужской ремень из натуральной кожи в свободном стиле «casual» выполнен  из ременной  толстой кожи с матовой поверхностью и эффектным декоративным восковым покрытием. Массивная никелевая пряжка и декоративная отстрочка по центру подчеркивает стиль владельца. Ширина - 040 мм. Длина – 1100 мм. Длина ремня регулируется. Упаковка: подарочная коробка.</t>
  </si>
  <si>
    <t>RM.9/110.NW.черный</t>
  </si>
  <si>
    <t>00000095853</t>
  </si>
  <si>
    <t>смотреть фото на сайте</t>
  </si>
  <si>
    <t>00000095850</t>
  </si>
  <si>
    <t>00000096153</t>
  </si>
  <si>
    <t>00000095852</t>
  </si>
  <si>
    <t>00000095854</t>
  </si>
  <si>
    <t>00000000727</t>
  </si>
  <si>
    <t>00000094685</t>
  </si>
  <si>
    <t>00000094691</t>
  </si>
  <si>
    <t>00000094689</t>
  </si>
  <si>
    <t>00000094687</t>
  </si>
  <si>
    <t>00000094683</t>
  </si>
  <si>
    <t>00000094673</t>
  </si>
  <si>
    <t>00000094668</t>
  </si>
  <si>
    <t>00000094670</t>
  </si>
  <si>
    <t>00000096505</t>
  </si>
  <si>
    <t>00000001337</t>
  </si>
  <si>
    <t>00000095856</t>
  </si>
  <si>
    <t>00000001371</t>
  </si>
  <si>
    <t>00000001372</t>
  </si>
  <si>
    <t>00000001341</t>
  </si>
  <si>
    <t>00000095862</t>
  </si>
  <si>
    <t>00000094624</t>
  </si>
  <si>
    <t>00000094625</t>
  </si>
  <si>
    <t>00000001357</t>
  </si>
  <si>
    <t>00000001358</t>
  </si>
  <si>
    <t>00000001359</t>
  </si>
  <si>
    <t>00000001360</t>
  </si>
  <si>
    <t>00000001375</t>
  </si>
  <si>
    <t>00000001376</t>
  </si>
  <si>
    <t>00000001353</t>
  </si>
  <si>
    <t>00000001369</t>
  </si>
  <si>
    <t>00000001349</t>
  </si>
  <si>
    <t>00000001370</t>
  </si>
  <si>
    <t>00000095858</t>
  </si>
  <si>
    <t>00000095857</t>
  </si>
  <si>
    <t>00000001363</t>
  </si>
  <si>
    <t>00000001364</t>
  </si>
  <si>
    <t>00000001361</t>
  </si>
  <si>
    <t>00000001362</t>
  </si>
  <si>
    <t>00000095867</t>
  </si>
  <si>
    <t>00000095865</t>
  </si>
  <si>
    <t>00000001326</t>
  </si>
  <si>
    <t>00000001327</t>
  </si>
  <si>
    <t>00000094696</t>
  </si>
  <si>
    <t>00000094694</t>
  </si>
  <si>
    <t>00000001373</t>
  </si>
  <si>
    <t>00000001350</t>
  </si>
  <si>
    <t>00000096327</t>
  </si>
  <si>
    <t>00000096328</t>
  </si>
  <si>
    <t>00000001374</t>
  </si>
  <si>
    <t>00000001351</t>
  </si>
  <si>
    <t>00000001377</t>
  </si>
  <si>
    <t>00000001331</t>
  </si>
  <si>
    <t>00000095859</t>
  </si>
  <si>
    <t>00000001323</t>
  </si>
  <si>
    <t>00000001330</t>
  </si>
  <si>
    <t>00000001365</t>
  </si>
  <si>
    <t>00000001367</t>
  </si>
  <si>
    <t>00000001366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</si>
</sst>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8"/>
      <name val="Arial"/>
    </font>
    <font>
      <b/>
      <sz val="10"/>
      <name val="Arial"/>
      <family val="2"/>
    </font>
    <font>
      <b/>
      <sz val="10"/>
      <color rgb="FFFFFFFF"/>
      <name val="Arial"/>
      <family val="2"/>
    </font>
    <font>
      <b/>
      <sz val="8"/>
      <color rgb="FF003366"/>
      <name val="Arial"/>
      <family val="2"/>
    </font>
    <font>
      <u/>
      <sz val="8"/>
      <color theme="10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4574A0"/>
        <bgColor auto="1"/>
      </patternFill>
    </fill>
    <fill>
      <patternFill patternType="solid">
        <fgColor rgb="FFC6E2FF"/>
        <bgColor auto="1"/>
      </patternFill>
    </fill>
    <fill>
      <patternFill patternType="solid">
        <fgColor rgb="FFDCF1FF"/>
        <bgColor auto="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DC7EB"/>
      </left>
      <right style="thin">
        <color rgb="FFBDC7EB"/>
      </right>
      <top style="thin">
        <color rgb="FFBDC7EB"/>
      </top>
      <bottom style="thin">
        <color rgb="FFBDC7EB"/>
      </bottom>
      <diagonal/>
    </border>
    <border>
      <left style="thin">
        <color rgb="FF7D8AB9"/>
      </left>
      <right style="thin">
        <color rgb="FF7D8AB9"/>
      </right>
      <top style="thin">
        <color rgb="FF7D8AB9"/>
      </top>
      <bottom style="thin">
        <color rgb="FF7D8AB9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top" wrapText="1"/>
    </xf>
    <xf numFmtId="2" fontId="0" fillId="0" borderId="3" xfId="0" applyNumberFormat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1" fontId="0" fillId="0" borderId="3" xfId="0" applyNumberForma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164" fontId="0" fillId="0" borderId="3" xfId="0" applyNumberFormat="1" applyBorder="1" applyAlignment="1">
      <alignment horizontal="right" vertical="center" wrapText="1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left" vertical="center"/>
    </xf>
    <xf numFmtId="0" fontId="1" fillId="5" borderId="1" xfId="0" applyFont="1" applyFill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 indent="4"/>
    </xf>
    <xf numFmtId="0" fontId="0" fillId="0" borderId="3" xfId="0" applyBorder="1" applyAlignment="1" applyProtection="1">
      <alignment horizontal="left" vertical="top" wrapText="1"/>
      <protection locked="0"/>
    </xf>
    <xf numFmtId="0" fontId="4" fillId="0" borderId="3" xfId="1" applyBorder="1" applyAlignment="1">
      <alignment horizontal="center" vertical="center" wrapText="1"/>
    </xf>
    <xf numFmtId="1" fontId="0" fillId="0" borderId="3" xfId="0" applyNumberFormat="1" applyBorder="1" applyAlignment="1" applyProtection="1">
      <alignment horizontal="right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 indent="2"/>
    </xf>
    <xf numFmtId="1" fontId="1" fillId="5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Alignment="1">
      <alignment horizontal="left" vertical="center"/>
    </xf>
    <xf numFmtId="2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0</xdr:rowOff>
    </xdr:from>
    <xdr:to>
      <xdr:col>2</xdr:col>
      <xdr:colOff>342900</xdr:colOff>
      <xdr:row>0</xdr:row>
      <xdr:rowOff>381000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0</xdr:colOff>
      <xdr:row>9</xdr:row>
      <xdr:rowOff>0</xdr:rowOff>
    </xdr:from>
    <xdr:to>
      <xdr:col>5</xdr:col>
      <xdr:colOff>0</xdr:colOff>
      <xdr:row>10</xdr:row>
      <xdr:rowOff>0</xdr:rowOff>
    </xdr:to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11</xdr:row>
      <xdr:rowOff>0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11</xdr:row>
      <xdr:rowOff>0</xdr:rowOff>
    </xdr:from>
    <xdr:to>
      <xdr:col>5</xdr:col>
      <xdr:colOff>0</xdr:colOff>
      <xdr:row>12</xdr:row>
      <xdr:rowOff>0</xdr:rowOff>
    </xdr:to>
    <xdr:pic>
      <xdr:nvPicPr>
        <xdr:cNvPr id="5" name="Имя " descr="Descr 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12</xdr:row>
      <xdr:rowOff>0</xdr:rowOff>
    </xdr:from>
    <xdr:to>
      <xdr:col>5</xdr:col>
      <xdr:colOff>0</xdr:colOff>
      <xdr:row>13</xdr:row>
      <xdr:rowOff>0</xdr:rowOff>
    </xdr:to>
    <xdr:pic>
      <xdr:nvPicPr>
        <xdr:cNvPr id="6" name="Имя " descr="Descr 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13</xdr:row>
      <xdr:rowOff>0</xdr:rowOff>
    </xdr:from>
    <xdr:to>
      <xdr:col>5</xdr:col>
      <xdr:colOff>0</xdr:colOff>
      <xdr:row>14</xdr:row>
      <xdr:rowOff>0</xdr:rowOff>
    </xdr:to>
    <xdr:pic>
      <xdr:nvPicPr>
        <xdr:cNvPr id="7" name="Имя " descr="Descr 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5</xdr:col>
      <xdr:colOff>0</xdr:colOff>
      <xdr:row>15</xdr:row>
      <xdr:rowOff>0</xdr:rowOff>
    </xdr:to>
    <xdr:pic>
      <xdr:nvPicPr>
        <xdr:cNvPr id="8" name="Имя " descr="Descr 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15</xdr:row>
      <xdr:rowOff>0</xdr:rowOff>
    </xdr:from>
    <xdr:to>
      <xdr:col>5</xdr:col>
      <xdr:colOff>0</xdr:colOff>
      <xdr:row>16</xdr:row>
      <xdr:rowOff>0</xdr:rowOff>
    </xdr:to>
    <xdr:pic>
      <xdr:nvPicPr>
        <xdr:cNvPr id="9" name="Имя " descr="Descr 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16</xdr:row>
      <xdr:rowOff>0</xdr:rowOff>
    </xdr:from>
    <xdr:to>
      <xdr:col>5</xdr:col>
      <xdr:colOff>0</xdr:colOff>
      <xdr:row>17</xdr:row>
      <xdr:rowOff>0</xdr:rowOff>
    </xdr:to>
    <xdr:pic>
      <xdr:nvPicPr>
        <xdr:cNvPr id="10" name="Имя " descr="Descr 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17</xdr:row>
      <xdr:rowOff>0</xdr:rowOff>
    </xdr:from>
    <xdr:to>
      <xdr:col>5</xdr:col>
      <xdr:colOff>0</xdr:colOff>
      <xdr:row>18</xdr:row>
      <xdr:rowOff>0</xdr:rowOff>
    </xdr:to>
    <xdr:pic>
      <xdr:nvPicPr>
        <xdr:cNvPr id="11" name="Имя " descr="Descr 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18</xdr:row>
      <xdr:rowOff>0</xdr:rowOff>
    </xdr:from>
    <xdr:to>
      <xdr:col>5</xdr:col>
      <xdr:colOff>0</xdr:colOff>
      <xdr:row>19</xdr:row>
      <xdr:rowOff>0</xdr:rowOff>
    </xdr:to>
    <xdr:pic>
      <xdr:nvPicPr>
        <xdr:cNvPr id="12" name="Имя " descr="Descr 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19</xdr:row>
      <xdr:rowOff>0</xdr:rowOff>
    </xdr:from>
    <xdr:to>
      <xdr:col>5</xdr:col>
      <xdr:colOff>0</xdr:colOff>
      <xdr:row>20</xdr:row>
      <xdr:rowOff>0</xdr:rowOff>
    </xdr:to>
    <xdr:pic>
      <xdr:nvPicPr>
        <xdr:cNvPr id="13" name="Имя " descr="Descr 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20</xdr:row>
      <xdr:rowOff>0</xdr:rowOff>
    </xdr:from>
    <xdr:to>
      <xdr:col>5</xdr:col>
      <xdr:colOff>0</xdr:colOff>
      <xdr:row>21</xdr:row>
      <xdr:rowOff>0</xdr:rowOff>
    </xdr:to>
    <xdr:pic>
      <xdr:nvPicPr>
        <xdr:cNvPr id="14" name="Имя " descr="Descr 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21</xdr:row>
      <xdr:rowOff>0</xdr:rowOff>
    </xdr:from>
    <xdr:to>
      <xdr:col>5</xdr:col>
      <xdr:colOff>0</xdr:colOff>
      <xdr:row>22</xdr:row>
      <xdr:rowOff>0</xdr:rowOff>
    </xdr:to>
    <xdr:pic>
      <xdr:nvPicPr>
        <xdr:cNvPr id="15" name="Имя " descr="Descr 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22</xdr:row>
      <xdr:rowOff>0</xdr:rowOff>
    </xdr:from>
    <xdr:to>
      <xdr:col>5</xdr:col>
      <xdr:colOff>0</xdr:colOff>
      <xdr:row>23</xdr:row>
      <xdr:rowOff>0</xdr:rowOff>
    </xdr:to>
    <xdr:pic>
      <xdr:nvPicPr>
        <xdr:cNvPr id="16" name="Имя " descr="Descr 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23</xdr:row>
      <xdr:rowOff>0</xdr:rowOff>
    </xdr:from>
    <xdr:to>
      <xdr:col>5</xdr:col>
      <xdr:colOff>0</xdr:colOff>
      <xdr:row>24</xdr:row>
      <xdr:rowOff>0</xdr:rowOff>
    </xdr:to>
    <xdr:pic>
      <xdr:nvPicPr>
        <xdr:cNvPr id="17" name="Имя " descr="Descr 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25</xdr:row>
      <xdr:rowOff>0</xdr:rowOff>
    </xdr:from>
    <xdr:to>
      <xdr:col>5</xdr:col>
      <xdr:colOff>0</xdr:colOff>
      <xdr:row>26</xdr:row>
      <xdr:rowOff>0</xdr:rowOff>
    </xdr:to>
    <xdr:pic>
      <xdr:nvPicPr>
        <xdr:cNvPr id="18" name="Имя " descr="Descr 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26</xdr:row>
      <xdr:rowOff>0</xdr:rowOff>
    </xdr:from>
    <xdr:to>
      <xdr:col>5</xdr:col>
      <xdr:colOff>0</xdr:colOff>
      <xdr:row>27</xdr:row>
      <xdr:rowOff>0</xdr:rowOff>
    </xdr:to>
    <xdr:pic>
      <xdr:nvPicPr>
        <xdr:cNvPr id="19" name="Имя " descr="Descr 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27</xdr:row>
      <xdr:rowOff>0</xdr:rowOff>
    </xdr:from>
    <xdr:to>
      <xdr:col>5</xdr:col>
      <xdr:colOff>0</xdr:colOff>
      <xdr:row>28</xdr:row>
      <xdr:rowOff>0</xdr:rowOff>
    </xdr:to>
    <xdr:pic>
      <xdr:nvPicPr>
        <xdr:cNvPr id="20" name="Имя " descr="Descr 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28</xdr:row>
      <xdr:rowOff>0</xdr:rowOff>
    </xdr:from>
    <xdr:to>
      <xdr:col>5</xdr:col>
      <xdr:colOff>0</xdr:colOff>
      <xdr:row>29</xdr:row>
      <xdr:rowOff>0</xdr:rowOff>
    </xdr:to>
    <xdr:pic>
      <xdr:nvPicPr>
        <xdr:cNvPr id="21" name="Имя " descr="Descr 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29</xdr:row>
      <xdr:rowOff>0</xdr:rowOff>
    </xdr:from>
    <xdr:to>
      <xdr:col>5</xdr:col>
      <xdr:colOff>0</xdr:colOff>
      <xdr:row>30</xdr:row>
      <xdr:rowOff>0</xdr:rowOff>
    </xdr:to>
    <xdr:pic>
      <xdr:nvPicPr>
        <xdr:cNvPr id="22" name="Имя " descr="Descr 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31</xdr:row>
      <xdr:rowOff>0</xdr:rowOff>
    </xdr:to>
    <xdr:pic>
      <xdr:nvPicPr>
        <xdr:cNvPr id="23" name="Имя " descr="Descr 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31</xdr:row>
      <xdr:rowOff>0</xdr:rowOff>
    </xdr:from>
    <xdr:to>
      <xdr:col>5</xdr:col>
      <xdr:colOff>0</xdr:colOff>
      <xdr:row>32</xdr:row>
      <xdr:rowOff>0</xdr:rowOff>
    </xdr:to>
    <xdr:pic>
      <xdr:nvPicPr>
        <xdr:cNvPr id="24" name="Имя " descr="Descr 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32</xdr:row>
      <xdr:rowOff>0</xdr:rowOff>
    </xdr:from>
    <xdr:to>
      <xdr:col>5</xdr:col>
      <xdr:colOff>0</xdr:colOff>
      <xdr:row>33</xdr:row>
      <xdr:rowOff>0</xdr:rowOff>
    </xdr:to>
    <xdr:pic>
      <xdr:nvPicPr>
        <xdr:cNvPr id="25" name="Имя " descr="Descr 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33</xdr:row>
      <xdr:rowOff>0</xdr:rowOff>
    </xdr:from>
    <xdr:to>
      <xdr:col>5</xdr:col>
      <xdr:colOff>0</xdr:colOff>
      <xdr:row>34</xdr:row>
      <xdr:rowOff>0</xdr:rowOff>
    </xdr:to>
    <xdr:pic>
      <xdr:nvPicPr>
        <xdr:cNvPr id="26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34</xdr:row>
      <xdr:rowOff>0</xdr:rowOff>
    </xdr:from>
    <xdr:to>
      <xdr:col>5</xdr:col>
      <xdr:colOff>0</xdr:colOff>
      <xdr:row>35</xdr:row>
      <xdr:rowOff>0</xdr:rowOff>
    </xdr:to>
    <xdr:pic>
      <xdr:nvPicPr>
        <xdr:cNvPr id="27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35</xdr:row>
      <xdr:rowOff>0</xdr:rowOff>
    </xdr:from>
    <xdr:to>
      <xdr:col>5</xdr:col>
      <xdr:colOff>0</xdr:colOff>
      <xdr:row>36</xdr:row>
      <xdr:rowOff>0</xdr:rowOff>
    </xdr:to>
    <xdr:pic>
      <xdr:nvPicPr>
        <xdr:cNvPr id="28" name="Имя " descr="Descr 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36</xdr:row>
      <xdr:rowOff>0</xdr:rowOff>
    </xdr:from>
    <xdr:to>
      <xdr:col>5</xdr:col>
      <xdr:colOff>0</xdr:colOff>
      <xdr:row>37</xdr:row>
      <xdr:rowOff>0</xdr:rowOff>
    </xdr:to>
    <xdr:pic>
      <xdr:nvPicPr>
        <xdr:cNvPr id="29" name="Имя " descr="Descr 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37</xdr:row>
      <xdr:rowOff>0</xdr:rowOff>
    </xdr:from>
    <xdr:to>
      <xdr:col>5</xdr:col>
      <xdr:colOff>0</xdr:colOff>
      <xdr:row>38</xdr:row>
      <xdr:rowOff>0</xdr:rowOff>
    </xdr:to>
    <xdr:pic>
      <xdr:nvPicPr>
        <xdr:cNvPr id="30" name="Имя " descr="Descr 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38</xdr:row>
      <xdr:rowOff>0</xdr:rowOff>
    </xdr:from>
    <xdr:to>
      <xdr:col>5</xdr:col>
      <xdr:colOff>0</xdr:colOff>
      <xdr:row>39</xdr:row>
      <xdr:rowOff>0</xdr:rowOff>
    </xdr:to>
    <xdr:pic>
      <xdr:nvPicPr>
        <xdr:cNvPr id="31" name="Имя " descr="Descr 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39</xdr:row>
      <xdr:rowOff>0</xdr:rowOff>
    </xdr:from>
    <xdr:to>
      <xdr:col>5</xdr:col>
      <xdr:colOff>0</xdr:colOff>
      <xdr:row>40</xdr:row>
      <xdr:rowOff>0</xdr:rowOff>
    </xdr:to>
    <xdr:pic>
      <xdr:nvPicPr>
        <xdr:cNvPr id="32" name="Имя " descr="Descr 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40</xdr:row>
      <xdr:rowOff>0</xdr:rowOff>
    </xdr:from>
    <xdr:to>
      <xdr:col>5</xdr:col>
      <xdr:colOff>0</xdr:colOff>
      <xdr:row>41</xdr:row>
      <xdr:rowOff>0</xdr:rowOff>
    </xdr:to>
    <xdr:pic>
      <xdr:nvPicPr>
        <xdr:cNvPr id="33" name="Имя " descr="Descr 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41</xdr:row>
      <xdr:rowOff>0</xdr:rowOff>
    </xdr:from>
    <xdr:to>
      <xdr:col>5</xdr:col>
      <xdr:colOff>0</xdr:colOff>
      <xdr:row>42</xdr:row>
      <xdr:rowOff>0</xdr:rowOff>
    </xdr:to>
    <xdr:pic>
      <xdr:nvPicPr>
        <xdr:cNvPr id="34" name="Имя " descr="Descr 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42</xdr:row>
      <xdr:rowOff>0</xdr:rowOff>
    </xdr:from>
    <xdr:to>
      <xdr:col>5</xdr:col>
      <xdr:colOff>0</xdr:colOff>
      <xdr:row>43</xdr:row>
      <xdr:rowOff>0</xdr:rowOff>
    </xdr:to>
    <xdr:pic>
      <xdr:nvPicPr>
        <xdr:cNvPr id="35" name="Имя " descr="Descr 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43</xdr:row>
      <xdr:rowOff>0</xdr:rowOff>
    </xdr:from>
    <xdr:to>
      <xdr:col>5</xdr:col>
      <xdr:colOff>0</xdr:colOff>
      <xdr:row>44</xdr:row>
      <xdr:rowOff>0</xdr:rowOff>
    </xdr:to>
    <xdr:pic>
      <xdr:nvPicPr>
        <xdr:cNvPr id="36" name="Имя " descr="Descr 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44</xdr:row>
      <xdr:rowOff>0</xdr:rowOff>
    </xdr:from>
    <xdr:to>
      <xdr:col>5</xdr:col>
      <xdr:colOff>0</xdr:colOff>
      <xdr:row>45</xdr:row>
      <xdr:rowOff>0</xdr:rowOff>
    </xdr:to>
    <xdr:pic>
      <xdr:nvPicPr>
        <xdr:cNvPr id="37" name="Имя " descr="Descr 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45</xdr:row>
      <xdr:rowOff>0</xdr:rowOff>
    </xdr:from>
    <xdr:to>
      <xdr:col>5</xdr:col>
      <xdr:colOff>0</xdr:colOff>
      <xdr:row>46</xdr:row>
      <xdr:rowOff>0</xdr:rowOff>
    </xdr:to>
    <xdr:pic>
      <xdr:nvPicPr>
        <xdr:cNvPr id="42" name="Имя " descr="Descr 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46</xdr:row>
      <xdr:rowOff>0</xdr:rowOff>
    </xdr:from>
    <xdr:to>
      <xdr:col>5</xdr:col>
      <xdr:colOff>0</xdr:colOff>
      <xdr:row>47</xdr:row>
      <xdr:rowOff>0</xdr:rowOff>
    </xdr:to>
    <xdr:pic>
      <xdr:nvPicPr>
        <xdr:cNvPr id="43" name="Имя " descr="Descr 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47</xdr:row>
      <xdr:rowOff>0</xdr:rowOff>
    </xdr:from>
    <xdr:to>
      <xdr:col>5</xdr:col>
      <xdr:colOff>0</xdr:colOff>
      <xdr:row>48</xdr:row>
      <xdr:rowOff>0</xdr:rowOff>
    </xdr:to>
    <xdr:pic>
      <xdr:nvPicPr>
        <xdr:cNvPr id="44" name="Имя " descr="Descr 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48</xdr:row>
      <xdr:rowOff>0</xdr:rowOff>
    </xdr:from>
    <xdr:to>
      <xdr:col>5</xdr:col>
      <xdr:colOff>0</xdr:colOff>
      <xdr:row>49</xdr:row>
      <xdr:rowOff>0</xdr:rowOff>
    </xdr:to>
    <xdr:pic>
      <xdr:nvPicPr>
        <xdr:cNvPr id="45" name="Имя " descr="Descr 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49</xdr:row>
      <xdr:rowOff>0</xdr:rowOff>
    </xdr:from>
    <xdr:to>
      <xdr:col>5</xdr:col>
      <xdr:colOff>0</xdr:colOff>
      <xdr:row>50</xdr:row>
      <xdr:rowOff>0</xdr:rowOff>
    </xdr:to>
    <xdr:pic>
      <xdr:nvPicPr>
        <xdr:cNvPr id="46" name="Имя " descr="Descr 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50</xdr:row>
      <xdr:rowOff>0</xdr:rowOff>
    </xdr:from>
    <xdr:to>
      <xdr:col>5</xdr:col>
      <xdr:colOff>0</xdr:colOff>
      <xdr:row>51</xdr:row>
      <xdr:rowOff>0</xdr:rowOff>
    </xdr:to>
    <xdr:pic>
      <xdr:nvPicPr>
        <xdr:cNvPr id="47" name="Имя " descr="Descr 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51</xdr:row>
      <xdr:rowOff>0</xdr:rowOff>
    </xdr:from>
    <xdr:to>
      <xdr:col>5</xdr:col>
      <xdr:colOff>0</xdr:colOff>
      <xdr:row>52</xdr:row>
      <xdr:rowOff>0</xdr:rowOff>
    </xdr:to>
    <xdr:pic>
      <xdr:nvPicPr>
        <xdr:cNvPr id="48" name="Имя " descr="Descr 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52</xdr:row>
      <xdr:rowOff>0</xdr:rowOff>
    </xdr:from>
    <xdr:to>
      <xdr:col>5</xdr:col>
      <xdr:colOff>0</xdr:colOff>
      <xdr:row>53</xdr:row>
      <xdr:rowOff>0</xdr:rowOff>
    </xdr:to>
    <xdr:pic>
      <xdr:nvPicPr>
        <xdr:cNvPr id="49" name="Имя " descr="Descr 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53</xdr:row>
      <xdr:rowOff>0</xdr:rowOff>
    </xdr:from>
    <xdr:to>
      <xdr:col>5</xdr:col>
      <xdr:colOff>0</xdr:colOff>
      <xdr:row>54</xdr:row>
      <xdr:rowOff>0</xdr:rowOff>
    </xdr:to>
    <xdr:pic>
      <xdr:nvPicPr>
        <xdr:cNvPr id="50" name="Имя " descr="Descr 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54</xdr:row>
      <xdr:rowOff>0</xdr:rowOff>
    </xdr:from>
    <xdr:to>
      <xdr:col>5</xdr:col>
      <xdr:colOff>0</xdr:colOff>
      <xdr:row>55</xdr:row>
      <xdr:rowOff>0</xdr:rowOff>
    </xdr:to>
    <xdr:pic>
      <xdr:nvPicPr>
        <xdr:cNvPr id="51" name="Имя " descr="Descr 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55</xdr:row>
      <xdr:rowOff>0</xdr:rowOff>
    </xdr:from>
    <xdr:to>
      <xdr:col>5</xdr:col>
      <xdr:colOff>0</xdr:colOff>
      <xdr:row>56</xdr:row>
      <xdr:rowOff>0</xdr:rowOff>
    </xdr:to>
    <xdr:pic>
      <xdr:nvPicPr>
        <xdr:cNvPr id="52" name="Имя " descr="Descr 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56</xdr:row>
      <xdr:rowOff>0</xdr:rowOff>
    </xdr:from>
    <xdr:to>
      <xdr:col>5</xdr:col>
      <xdr:colOff>0</xdr:colOff>
      <xdr:row>57</xdr:row>
      <xdr:rowOff>0</xdr:rowOff>
    </xdr:to>
    <xdr:pic>
      <xdr:nvPicPr>
        <xdr:cNvPr id="53" name="Имя " descr="Descr 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54" name="Имя " descr="Descr 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58</xdr:row>
      <xdr:rowOff>0</xdr:rowOff>
    </xdr:from>
    <xdr:to>
      <xdr:col>5</xdr:col>
      <xdr:colOff>0</xdr:colOff>
      <xdr:row>59</xdr:row>
      <xdr:rowOff>0</xdr:rowOff>
    </xdr:to>
    <xdr:pic>
      <xdr:nvPicPr>
        <xdr:cNvPr id="55" name="Имя " descr="Descr 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59</xdr:row>
      <xdr:rowOff>0</xdr:rowOff>
    </xdr:from>
    <xdr:to>
      <xdr:col>5</xdr:col>
      <xdr:colOff>0</xdr:colOff>
      <xdr:row>60</xdr:row>
      <xdr:rowOff>0</xdr:rowOff>
    </xdr:to>
    <xdr:pic>
      <xdr:nvPicPr>
        <xdr:cNvPr id="56" name="Имя " descr="Descr 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60</xdr:row>
      <xdr:rowOff>0</xdr:rowOff>
    </xdr:from>
    <xdr:to>
      <xdr:col>5</xdr:col>
      <xdr:colOff>0</xdr:colOff>
      <xdr:row>61</xdr:row>
      <xdr:rowOff>0</xdr:rowOff>
    </xdr:to>
    <xdr:pic>
      <xdr:nvPicPr>
        <xdr:cNvPr id="58" name="Имя " descr="Descr 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61</xdr:row>
      <xdr:rowOff>0</xdr:rowOff>
    </xdr:from>
    <xdr:to>
      <xdr:col>5</xdr:col>
      <xdr:colOff>0</xdr:colOff>
      <xdr:row>62</xdr:row>
      <xdr:rowOff>0</xdr:rowOff>
    </xdr:to>
    <xdr:pic>
      <xdr:nvPicPr>
        <xdr:cNvPr id="59" name="Имя " descr="Descr 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62</xdr:row>
      <xdr:rowOff>0</xdr:rowOff>
    </xdr:from>
    <xdr:to>
      <xdr:col>5</xdr:col>
      <xdr:colOff>0</xdr:colOff>
      <xdr:row>63</xdr:row>
      <xdr:rowOff>0</xdr:rowOff>
    </xdr:to>
    <xdr:pic>
      <xdr:nvPicPr>
        <xdr:cNvPr id="60" name="Имя " descr="Descr 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63</xdr:row>
      <xdr:rowOff>0</xdr:rowOff>
    </xdr:from>
    <xdr:to>
      <xdr:col>5</xdr:col>
      <xdr:colOff>0</xdr:colOff>
      <xdr:row>64</xdr:row>
      <xdr:rowOff>0</xdr:rowOff>
    </xdr:to>
    <xdr:pic>
      <xdr:nvPicPr>
        <xdr:cNvPr id="61" name="Имя " descr="Descr 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64</xdr:row>
      <xdr:rowOff>0</xdr:rowOff>
    </xdr:from>
    <xdr:to>
      <xdr:col>5</xdr:col>
      <xdr:colOff>0</xdr:colOff>
      <xdr:row>65</xdr:row>
      <xdr:rowOff>0</xdr:rowOff>
    </xdr:to>
    <xdr:pic>
      <xdr:nvPicPr>
        <xdr:cNvPr id="62" name="Имя " descr="Descr 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65</xdr:row>
      <xdr:rowOff>0</xdr:rowOff>
    </xdr:from>
    <xdr:to>
      <xdr:col>5</xdr:col>
      <xdr:colOff>0</xdr:colOff>
      <xdr:row>66</xdr:row>
      <xdr:rowOff>0</xdr:rowOff>
    </xdr:to>
    <xdr:pic>
      <xdr:nvPicPr>
        <xdr:cNvPr id="63" name="Имя " descr="Descr 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66</xdr:row>
      <xdr:rowOff>0</xdr:rowOff>
    </xdr:from>
    <xdr:to>
      <xdr:col>5</xdr:col>
      <xdr:colOff>0</xdr:colOff>
      <xdr:row>67</xdr:row>
      <xdr:rowOff>0</xdr:rowOff>
    </xdr:to>
    <xdr:pic>
      <xdr:nvPicPr>
        <xdr:cNvPr id="64" name="Имя " descr="Descr 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67</xdr:row>
      <xdr:rowOff>0</xdr:rowOff>
    </xdr:from>
    <xdr:to>
      <xdr:col>5</xdr:col>
      <xdr:colOff>0</xdr:colOff>
      <xdr:row>68</xdr:row>
      <xdr:rowOff>0</xdr:rowOff>
    </xdr:to>
    <xdr:pic>
      <xdr:nvPicPr>
        <xdr:cNvPr id="65" name="Имя " descr="Descr 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68</xdr:row>
      <xdr:rowOff>0</xdr:rowOff>
    </xdr:from>
    <xdr:to>
      <xdr:col>5</xdr:col>
      <xdr:colOff>0</xdr:colOff>
      <xdr:row>69</xdr:row>
      <xdr:rowOff>0</xdr:rowOff>
    </xdr:to>
    <xdr:pic>
      <xdr:nvPicPr>
        <xdr:cNvPr id="66" name="Имя " descr="Descr 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69</xdr:row>
      <xdr:rowOff>0</xdr:rowOff>
    </xdr:from>
    <xdr:to>
      <xdr:col>5</xdr:col>
      <xdr:colOff>0</xdr:colOff>
      <xdr:row>70</xdr:row>
      <xdr:rowOff>0</xdr:rowOff>
    </xdr:to>
    <xdr:pic>
      <xdr:nvPicPr>
        <xdr:cNvPr id="67" name="Имя " descr="Descr 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70</xdr:row>
      <xdr:rowOff>0</xdr:rowOff>
    </xdr:from>
    <xdr:to>
      <xdr:col>5</xdr:col>
      <xdr:colOff>0</xdr:colOff>
      <xdr:row>71</xdr:row>
      <xdr:rowOff>0</xdr:rowOff>
    </xdr:to>
    <xdr:pic>
      <xdr:nvPicPr>
        <xdr:cNvPr id="68" name="Имя " descr="Descr 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  <xdr:twoCellAnchor>
    <xdr:from>
      <xdr:col>4</xdr:col>
      <xdr:colOff>0</xdr:colOff>
      <xdr:row>71</xdr:row>
      <xdr:rowOff>0</xdr:rowOff>
    </xdr:from>
    <xdr:to>
      <xdr:col>5</xdr:col>
      <xdr:colOff>0</xdr:colOff>
      <xdr:row>72</xdr:row>
      <xdr:rowOff>0</xdr:rowOff>
    </xdr:to>
    <xdr:pic>
      <xdr:nvPicPr>
        <xdr:cNvPr id="69" name="Имя " descr="Descr 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0">
          <a:solidFill>
            <a:srgbClr val="7D8AB9"/>
          </a:solidFill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fabulabrand.ru/cat/remni_3/remen_15/" TargetMode="External"/><Relationship Id="rId18" Type="http://schemas.openxmlformats.org/officeDocument/2006/relationships/hyperlink" Target="https://fabulabrand.ru/cat/rm_11_1/remen_46/" TargetMode="External"/><Relationship Id="rId26" Type="http://schemas.openxmlformats.org/officeDocument/2006/relationships/hyperlink" Target="https://fabulabrand.ru/cat/rm_17_1/remen_66/" TargetMode="External"/><Relationship Id="rId39" Type="http://schemas.openxmlformats.org/officeDocument/2006/relationships/hyperlink" Target="https://fabulabrand.ru/cat/rm_22_1/remen_100/" TargetMode="External"/><Relationship Id="rId21" Type="http://schemas.openxmlformats.org/officeDocument/2006/relationships/hyperlink" Target="https://fabulabrand.ru/cat/rm_12_1/remen_22/" TargetMode="External"/><Relationship Id="rId34" Type="http://schemas.openxmlformats.org/officeDocument/2006/relationships/hyperlink" Target="https://fabulabrand.ru/cat/rm_2_1/remen_107/" TargetMode="External"/><Relationship Id="rId42" Type="http://schemas.openxmlformats.org/officeDocument/2006/relationships/hyperlink" Target="https://fabulabrand.ru/cat/rm_30_1/remen_51/" TargetMode="External"/><Relationship Id="rId47" Type="http://schemas.openxmlformats.org/officeDocument/2006/relationships/hyperlink" Target="https://fabulabrand.ru/cat/rm_4_1/remen_29/" TargetMode="External"/><Relationship Id="rId50" Type="http://schemas.openxmlformats.org/officeDocument/2006/relationships/hyperlink" Target="https://fabulabrand.ru/cat/rm_43_1/remen_84/" TargetMode="External"/><Relationship Id="rId55" Type="http://schemas.openxmlformats.org/officeDocument/2006/relationships/hyperlink" Target="https://fabulabrand.ru/cat/rm_6_1/remen_1/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fabulabrand.ru/cat/remni_3/remen_56/" TargetMode="External"/><Relationship Id="rId2" Type="http://schemas.openxmlformats.org/officeDocument/2006/relationships/hyperlink" Target="https://fabulabrand.ru/cat/remni_3/remen_77/" TargetMode="External"/><Relationship Id="rId16" Type="http://schemas.openxmlformats.org/officeDocument/2006/relationships/hyperlink" Target="https://fabulabrand.ru/cat/rm_1_1/remen_36/" TargetMode="External"/><Relationship Id="rId20" Type="http://schemas.openxmlformats.org/officeDocument/2006/relationships/hyperlink" Target="https://fabulabrand.ru/cat/rm_12_1/remen/" TargetMode="External"/><Relationship Id="rId29" Type="http://schemas.openxmlformats.org/officeDocument/2006/relationships/hyperlink" Target="https://fabulabrand.ru/cat/rm_18_1/remen_64/" TargetMode="External"/><Relationship Id="rId41" Type="http://schemas.openxmlformats.org/officeDocument/2006/relationships/hyperlink" Target="https://fabulabrand.ru/cat/rm_24_1/remen_28/" TargetMode="External"/><Relationship Id="rId54" Type="http://schemas.openxmlformats.org/officeDocument/2006/relationships/hyperlink" Target="https://fabulabrand.ru/cat/rm_5_1/remen_4/" TargetMode="External"/><Relationship Id="rId62" Type="http://schemas.openxmlformats.org/officeDocument/2006/relationships/hyperlink" Target="https://fabulabrand.ru/cat/rm_9_1/remen_70/" TargetMode="External"/><Relationship Id="rId1" Type="http://schemas.openxmlformats.org/officeDocument/2006/relationships/hyperlink" Target="https://fabulabrand.ru/cat/remni_3/remen_81/" TargetMode="External"/><Relationship Id="rId6" Type="http://schemas.openxmlformats.org/officeDocument/2006/relationships/hyperlink" Target="https://fabulabrand.ru/cat/remni_3/remen_60/" TargetMode="External"/><Relationship Id="rId11" Type="http://schemas.openxmlformats.org/officeDocument/2006/relationships/hyperlink" Target="https://fabulabrand.ru/cat/remni_3/remen_133/" TargetMode="External"/><Relationship Id="rId24" Type="http://schemas.openxmlformats.org/officeDocument/2006/relationships/hyperlink" Target="https://fabulabrand.ru/cat/rm_16_1/remen_89/" TargetMode="External"/><Relationship Id="rId32" Type="http://schemas.openxmlformats.org/officeDocument/2006/relationships/hyperlink" Target="https://fabulabrand.ru/cat/rm_2_1/remen_74/" TargetMode="External"/><Relationship Id="rId37" Type="http://schemas.openxmlformats.org/officeDocument/2006/relationships/hyperlink" Target="https://fabulabrand.ru/cat/rm_21_1/remen_33/" TargetMode="External"/><Relationship Id="rId40" Type="http://schemas.openxmlformats.org/officeDocument/2006/relationships/hyperlink" Target="https://fabulabrand.ru/cat/rm_24_1/remen_10/" TargetMode="External"/><Relationship Id="rId45" Type="http://schemas.openxmlformats.org/officeDocument/2006/relationships/hyperlink" Target="https://fabulabrand.ru/cat/rm_36_1/remen_92/" TargetMode="External"/><Relationship Id="rId53" Type="http://schemas.openxmlformats.org/officeDocument/2006/relationships/hyperlink" Target="https://fabulabrand.ru/cat/rm_5_1/remen_38/" TargetMode="External"/><Relationship Id="rId58" Type="http://schemas.openxmlformats.org/officeDocument/2006/relationships/hyperlink" Target="https://fabulabrand.ru/cat/rm_7_1/remen_48/" TargetMode="External"/><Relationship Id="rId5" Type="http://schemas.openxmlformats.org/officeDocument/2006/relationships/hyperlink" Target="https://fabulabrand.ru/cat/remni_3/remen_83/" TargetMode="External"/><Relationship Id="rId15" Type="http://schemas.openxmlformats.org/officeDocument/2006/relationships/hyperlink" Target="https://fabulabrand.ru/cat/remni_3/remen_39/" TargetMode="External"/><Relationship Id="rId23" Type="http://schemas.openxmlformats.org/officeDocument/2006/relationships/hyperlink" Target="https://fabulabrand.ru/cat/rm_15_1/remen_31/" TargetMode="External"/><Relationship Id="rId28" Type="http://schemas.openxmlformats.org/officeDocument/2006/relationships/hyperlink" Target="https://fabulabrand.ru/cat/rm_18_1/remen_98/" TargetMode="External"/><Relationship Id="rId36" Type="http://schemas.openxmlformats.org/officeDocument/2006/relationships/hyperlink" Target="https://fabulabrand.ru/cat/rm_21_1/remen_40/" TargetMode="External"/><Relationship Id="rId49" Type="http://schemas.openxmlformats.org/officeDocument/2006/relationships/hyperlink" Target="https://fabulabrand.ru/cat/rm_43_2/remen_43/" TargetMode="External"/><Relationship Id="rId57" Type="http://schemas.openxmlformats.org/officeDocument/2006/relationships/hyperlink" Target="https://fabulabrand.ru/cat/rm_6_1/remen_8/" TargetMode="External"/><Relationship Id="rId61" Type="http://schemas.openxmlformats.org/officeDocument/2006/relationships/hyperlink" Target="https://fabulabrand.ru/cat/rm_8_1/remen_109/" TargetMode="External"/><Relationship Id="rId10" Type="http://schemas.openxmlformats.org/officeDocument/2006/relationships/hyperlink" Target="https://fabulabrand.ru/cat/remni_3/remen_5/" TargetMode="External"/><Relationship Id="rId19" Type="http://schemas.openxmlformats.org/officeDocument/2006/relationships/hyperlink" Target="https://fabulabrand.ru/cat/rm_11_1/remen_37/" TargetMode="External"/><Relationship Id="rId31" Type="http://schemas.openxmlformats.org/officeDocument/2006/relationships/hyperlink" Target="https://fabulabrand.ru/cat/rm_2_1/remen_82/" TargetMode="External"/><Relationship Id="rId44" Type="http://schemas.openxmlformats.org/officeDocument/2006/relationships/hyperlink" Target="https://fabulabrand.ru/cat/rm_36_1/remen_76/" TargetMode="External"/><Relationship Id="rId52" Type="http://schemas.openxmlformats.org/officeDocument/2006/relationships/hyperlink" Target="https://fabulabrand.ru/cat/rm_43_2/remen_17/" TargetMode="External"/><Relationship Id="rId60" Type="http://schemas.openxmlformats.org/officeDocument/2006/relationships/hyperlink" Target="https://fabulabrand.ru/cat/rm_8_1/remen_78/" TargetMode="External"/><Relationship Id="rId4" Type="http://schemas.openxmlformats.org/officeDocument/2006/relationships/hyperlink" Target="https://fabulabrand.ru/cat/remni_3/remen_19/" TargetMode="External"/><Relationship Id="rId9" Type="http://schemas.openxmlformats.org/officeDocument/2006/relationships/hyperlink" Target="https://fabulabrand.ru/cat/remni_3/remen_12/" TargetMode="External"/><Relationship Id="rId14" Type="http://schemas.openxmlformats.org/officeDocument/2006/relationships/hyperlink" Target="https://fabulabrand.ru/cat/remni_3/remen_24/" TargetMode="External"/><Relationship Id="rId22" Type="http://schemas.openxmlformats.org/officeDocument/2006/relationships/hyperlink" Target="https://fabulabrand.ru/cat/rm_15_1/remen_45/" TargetMode="External"/><Relationship Id="rId27" Type="http://schemas.openxmlformats.org/officeDocument/2006/relationships/hyperlink" Target="https://fabulabrand.ru/cat/rm_17_1/remen_113/" TargetMode="External"/><Relationship Id="rId30" Type="http://schemas.openxmlformats.org/officeDocument/2006/relationships/hyperlink" Target="https://fabulabrand.ru/cat/rm_19_1/remen_13/" TargetMode="External"/><Relationship Id="rId35" Type="http://schemas.openxmlformats.org/officeDocument/2006/relationships/hyperlink" Target="https://fabulabrand.ru/cat/rm_2_1/remen_59/" TargetMode="External"/><Relationship Id="rId43" Type="http://schemas.openxmlformats.org/officeDocument/2006/relationships/hyperlink" Target="https://fabulabrand.ru/cat/rm_30_1/remen_102/" TargetMode="External"/><Relationship Id="rId48" Type="http://schemas.openxmlformats.org/officeDocument/2006/relationships/hyperlink" Target="https://fabulabrand.ru/cat/rm_43_2/remen_32/" TargetMode="External"/><Relationship Id="rId56" Type="http://schemas.openxmlformats.org/officeDocument/2006/relationships/hyperlink" Target="https://fabulabrand.ru/cat/rm_6_1/remen_2/" TargetMode="External"/><Relationship Id="rId64" Type="http://schemas.openxmlformats.org/officeDocument/2006/relationships/drawing" Target="../drawings/drawing1.xml"/><Relationship Id="rId8" Type="http://schemas.openxmlformats.org/officeDocument/2006/relationships/hyperlink" Target="https://fabulabrand.ru/cat/remni_3/remen_132/" TargetMode="External"/><Relationship Id="rId51" Type="http://schemas.openxmlformats.org/officeDocument/2006/relationships/hyperlink" Target="https://fabulabrand.ru/cat/rm_43_1/remen_47/" TargetMode="External"/><Relationship Id="rId3" Type="http://schemas.openxmlformats.org/officeDocument/2006/relationships/hyperlink" Target="https://fabulabrand.ru/cat/remni_3/remen_30/" TargetMode="External"/><Relationship Id="rId12" Type="http://schemas.openxmlformats.org/officeDocument/2006/relationships/hyperlink" Target="https://fabulabrand.ru/cat/remni_3/remen_35/" TargetMode="External"/><Relationship Id="rId17" Type="http://schemas.openxmlformats.org/officeDocument/2006/relationships/hyperlink" Target="https://fabulabrand.ru/cat/rm_1_1/remen_18/" TargetMode="External"/><Relationship Id="rId25" Type="http://schemas.openxmlformats.org/officeDocument/2006/relationships/hyperlink" Target="https://fabulabrand.ru/cat/rm_16_1/remen_119/" TargetMode="External"/><Relationship Id="rId33" Type="http://schemas.openxmlformats.org/officeDocument/2006/relationships/hyperlink" Target="https://fabulabrand.ru/cat/rm_2_1/remen_96/" TargetMode="External"/><Relationship Id="rId38" Type="http://schemas.openxmlformats.org/officeDocument/2006/relationships/hyperlink" Target="https://fabulabrand.ru/cat/rm_22_1/remen_55/" TargetMode="External"/><Relationship Id="rId46" Type="http://schemas.openxmlformats.org/officeDocument/2006/relationships/hyperlink" Target="https://fabulabrand.ru/cat/rm_4_1/remen_27/" TargetMode="External"/><Relationship Id="rId59" Type="http://schemas.openxmlformats.org/officeDocument/2006/relationships/hyperlink" Target="https://fabulabrand.ru/cat/rm_7_1/remen_1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72"/>
  <sheetViews>
    <sheetView tabSelected="1" workbookViewId="0">
      <pane ySplit="7" topLeftCell="A59" activePane="bottomLeft" state="frozenSplit"/>
      <selection pane="bottomLeft" activeCell="A61" sqref="A61:XFD61"/>
    </sheetView>
  </sheetViews>
  <sheetFormatPr defaultColWidth="10.5" defaultRowHeight="11.45" customHeight="1" outlineLevelRow="2" x14ac:dyDescent="0.2"/>
  <cols>
    <col min="1" max="1" width="19.83203125" style="1" hidden="1" customWidth="1"/>
    <col min="2" max="2" width="18.33203125" style="1" customWidth="1"/>
    <col min="3" max="3" width="74.6640625" style="1" customWidth="1"/>
    <col min="4" max="4" width="24.5" style="1" customWidth="1"/>
    <col min="5" max="5" width="14.1640625" style="1" customWidth="1"/>
    <col min="6" max="6" width="11.6640625" style="1" customWidth="1"/>
    <col min="7" max="7" width="11.1640625" style="1" customWidth="1"/>
    <col min="8" max="8" width="15.83203125" style="1" customWidth="1"/>
    <col min="9" max="9" width="9.83203125" style="1" customWidth="1"/>
    <col min="10" max="10" width="15.83203125" style="1" customWidth="1"/>
    <col min="11" max="11" width="21.83203125" style="1" customWidth="1"/>
    <col min="12" max="12" width="15.83203125" style="1" customWidth="1"/>
    <col min="13" max="13" width="11.6640625" style="1" customWidth="1"/>
    <col min="14" max="14" width="24.1640625" style="1" hidden="1" customWidth="1"/>
    <col min="15" max="15" width="26.33203125" style="1" hidden="1" customWidth="1"/>
    <col min="16" max="16" width="12.5" style="1" hidden="1" customWidth="1"/>
    <col min="17" max="18" width="11.33203125" style="1" hidden="1" customWidth="1"/>
    <col min="19" max="19" width="20.6640625" style="1" hidden="1" customWidth="1"/>
  </cols>
  <sheetData>
    <row r="1" spans="1:19" s="1" customFormat="1" ht="33" customHeight="1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9" s="1" customFormat="1" ht="14.1" customHeight="1" x14ac:dyDescent="0.2">
      <c r="A2" s="9"/>
      <c r="B2" s="9"/>
      <c r="C2" s="10"/>
      <c r="D2" s="11" t="s">
        <v>0</v>
      </c>
      <c r="E2" s="20">
        <v>0</v>
      </c>
      <c r="F2" s="20"/>
      <c r="G2" s="9"/>
      <c r="H2" s="9"/>
      <c r="I2" s="9"/>
      <c r="J2" s="9"/>
      <c r="K2" s="9"/>
      <c r="L2" s="9"/>
      <c r="M2" s="9"/>
    </row>
    <row r="3" spans="1:19" ht="12.95" customHeight="1" x14ac:dyDescent="0.2">
      <c r="A3" s="9"/>
      <c r="B3" s="21" t="s">
        <v>1</v>
      </c>
      <c r="C3" s="21"/>
      <c r="D3" s="11" t="s">
        <v>2</v>
      </c>
      <c r="E3" s="22">
        <f>SUM($J$8:$J$73)</f>
        <v>0</v>
      </c>
      <c r="F3" s="23"/>
      <c r="G3" s="9"/>
      <c r="H3" s="9"/>
      <c r="I3" s="9"/>
      <c r="J3" s="9"/>
      <c r="K3" s="9"/>
      <c r="L3" s="9"/>
      <c r="M3" s="9"/>
    </row>
    <row r="4" spans="1:19" s="1" customFormat="1" ht="11.1" customHeight="1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9" ht="12.95" hidden="1" customHeight="1" x14ac:dyDescent="0.2">
      <c r="A5" s="24" t="s">
        <v>3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</row>
    <row r="6" spans="1:19" ht="12.95" hidden="1" customHeight="1" x14ac:dyDescent="0.2">
      <c r="A6" s="24" t="s">
        <v>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</row>
    <row r="7" spans="1:19" s="17" customFormat="1" ht="26.1" customHeight="1" x14ac:dyDescent="0.2">
      <c r="A7" s="16" t="s">
        <v>5</v>
      </c>
      <c r="B7" s="16" t="s">
        <v>6</v>
      </c>
      <c r="C7" s="16" t="s">
        <v>7</v>
      </c>
      <c r="D7" s="16" t="s">
        <v>8</v>
      </c>
      <c r="E7" s="16" t="s">
        <v>9</v>
      </c>
      <c r="F7" s="16" t="s">
        <v>10</v>
      </c>
      <c r="G7" s="16" t="s">
        <v>11</v>
      </c>
      <c r="H7" s="16" t="s">
        <v>12</v>
      </c>
      <c r="I7" s="16" t="s">
        <v>13</v>
      </c>
      <c r="J7" s="16" t="s">
        <v>14</v>
      </c>
      <c r="K7" s="16" t="s">
        <v>15</v>
      </c>
      <c r="L7" s="16" t="s">
        <v>16</v>
      </c>
      <c r="M7" s="16" t="s">
        <v>17</v>
      </c>
      <c r="N7" s="16" t="s">
        <v>18</v>
      </c>
      <c r="O7" s="16" t="s">
        <v>19</v>
      </c>
      <c r="P7" s="16" t="s">
        <v>20</v>
      </c>
      <c r="Q7" s="16" t="s">
        <v>21</v>
      </c>
      <c r="R7" s="16" t="s">
        <v>22</v>
      </c>
      <c r="S7" s="16" t="s">
        <v>23</v>
      </c>
    </row>
    <row r="8" spans="1:19" ht="11.1" customHeight="1" x14ac:dyDescent="0.2">
      <c r="A8" s="18" t="s">
        <v>24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spans="1:19" ht="11.1" customHeight="1" outlineLevel="1" x14ac:dyDescent="0.2">
      <c r="A9" s="19" t="s">
        <v>25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1:19" s="1" customFormat="1" ht="51.95" customHeight="1" outlineLevel="2" x14ac:dyDescent="0.2">
      <c r="A10" s="12" t="s">
        <v>162</v>
      </c>
      <c r="B10" s="2" t="s">
        <v>26</v>
      </c>
      <c r="C10" s="13" t="s">
        <v>27</v>
      </c>
      <c r="D10" s="2" t="s">
        <v>28</v>
      </c>
      <c r="E10" s="3" t="s">
        <v>29</v>
      </c>
      <c r="F10" s="4">
        <v>570</v>
      </c>
      <c r="G10" s="6">
        <f t="shared" ref="G10:G24" si="0">$E$2</f>
        <v>0</v>
      </c>
      <c r="H10" s="4">
        <f t="shared" ref="H10:H24" si="1">ROUND(F10-(F10*G10/100),0)</f>
        <v>570</v>
      </c>
      <c r="I10" s="15">
        <v>0</v>
      </c>
      <c r="J10" s="4">
        <f t="shared" ref="J10:J24" si="2">H10*I10</f>
        <v>0</v>
      </c>
      <c r="K10" s="2" t="s">
        <v>30</v>
      </c>
      <c r="L10" s="14" t="s">
        <v>163</v>
      </c>
      <c r="M10" s="7">
        <v>1220</v>
      </c>
      <c r="N10" s="3" t="s">
        <v>31</v>
      </c>
      <c r="O10" s="3" t="s">
        <v>32</v>
      </c>
      <c r="P10" s="5"/>
      <c r="Q10" s="8">
        <v>30</v>
      </c>
      <c r="R10" s="8">
        <v>30</v>
      </c>
      <c r="S10" s="3" t="s">
        <v>33</v>
      </c>
    </row>
    <row r="11" spans="1:19" s="1" customFormat="1" ht="51.95" customHeight="1" outlineLevel="2" x14ac:dyDescent="0.2">
      <c r="A11" s="12" t="s">
        <v>164</v>
      </c>
      <c r="B11" s="2" t="s">
        <v>26</v>
      </c>
      <c r="C11" s="13" t="s">
        <v>34</v>
      </c>
      <c r="D11" s="2" t="s">
        <v>35</v>
      </c>
      <c r="E11" s="3" t="s">
        <v>29</v>
      </c>
      <c r="F11" s="4">
        <v>625</v>
      </c>
      <c r="G11" s="6">
        <f t="shared" si="0"/>
        <v>0</v>
      </c>
      <c r="H11" s="4">
        <f t="shared" si="1"/>
        <v>625</v>
      </c>
      <c r="I11" s="15">
        <v>0</v>
      </c>
      <c r="J11" s="4">
        <f t="shared" si="2"/>
        <v>0</v>
      </c>
      <c r="K11" s="2" t="s">
        <v>30</v>
      </c>
      <c r="L11" s="14" t="s">
        <v>163</v>
      </c>
      <c r="M11" s="7">
        <v>1250</v>
      </c>
      <c r="N11" s="3" t="s">
        <v>31</v>
      </c>
      <c r="O11" s="3" t="s">
        <v>32</v>
      </c>
      <c r="P11" s="5"/>
      <c r="Q11" s="5"/>
      <c r="R11" s="8">
        <v>60</v>
      </c>
      <c r="S11" s="3" t="s">
        <v>33</v>
      </c>
    </row>
    <row r="12" spans="1:19" s="1" customFormat="1" ht="51.95" customHeight="1" outlineLevel="2" x14ac:dyDescent="0.2">
      <c r="A12" s="12" t="s">
        <v>165</v>
      </c>
      <c r="B12" s="2" t="s">
        <v>26</v>
      </c>
      <c r="C12" s="13" t="s">
        <v>36</v>
      </c>
      <c r="D12" s="2" t="s">
        <v>37</v>
      </c>
      <c r="E12" s="3" t="s">
        <v>29</v>
      </c>
      <c r="F12" s="4">
        <v>850</v>
      </c>
      <c r="G12" s="6">
        <f t="shared" si="0"/>
        <v>0</v>
      </c>
      <c r="H12" s="4">
        <f t="shared" si="1"/>
        <v>850</v>
      </c>
      <c r="I12" s="15">
        <v>0</v>
      </c>
      <c r="J12" s="4">
        <f t="shared" si="2"/>
        <v>0</v>
      </c>
      <c r="K12" s="2" t="s">
        <v>38</v>
      </c>
      <c r="L12" s="14" t="s">
        <v>163</v>
      </c>
      <c r="M12" s="7">
        <v>1600</v>
      </c>
      <c r="N12" s="3" t="s">
        <v>31</v>
      </c>
      <c r="O12" s="3" t="s">
        <v>32</v>
      </c>
      <c r="P12" s="5"/>
      <c r="Q12" s="8">
        <v>30</v>
      </c>
      <c r="R12" s="5"/>
      <c r="S12" s="3" t="s">
        <v>33</v>
      </c>
    </row>
    <row r="13" spans="1:19" s="1" customFormat="1" ht="51.95" customHeight="1" outlineLevel="2" x14ac:dyDescent="0.2">
      <c r="A13" s="12" t="s">
        <v>166</v>
      </c>
      <c r="B13" s="2" t="s">
        <v>26</v>
      </c>
      <c r="C13" s="13" t="s">
        <v>39</v>
      </c>
      <c r="D13" s="2" t="s">
        <v>40</v>
      </c>
      <c r="E13" s="3" t="s">
        <v>29</v>
      </c>
      <c r="F13" s="4">
        <v>870</v>
      </c>
      <c r="G13" s="6">
        <f t="shared" si="0"/>
        <v>0</v>
      </c>
      <c r="H13" s="4">
        <f t="shared" si="1"/>
        <v>870</v>
      </c>
      <c r="I13" s="15">
        <v>0</v>
      </c>
      <c r="J13" s="4">
        <f t="shared" si="2"/>
        <v>0</v>
      </c>
      <c r="K13" s="2" t="s">
        <v>30</v>
      </c>
      <c r="L13" s="14" t="s">
        <v>163</v>
      </c>
      <c r="M13" s="7">
        <v>1700</v>
      </c>
      <c r="N13" s="3" t="s">
        <v>31</v>
      </c>
      <c r="O13" s="3" t="s">
        <v>32</v>
      </c>
      <c r="P13" s="5"/>
      <c r="Q13" s="8">
        <v>30</v>
      </c>
      <c r="R13" s="8">
        <v>30</v>
      </c>
      <c r="S13" s="3" t="s">
        <v>33</v>
      </c>
    </row>
    <row r="14" spans="1:19" s="1" customFormat="1" ht="51.95" customHeight="1" outlineLevel="2" x14ac:dyDescent="0.2">
      <c r="A14" s="12" t="s">
        <v>167</v>
      </c>
      <c r="B14" s="2" t="s">
        <v>26</v>
      </c>
      <c r="C14" s="13" t="s">
        <v>41</v>
      </c>
      <c r="D14" s="2" t="s">
        <v>42</v>
      </c>
      <c r="E14" s="3" t="s">
        <v>29</v>
      </c>
      <c r="F14" s="4">
        <v>759</v>
      </c>
      <c r="G14" s="6">
        <f t="shared" si="0"/>
        <v>0</v>
      </c>
      <c r="H14" s="4">
        <f t="shared" si="1"/>
        <v>759</v>
      </c>
      <c r="I14" s="15">
        <v>0</v>
      </c>
      <c r="J14" s="4">
        <f t="shared" si="2"/>
        <v>0</v>
      </c>
      <c r="K14" s="2" t="s">
        <v>30</v>
      </c>
      <c r="L14" s="14" t="s">
        <v>163</v>
      </c>
      <c r="M14" s="7">
        <v>1490</v>
      </c>
      <c r="N14" s="3" t="s">
        <v>31</v>
      </c>
      <c r="O14" s="3" t="s">
        <v>32</v>
      </c>
      <c r="P14" s="5"/>
      <c r="Q14" s="8">
        <v>30</v>
      </c>
      <c r="R14" s="8">
        <v>30</v>
      </c>
      <c r="S14" s="3" t="s">
        <v>33</v>
      </c>
    </row>
    <row r="15" spans="1:19" s="1" customFormat="1" ht="51.95" customHeight="1" outlineLevel="2" x14ac:dyDescent="0.2">
      <c r="A15" s="12" t="s">
        <v>168</v>
      </c>
      <c r="B15" s="2" t="s">
        <v>26</v>
      </c>
      <c r="C15" s="13" t="s">
        <v>43</v>
      </c>
      <c r="D15" s="2" t="s">
        <v>44</v>
      </c>
      <c r="E15" s="3" t="s">
        <v>29</v>
      </c>
      <c r="F15" s="4">
        <v>899</v>
      </c>
      <c r="G15" s="6">
        <f t="shared" si="0"/>
        <v>0</v>
      </c>
      <c r="H15" s="4">
        <f t="shared" si="1"/>
        <v>899</v>
      </c>
      <c r="I15" s="15">
        <v>0</v>
      </c>
      <c r="J15" s="4">
        <f t="shared" si="2"/>
        <v>0</v>
      </c>
      <c r="K15" s="2" t="s">
        <v>30</v>
      </c>
      <c r="L15" s="14" t="s">
        <v>163</v>
      </c>
      <c r="M15" s="7">
        <v>1790</v>
      </c>
      <c r="N15" s="3" t="s">
        <v>45</v>
      </c>
      <c r="O15" s="3" t="s">
        <v>32</v>
      </c>
      <c r="P15" s="5"/>
      <c r="Q15" s="8">
        <v>30</v>
      </c>
      <c r="R15" s="8">
        <v>30</v>
      </c>
      <c r="S15" s="3" t="s">
        <v>33</v>
      </c>
    </row>
    <row r="16" spans="1:19" s="1" customFormat="1" ht="51.95" customHeight="1" outlineLevel="2" x14ac:dyDescent="0.2">
      <c r="A16" s="12" t="s">
        <v>169</v>
      </c>
      <c r="B16" s="2" t="s">
        <v>26</v>
      </c>
      <c r="C16" s="13" t="s">
        <v>46</v>
      </c>
      <c r="D16" s="2" t="s">
        <v>47</v>
      </c>
      <c r="E16" s="3" t="s">
        <v>29</v>
      </c>
      <c r="F16" s="7">
        <v>1090</v>
      </c>
      <c r="G16" s="6">
        <f t="shared" si="0"/>
        <v>0</v>
      </c>
      <c r="H16" s="4">
        <f t="shared" si="1"/>
        <v>1090</v>
      </c>
      <c r="I16" s="15">
        <v>0</v>
      </c>
      <c r="J16" s="4">
        <f t="shared" si="2"/>
        <v>0</v>
      </c>
      <c r="K16" s="2" t="s">
        <v>38</v>
      </c>
      <c r="L16" s="14" t="s">
        <v>163</v>
      </c>
      <c r="M16" s="7">
        <v>2100</v>
      </c>
      <c r="N16" s="3" t="s">
        <v>48</v>
      </c>
      <c r="O16" s="3" t="s">
        <v>32</v>
      </c>
      <c r="P16" s="5"/>
      <c r="Q16" s="8">
        <v>90</v>
      </c>
      <c r="R16" s="5"/>
      <c r="S16" s="3" t="s">
        <v>33</v>
      </c>
    </row>
    <row r="17" spans="1:19" s="1" customFormat="1" ht="51.95" customHeight="1" outlineLevel="2" x14ac:dyDescent="0.2">
      <c r="A17" s="12" t="s">
        <v>170</v>
      </c>
      <c r="B17" s="2" t="s">
        <v>26</v>
      </c>
      <c r="C17" s="13" t="s">
        <v>49</v>
      </c>
      <c r="D17" s="2" t="s">
        <v>50</v>
      </c>
      <c r="E17" s="3" t="s">
        <v>29</v>
      </c>
      <c r="F17" s="7">
        <v>1194</v>
      </c>
      <c r="G17" s="6">
        <f t="shared" si="0"/>
        <v>0</v>
      </c>
      <c r="H17" s="4">
        <f t="shared" si="1"/>
        <v>1194</v>
      </c>
      <c r="I17" s="15">
        <v>0</v>
      </c>
      <c r="J17" s="4">
        <f t="shared" si="2"/>
        <v>0</v>
      </c>
      <c r="K17" s="2" t="s">
        <v>38</v>
      </c>
      <c r="L17" s="14" t="s">
        <v>163</v>
      </c>
      <c r="M17" s="7">
        <v>2280</v>
      </c>
      <c r="N17" s="3" t="s">
        <v>51</v>
      </c>
      <c r="O17" s="3" t="s">
        <v>32</v>
      </c>
      <c r="P17" s="5"/>
      <c r="Q17" s="8">
        <v>60</v>
      </c>
      <c r="R17" s="5"/>
      <c r="S17" s="3" t="s">
        <v>33</v>
      </c>
    </row>
    <row r="18" spans="1:19" s="1" customFormat="1" ht="51.95" customHeight="1" outlineLevel="2" x14ac:dyDescent="0.2">
      <c r="A18" s="12" t="s">
        <v>171</v>
      </c>
      <c r="B18" s="2" t="s">
        <v>26</v>
      </c>
      <c r="C18" s="13" t="s">
        <v>52</v>
      </c>
      <c r="D18" s="2" t="s">
        <v>53</v>
      </c>
      <c r="E18" s="3" t="s">
        <v>29</v>
      </c>
      <c r="F18" s="7">
        <v>1300</v>
      </c>
      <c r="G18" s="6">
        <f t="shared" si="0"/>
        <v>0</v>
      </c>
      <c r="H18" s="4">
        <f t="shared" si="1"/>
        <v>1300</v>
      </c>
      <c r="I18" s="15">
        <v>0</v>
      </c>
      <c r="J18" s="4">
        <f t="shared" si="2"/>
        <v>0</v>
      </c>
      <c r="K18" s="2" t="s">
        <v>30</v>
      </c>
      <c r="L18" s="14" t="s">
        <v>163</v>
      </c>
      <c r="M18" s="7">
        <v>2440</v>
      </c>
      <c r="N18" s="3" t="s">
        <v>48</v>
      </c>
      <c r="O18" s="3" t="s">
        <v>32</v>
      </c>
      <c r="P18" s="8">
        <v>36</v>
      </c>
      <c r="Q18" s="5"/>
      <c r="R18" s="5"/>
      <c r="S18" s="3" t="s">
        <v>33</v>
      </c>
    </row>
    <row r="19" spans="1:19" s="1" customFormat="1" ht="51.95" customHeight="1" outlineLevel="2" x14ac:dyDescent="0.2">
      <c r="A19" s="12" t="s">
        <v>172</v>
      </c>
      <c r="B19" s="2" t="s">
        <v>26</v>
      </c>
      <c r="C19" s="13" t="s">
        <v>54</v>
      </c>
      <c r="D19" s="2" t="s">
        <v>55</v>
      </c>
      <c r="E19" s="3" t="s">
        <v>29</v>
      </c>
      <c r="F19" s="7">
        <v>1090</v>
      </c>
      <c r="G19" s="6">
        <f t="shared" si="0"/>
        <v>0</v>
      </c>
      <c r="H19" s="4">
        <f t="shared" si="1"/>
        <v>1090</v>
      </c>
      <c r="I19" s="15">
        <v>0</v>
      </c>
      <c r="J19" s="4">
        <f t="shared" si="2"/>
        <v>0</v>
      </c>
      <c r="K19" s="2" t="s">
        <v>30</v>
      </c>
      <c r="L19" s="14" t="s">
        <v>163</v>
      </c>
      <c r="M19" s="7">
        <v>2100</v>
      </c>
      <c r="N19" s="3" t="s">
        <v>48</v>
      </c>
      <c r="O19" s="3" t="s">
        <v>32</v>
      </c>
      <c r="P19" s="5"/>
      <c r="Q19" s="8">
        <v>30</v>
      </c>
      <c r="R19" s="8">
        <v>30</v>
      </c>
      <c r="S19" s="3" t="s">
        <v>33</v>
      </c>
    </row>
    <row r="20" spans="1:19" s="1" customFormat="1" ht="51.95" customHeight="1" outlineLevel="2" x14ac:dyDescent="0.2">
      <c r="A20" s="12" t="s">
        <v>173</v>
      </c>
      <c r="B20" s="2" t="s">
        <v>26</v>
      </c>
      <c r="C20" s="13" t="s">
        <v>56</v>
      </c>
      <c r="D20" s="2" t="s">
        <v>57</v>
      </c>
      <c r="E20" s="3" t="s">
        <v>29</v>
      </c>
      <c r="F20" s="4">
        <v>970</v>
      </c>
      <c r="G20" s="6">
        <f t="shared" si="0"/>
        <v>0</v>
      </c>
      <c r="H20" s="4">
        <f t="shared" si="1"/>
        <v>970</v>
      </c>
      <c r="I20" s="15">
        <v>0</v>
      </c>
      <c r="J20" s="4">
        <f t="shared" si="2"/>
        <v>0</v>
      </c>
      <c r="K20" s="2" t="s">
        <v>38</v>
      </c>
      <c r="L20" s="14" t="s">
        <v>163</v>
      </c>
      <c r="M20" s="7">
        <v>1870</v>
      </c>
      <c r="N20" s="3" t="s">
        <v>48</v>
      </c>
      <c r="O20" s="3" t="s">
        <v>32</v>
      </c>
      <c r="P20" s="5"/>
      <c r="Q20" s="8">
        <v>30</v>
      </c>
      <c r="R20" s="5"/>
      <c r="S20" s="3" t="s">
        <v>33</v>
      </c>
    </row>
    <row r="21" spans="1:19" s="1" customFormat="1" ht="51.95" customHeight="1" outlineLevel="2" x14ac:dyDescent="0.2">
      <c r="A21" s="12" t="s">
        <v>174</v>
      </c>
      <c r="B21" s="2" t="s">
        <v>26</v>
      </c>
      <c r="C21" s="13" t="s">
        <v>58</v>
      </c>
      <c r="D21" s="2" t="s">
        <v>59</v>
      </c>
      <c r="E21" s="3" t="s">
        <v>29</v>
      </c>
      <c r="F21" s="4">
        <v>949</v>
      </c>
      <c r="G21" s="6">
        <f t="shared" si="0"/>
        <v>0</v>
      </c>
      <c r="H21" s="4">
        <f t="shared" si="1"/>
        <v>949</v>
      </c>
      <c r="I21" s="15">
        <v>0</v>
      </c>
      <c r="J21" s="4">
        <f t="shared" si="2"/>
        <v>0</v>
      </c>
      <c r="K21" s="2" t="s">
        <v>38</v>
      </c>
      <c r="L21" s="14" t="s">
        <v>163</v>
      </c>
      <c r="M21" s="7">
        <v>1820</v>
      </c>
      <c r="N21" s="3" t="s">
        <v>48</v>
      </c>
      <c r="O21" s="3" t="s">
        <v>32</v>
      </c>
      <c r="P21" s="5"/>
      <c r="Q21" s="8">
        <v>30</v>
      </c>
      <c r="R21" s="5"/>
      <c r="S21" s="3" t="s">
        <v>33</v>
      </c>
    </row>
    <row r="22" spans="1:19" s="1" customFormat="1" ht="51.95" customHeight="1" outlineLevel="2" x14ac:dyDescent="0.2">
      <c r="A22" s="12" t="s">
        <v>175</v>
      </c>
      <c r="B22" s="2" t="s">
        <v>26</v>
      </c>
      <c r="C22" s="13" t="s">
        <v>60</v>
      </c>
      <c r="D22" s="2" t="s">
        <v>61</v>
      </c>
      <c r="E22" s="3" t="s">
        <v>29</v>
      </c>
      <c r="F22" s="4">
        <v>610</v>
      </c>
      <c r="G22" s="6">
        <f t="shared" si="0"/>
        <v>0</v>
      </c>
      <c r="H22" s="4">
        <f t="shared" si="1"/>
        <v>610</v>
      </c>
      <c r="I22" s="15">
        <v>0</v>
      </c>
      <c r="J22" s="4">
        <f t="shared" si="2"/>
        <v>0</v>
      </c>
      <c r="K22" s="2" t="s">
        <v>62</v>
      </c>
      <c r="L22" s="14" t="s">
        <v>163</v>
      </c>
      <c r="M22" s="7">
        <v>1150</v>
      </c>
      <c r="N22" s="3" t="s">
        <v>48</v>
      </c>
      <c r="O22" s="3" t="s">
        <v>32</v>
      </c>
      <c r="P22" s="8">
        <v>2</v>
      </c>
      <c r="Q22" s="5"/>
      <c r="R22" s="5"/>
      <c r="S22" s="3" t="s">
        <v>33</v>
      </c>
    </row>
    <row r="23" spans="1:19" s="1" customFormat="1" ht="51.95" customHeight="1" outlineLevel="2" x14ac:dyDescent="0.2">
      <c r="A23" s="12" t="s">
        <v>176</v>
      </c>
      <c r="B23" s="2" t="s">
        <v>26</v>
      </c>
      <c r="C23" s="13" t="s">
        <v>60</v>
      </c>
      <c r="D23" s="2" t="s">
        <v>63</v>
      </c>
      <c r="E23" s="3" t="s">
        <v>29</v>
      </c>
      <c r="F23" s="4">
        <v>570</v>
      </c>
      <c r="G23" s="6">
        <f t="shared" si="0"/>
        <v>0</v>
      </c>
      <c r="H23" s="4">
        <f t="shared" si="1"/>
        <v>570</v>
      </c>
      <c r="I23" s="15">
        <v>0</v>
      </c>
      <c r="J23" s="4">
        <f t="shared" si="2"/>
        <v>0</v>
      </c>
      <c r="K23" s="2" t="s">
        <v>38</v>
      </c>
      <c r="L23" s="14" t="s">
        <v>163</v>
      </c>
      <c r="M23" s="7">
        <v>1150</v>
      </c>
      <c r="N23" s="3" t="s">
        <v>51</v>
      </c>
      <c r="O23" s="3" t="s">
        <v>32</v>
      </c>
      <c r="P23" s="5"/>
      <c r="Q23" s="8">
        <v>30</v>
      </c>
      <c r="R23" s="5"/>
      <c r="S23" s="3" t="s">
        <v>33</v>
      </c>
    </row>
    <row r="24" spans="1:19" s="1" customFormat="1" ht="51.95" customHeight="1" outlineLevel="2" x14ac:dyDescent="0.2">
      <c r="A24" s="12" t="s">
        <v>177</v>
      </c>
      <c r="B24" s="2" t="s">
        <v>26</v>
      </c>
      <c r="C24" s="13" t="s">
        <v>64</v>
      </c>
      <c r="D24" s="2" t="s">
        <v>65</v>
      </c>
      <c r="E24" s="3" t="s">
        <v>29</v>
      </c>
      <c r="F24" s="7">
        <v>1295</v>
      </c>
      <c r="G24" s="6">
        <f t="shared" si="0"/>
        <v>0</v>
      </c>
      <c r="H24" s="4">
        <f t="shared" si="1"/>
        <v>1295</v>
      </c>
      <c r="I24" s="15">
        <v>0</v>
      </c>
      <c r="J24" s="4">
        <f t="shared" si="2"/>
        <v>0</v>
      </c>
      <c r="K24" s="2" t="s">
        <v>30</v>
      </c>
      <c r="L24" s="14" t="s">
        <v>163</v>
      </c>
      <c r="M24" s="7">
        <v>2520</v>
      </c>
      <c r="N24" s="3" t="s">
        <v>45</v>
      </c>
      <c r="O24" s="3" t="s">
        <v>32</v>
      </c>
      <c r="P24" s="5"/>
      <c r="Q24" s="5"/>
      <c r="R24" s="8">
        <v>26</v>
      </c>
      <c r="S24" s="3" t="s">
        <v>33</v>
      </c>
    </row>
    <row r="25" spans="1:19" ht="11.1" customHeight="1" outlineLevel="1" x14ac:dyDescent="0.2">
      <c r="A25" s="19" t="s">
        <v>66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s="1" customFormat="1" ht="51.95" customHeight="1" outlineLevel="2" x14ac:dyDescent="0.2">
      <c r="A26" s="12" t="s">
        <v>178</v>
      </c>
      <c r="B26" s="2" t="s">
        <v>26</v>
      </c>
      <c r="C26" s="13" t="s">
        <v>67</v>
      </c>
      <c r="D26" s="2" t="s">
        <v>68</v>
      </c>
      <c r="E26" s="3" t="s">
        <v>29</v>
      </c>
      <c r="F26" s="7">
        <v>1660</v>
      </c>
      <c r="G26" s="6">
        <f t="shared" ref="G26:G52" si="3">$E$2</f>
        <v>0</v>
      </c>
      <c r="H26" s="4">
        <f t="shared" ref="H26:H52" si="4">ROUND(F26-(F26*G26/100),0)</f>
        <v>1660</v>
      </c>
      <c r="I26" s="15">
        <v>0</v>
      </c>
      <c r="J26" s="4">
        <f t="shared" ref="J26:J52" si="5">H26*I26</f>
        <v>0</v>
      </c>
      <c r="K26" s="2" t="s">
        <v>30</v>
      </c>
      <c r="L26" s="14" t="s">
        <v>163</v>
      </c>
      <c r="M26" s="7">
        <v>3200</v>
      </c>
      <c r="N26" s="3" t="s">
        <v>31</v>
      </c>
      <c r="O26" s="3" t="s">
        <v>69</v>
      </c>
      <c r="P26" s="8">
        <v>23</v>
      </c>
      <c r="Q26" s="8">
        <v>30</v>
      </c>
      <c r="R26" s="5"/>
      <c r="S26" s="3" t="s">
        <v>33</v>
      </c>
    </row>
    <row r="27" spans="1:19" s="1" customFormat="1" ht="51.95" customHeight="1" outlineLevel="2" x14ac:dyDescent="0.2">
      <c r="A27" s="12" t="s">
        <v>179</v>
      </c>
      <c r="B27" s="2" t="s">
        <v>26</v>
      </c>
      <c r="C27" s="13" t="s">
        <v>70</v>
      </c>
      <c r="D27" s="2" t="s">
        <v>71</v>
      </c>
      <c r="E27" s="3" t="s">
        <v>29</v>
      </c>
      <c r="F27" s="7">
        <v>1660</v>
      </c>
      <c r="G27" s="6">
        <f t="shared" si="3"/>
        <v>0</v>
      </c>
      <c r="H27" s="4">
        <f t="shared" si="4"/>
        <v>1660</v>
      </c>
      <c r="I27" s="15">
        <v>0</v>
      </c>
      <c r="J27" s="4">
        <f t="shared" si="5"/>
        <v>0</v>
      </c>
      <c r="K27" s="2" t="s">
        <v>30</v>
      </c>
      <c r="L27" s="14" t="s">
        <v>163</v>
      </c>
      <c r="M27" s="7">
        <v>3200</v>
      </c>
      <c r="N27" s="3" t="s">
        <v>31</v>
      </c>
      <c r="O27" s="3" t="s">
        <v>32</v>
      </c>
      <c r="P27" s="8">
        <v>12</v>
      </c>
      <c r="Q27" s="8">
        <v>30</v>
      </c>
      <c r="R27" s="8">
        <v>20</v>
      </c>
      <c r="S27" s="3" t="s">
        <v>33</v>
      </c>
    </row>
    <row r="28" spans="1:19" s="1" customFormat="1" ht="51.95" customHeight="1" outlineLevel="2" x14ac:dyDescent="0.2">
      <c r="A28" s="12" t="s">
        <v>180</v>
      </c>
      <c r="B28" s="2" t="s">
        <v>26</v>
      </c>
      <c r="C28" s="13" t="s">
        <v>72</v>
      </c>
      <c r="D28" s="2" t="s">
        <v>73</v>
      </c>
      <c r="E28" s="3" t="s">
        <v>29</v>
      </c>
      <c r="F28" s="7">
        <v>1210</v>
      </c>
      <c r="G28" s="6">
        <f t="shared" si="3"/>
        <v>0</v>
      </c>
      <c r="H28" s="4">
        <f t="shared" si="4"/>
        <v>1210</v>
      </c>
      <c r="I28" s="15">
        <v>0</v>
      </c>
      <c r="J28" s="4">
        <f t="shared" si="5"/>
        <v>0</v>
      </c>
      <c r="K28" s="2" t="s">
        <v>30</v>
      </c>
      <c r="L28" s="14" t="s">
        <v>163</v>
      </c>
      <c r="M28" s="7">
        <v>2400</v>
      </c>
      <c r="N28" s="3" t="s">
        <v>74</v>
      </c>
      <c r="O28" s="3" t="s">
        <v>69</v>
      </c>
      <c r="P28" s="8">
        <v>28</v>
      </c>
      <c r="Q28" s="5"/>
      <c r="R28" s="5"/>
      <c r="S28" s="3" t="s">
        <v>33</v>
      </c>
    </row>
    <row r="29" spans="1:19" s="1" customFormat="1" ht="51.95" customHeight="1" outlineLevel="2" x14ac:dyDescent="0.2">
      <c r="A29" s="12" t="s">
        <v>181</v>
      </c>
      <c r="B29" s="2" t="s">
        <v>26</v>
      </c>
      <c r="C29" s="13" t="s">
        <v>75</v>
      </c>
      <c r="D29" s="2" t="s">
        <v>76</v>
      </c>
      <c r="E29" s="3" t="s">
        <v>29</v>
      </c>
      <c r="F29" s="7">
        <v>1280</v>
      </c>
      <c r="G29" s="6">
        <f t="shared" si="3"/>
        <v>0</v>
      </c>
      <c r="H29" s="4">
        <f t="shared" si="4"/>
        <v>1280</v>
      </c>
      <c r="I29" s="15">
        <v>0</v>
      </c>
      <c r="J29" s="4">
        <f t="shared" si="5"/>
        <v>0</v>
      </c>
      <c r="K29" s="2" t="s">
        <v>30</v>
      </c>
      <c r="L29" s="14" t="s">
        <v>163</v>
      </c>
      <c r="M29" s="7">
        <v>2400</v>
      </c>
      <c r="N29" s="3" t="s">
        <v>74</v>
      </c>
      <c r="O29" s="3" t="s">
        <v>69</v>
      </c>
      <c r="P29" s="8">
        <v>23</v>
      </c>
      <c r="Q29" s="5"/>
      <c r="R29" s="8">
        <v>25</v>
      </c>
      <c r="S29" s="3" t="s">
        <v>33</v>
      </c>
    </row>
    <row r="30" spans="1:19" s="1" customFormat="1" ht="51.95" customHeight="1" outlineLevel="2" x14ac:dyDescent="0.2">
      <c r="A30" s="12" t="s">
        <v>182</v>
      </c>
      <c r="B30" s="2" t="s">
        <v>26</v>
      </c>
      <c r="C30" s="13" t="s">
        <v>77</v>
      </c>
      <c r="D30" s="2" t="s">
        <v>78</v>
      </c>
      <c r="E30" s="3" t="s">
        <v>29</v>
      </c>
      <c r="F30" s="7">
        <v>1065</v>
      </c>
      <c r="G30" s="6">
        <f t="shared" si="3"/>
        <v>0</v>
      </c>
      <c r="H30" s="4">
        <f t="shared" si="4"/>
        <v>1065</v>
      </c>
      <c r="I30" s="15">
        <v>0</v>
      </c>
      <c r="J30" s="4">
        <f t="shared" si="5"/>
        <v>0</v>
      </c>
      <c r="K30" s="2" t="s">
        <v>30</v>
      </c>
      <c r="L30" s="14" t="s">
        <v>163</v>
      </c>
      <c r="M30" s="7">
        <v>2080</v>
      </c>
      <c r="N30" s="3" t="s">
        <v>45</v>
      </c>
      <c r="O30" s="3" t="s">
        <v>69</v>
      </c>
      <c r="P30" s="8">
        <v>14</v>
      </c>
      <c r="Q30" s="5"/>
      <c r="R30" s="5"/>
      <c r="S30" s="3" t="s">
        <v>33</v>
      </c>
    </row>
    <row r="31" spans="1:19" s="1" customFormat="1" ht="51.95" customHeight="1" outlineLevel="2" x14ac:dyDescent="0.2">
      <c r="A31" s="12" t="s">
        <v>183</v>
      </c>
      <c r="B31" s="2" t="s">
        <v>26</v>
      </c>
      <c r="C31" s="13" t="s">
        <v>79</v>
      </c>
      <c r="D31" s="2" t="s">
        <v>80</v>
      </c>
      <c r="E31" s="3" t="s">
        <v>29</v>
      </c>
      <c r="F31" s="7">
        <v>1065</v>
      </c>
      <c r="G31" s="6">
        <f t="shared" si="3"/>
        <v>0</v>
      </c>
      <c r="H31" s="4">
        <f t="shared" si="4"/>
        <v>1065</v>
      </c>
      <c r="I31" s="15">
        <v>0</v>
      </c>
      <c r="J31" s="4">
        <f t="shared" si="5"/>
        <v>0</v>
      </c>
      <c r="K31" s="2" t="s">
        <v>30</v>
      </c>
      <c r="L31" s="14" t="s">
        <v>163</v>
      </c>
      <c r="M31" s="7">
        <v>2080</v>
      </c>
      <c r="N31" s="3" t="s">
        <v>31</v>
      </c>
      <c r="O31" s="3" t="s">
        <v>32</v>
      </c>
      <c r="P31" s="8">
        <v>23</v>
      </c>
      <c r="Q31" s="5"/>
      <c r="R31" s="8">
        <v>58</v>
      </c>
      <c r="S31" s="3" t="s">
        <v>33</v>
      </c>
    </row>
    <row r="32" spans="1:19" s="1" customFormat="1" ht="51.95" customHeight="1" outlineLevel="2" x14ac:dyDescent="0.2">
      <c r="A32" s="12" t="s">
        <v>184</v>
      </c>
      <c r="B32" s="2" t="s">
        <v>26</v>
      </c>
      <c r="C32" s="13" t="s">
        <v>81</v>
      </c>
      <c r="D32" s="2" t="s">
        <v>82</v>
      </c>
      <c r="E32" s="3" t="s">
        <v>29</v>
      </c>
      <c r="F32" s="7">
        <v>1130</v>
      </c>
      <c r="G32" s="6">
        <f t="shared" si="3"/>
        <v>0</v>
      </c>
      <c r="H32" s="4">
        <f t="shared" si="4"/>
        <v>1130</v>
      </c>
      <c r="I32" s="15">
        <v>0</v>
      </c>
      <c r="J32" s="4">
        <f t="shared" si="5"/>
        <v>0</v>
      </c>
      <c r="K32" s="2" t="s">
        <v>30</v>
      </c>
      <c r="L32" s="14" t="s">
        <v>163</v>
      </c>
      <c r="M32" s="7">
        <v>2200</v>
      </c>
      <c r="N32" s="3" t="s">
        <v>48</v>
      </c>
      <c r="O32" s="3" t="s">
        <v>32</v>
      </c>
      <c r="P32" s="8">
        <v>13</v>
      </c>
      <c r="Q32" s="8">
        <v>30</v>
      </c>
      <c r="R32" s="5"/>
      <c r="S32" s="3" t="s">
        <v>33</v>
      </c>
    </row>
    <row r="33" spans="1:19" s="1" customFormat="1" ht="51.95" customHeight="1" outlineLevel="2" x14ac:dyDescent="0.2">
      <c r="A33" s="12" t="s">
        <v>185</v>
      </c>
      <c r="B33" s="2" t="s">
        <v>26</v>
      </c>
      <c r="C33" s="13" t="s">
        <v>83</v>
      </c>
      <c r="D33" s="2" t="s">
        <v>84</v>
      </c>
      <c r="E33" s="3" t="s">
        <v>29</v>
      </c>
      <c r="F33" s="7">
        <v>1199</v>
      </c>
      <c r="G33" s="6">
        <f t="shared" si="3"/>
        <v>0</v>
      </c>
      <c r="H33" s="4">
        <f t="shared" si="4"/>
        <v>1199</v>
      </c>
      <c r="I33" s="15">
        <v>0</v>
      </c>
      <c r="J33" s="4">
        <f t="shared" si="5"/>
        <v>0</v>
      </c>
      <c r="K33" s="2" t="s">
        <v>30</v>
      </c>
      <c r="L33" s="14" t="s">
        <v>163</v>
      </c>
      <c r="M33" s="7">
        <v>2200</v>
      </c>
      <c r="N33" s="3" t="s">
        <v>48</v>
      </c>
      <c r="O33" s="3" t="s">
        <v>32</v>
      </c>
      <c r="P33" s="5"/>
      <c r="Q33" s="8">
        <v>60</v>
      </c>
      <c r="R33" s="8">
        <v>31</v>
      </c>
      <c r="S33" s="3" t="s">
        <v>33</v>
      </c>
    </row>
    <row r="34" spans="1:19" s="1" customFormat="1" ht="51.95" customHeight="1" outlineLevel="2" x14ac:dyDescent="0.2">
      <c r="A34" s="12" t="s">
        <v>186</v>
      </c>
      <c r="B34" s="2" t="s">
        <v>26</v>
      </c>
      <c r="C34" s="13" t="s">
        <v>85</v>
      </c>
      <c r="D34" s="2" t="s">
        <v>86</v>
      </c>
      <c r="E34" s="3" t="s">
        <v>29</v>
      </c>
      <c r="F34" s="7">
        <v>1190</v>
      </c>
      <c r="G34" s="6">
        <f t="shared" si="3"/>
        <v>0</v>
      </c>
      <c r="H34" s="4">
        <f t="shared" si="4"/>
        <v>1190</v>
      </c>
      <c r="I34" s="15">
        <v>0</v>
      </c>
      <c r="J34" s="4">
        <f t="shared" si="5"/>
        <v>0</v>
      </c>
      <c r="K34" s="2" t="s">
        <v>38</v>
      </c>
      <c r="L34" s="14" t="s">
        <v>163</v>
      </c>
      <c r="M34" s="7">
        <v>2350</v>
      </c>
      <c r="N34" s="3" t="s">
        <v>87</v>
      </c>
      <c r="O34" s="3" t="s">
        <v>32</v>
      </c>
      <c r="P34" s="5"/>
      <c r="Q34" s="8">
        <v>30</v>
      </c>
      <c r="R34" s="5"/>
      <c r="S34" s="3" t="s">
        <v>33</v>
      </c>
    </row>
    <row r="35" spans="1:19" s="1" customFormat="1" ht="51.95" customHeight="1" outlineLevel="2" x14ac:dyDescent="0.2">
      <c r="A35" s="12" t="s">
        <v>187</v>
      </c>
      <c r="B35" s="2" t="s">
        <v>26</v>
      </c>
      <c r="C35" s="13" t="s">
        <v>88</v>
      </c>
      <c r="D35" s="2" t="s">
        <v>89</v>
      </c>
      <c r="E35" s="3" t="s">
        <v>29</v>
      </c>
      <c r="F35" s="7">
        <v>1270</v>
      </c>
      <c r="G35" s="6">
        <f t="shared" si="3"/>
        <v>0</v>
      </c>
      <c r="H35" s="4">
        <f t="shared" si="4"/>
        <v>1270</v>
      </c>
      <c r="I35" s="15">
        <v>0</v>
      </c>
      <c r="J35" s="4">
        <f t="shared" si="5"/>
        <v>0</v>
      </c>
      <c r="K35" s="2" t="s">
        <v>38</v>
      </c>
      <c r="L35" s="14" t="s">
        <v>163</v>
      </c>
      <c r="M35" s="7">
        <v>2350</v>
      </c>
      <c r="N35" s="3" t="s">
        <v>87</v>
      </c>
      <c r="O35" s="3" t="s">
        <v>32</v>
      </c>
      <c r="P35" s="5"/>
      <c r="Q35" s="8">
        <v>150</v>
      </c>
      <c r="R35" s="5"/>
      <c r="S35" s="3" t="s">
        <v>33</v>
      </c>
    </row>
    <row r="36" spans="1:19" s="1" customFormat="1" ht="51.95" customHeight="1" outlineLevel="2" x14ac:dyDescent="0.2">
      <c r="A36" s="12" t="s">
        <v>188</v>
      </c>
      <c r="B36" s="2" t="s">
        <v>26</v>
      </c>
      <c r="C36" s="13" t="s">
        <v>90</v>
      </c>
      <c r="D36" s="2" t="s">
        <v>91</v>
      </c>
      <c r="E36" s="3" t="s">
        <v>29</v>
      </c>
      <c r="F36" s="7">
        <v>1250</v>
      </c>
      <c r="G36" s="6">
        <f t="shared" si="3"/>
        <v>0</v>
      </c>
      <c r="H36" s="4">
        <f t="shared" si="4"/>
        <v>1250</v>
      </c>
      <c r="I36" s="15">
        <v>0</v>
      </c>
      <c r="J36" s="4">
        <f t="shared" si="5"/>
        <v>0</v>
      </c>
      <c r="K36" s="2" t="s">
        <v>30</v>
      </c>
      <c r="L36" s="14" t="s">
        <v>163</v>
      </c>
      <c r="M36" s="7">
        <v>2520</v>
      </c>
      <c r="N36" s="3" t="s">
        <v>87</v>
      </c>
      <c r="O36" s="3" t="s">
        <v>32</v>
      </c>
      <c r="P36" s="8">
        <v>5</v>
      </c>
      <c r="Q36" s="8">
        <v>30</v>
      </c>
      <c r="R36" s="5"/>
      <c r="S36" s="3" t="s">
        <v>33</v>
      </c>
    </row>
    <row r="37" spans="1:19" s="1" customFormat="1" ht="51.95" customHeight="1" outlineLevel="2" x14ac:dyDescent="0.2">
      <c r="A37" s="12" t="s">
        <v>189</v>
      </c>
      <c r="B37" s="2" t="s">
        <v>26</v>
      </c>
      <c r="C37" s="13" t="s">
        <v>92</v>
      </c>
      <c r="D37" s="2" t="s">
        <v>93</v>
      </c>
      <c r="E37" s="3" t="s">
        <v>29</v>
      </c>
      <c r="F37" s="7">
        <v>1350</v>
      </c>
      <c r="G37" s="6">
        <f t="shared" si="3"/>
        <v>0</v>
      </c>
      <c r="H37" s="4">
        <f t="shared" si="4"/>
        <v>1350</v>
      </c>
      <c r="I37" s="15">
        <v>0</v>
      </c>
      <c r="J37" s="4">
        <f t="shared" si="5"/>
        <v>0</v>
      </c>
      <c r="K37" s="2" t="s">
        <v>30</v>
      </c>
      <c r="L37" s="14" t="s">
        <v>163</v>
      </c>
      <c r="M37" s="7">
        <v>2520</v>
      </c>
      <c r="N37" s="3" t="s">
        <v>87</v>
      </c>
      <c r="O37" s="3" t="s">
        <v>32</v>
      </c>
      <c r="P37" s="8">
        <v>60</v>
      </c>
      <c r="Q37" s="8">
        <v>30</v>
      </c>
      <c r="R37" s="5"/>
      <c r="S37" s="3" t="s">
        <v>33</v>
      </c>
    </row>
    <row r="38" spans="1:19" s="1" customFormat="1" ht="51.95" customHeight="1" outlineLevel="2" x14ac:dyDescent="0.2">
      <c r="A38" s="12" t="s">
        <v>190</v>
      </c>
      <c r="B38" s="2" t="s">
        <v>26</v>
      </c>
      <c r="C38" s="13" t="s">
        <v>94</v>
      </c>
      <c r="D38" s="2" t="s">
        <v>95</v>
      </c>
      <c r="E38" s="3" t="s">
        <v>29</v>
      </c>
      <c r="F38" s="7">
        <v>1195</v>
      </c>
      <c r="G38" s="6">
        <f t="shared" si="3"/>
        <v>0</v>
      </c>
      <c r="H38" s="4">
        <f t="shared" si="4"/>
        <v>1195</v>
      </c>
      <c r="I38" s="15">
        <v>0</v>
      </c>
      <c r="J38" s="4">
        <f t="shared" si="5"/>
        <v>0</v>
      </c>
      <c r="K38" s="2" t="s">
        <v>38</v>
      </c>
      <c r="L38" s="14" t="s">
        <v>163</v>
      </c>
      <c r="M38" s="7">
        <v>2350</v>
      </c>
      <c r="N38" s="3" t="s">
        <v>48</v>
      </c>
      <c r="O38" s="3" t="s">
        <v>32</v>
      </c>
      <c r="P38" s="5"/>
      <c r="Q38" s="5"/>
      <c r="R38" s="5"/>
      <c r="S38" s="3" t="s">
        <v>33</v>
      </c>
    </row>
    <row r="39" spans="1:19" s="1" customFormat="1" ht="51.95" customHeight="1" outlineLevel="2" x14ac:dyDescent="0.2">
      <c r="A39" s="12" t="s">
        <v>191</v>
      </c>
      <c r="B39" s="2" t="s">
        <v>26</v>
      </c>
      <c r="C39" s="13" t="s">
        <v>96</v>
      </c>
      <c r="D39" s="2" t="s">
        <v>97</v>
      </c>
      <c r="E39" s="3" t="s">
        <v>29</v>
      </c>
      <c r="F39" s="7">
        <v>1270</v>
      </c>
      <c r="G39" s="6">
        <f t="shared" si="3"/>
        <v>0</v>
      </c>
      <c r="H39" s="4">
        <f t="shared" si="4"/>
        <v>1270</v>
      </c>
      <c r="I39" s="15">
        <v>0</v>
      </c>
      <c r="J39" s="4">
        <f t="shared" si="5"/>
        <v>0</v>
      </c>
      <c r="K39" s="2" t="s">
        <v>30</v>
      </c>
      <c r="L39" s="14" t="s">
        <v>163</v>
      </c>
      <c r="M39" s="7">
        <v>2350</v>
      </c>
      <c r="N39" s="3" t="s">
        <v>48</v>
      </c>
      <c r="O39" s="3" t="s">
        <v>32</v>
      </c>
      <c r="P39" s="8">
        <v>21</v>
      </c>
      <c r="Q39" s="8">
        <v>30</v>
      </c>
      <c r="R39" s="8">
        <v>24</v>
      </c>
      <c r="S39" s="3" t="s">
        <v>33</v>
      </c>
    </row>
    <row r="40" spans="1:19" s="1" customFormat="1" ht="51.95" customHeight="1" outlineLevel="2" x14ac:dyDescent="0.2">
      <c r="A40" s="12" t="s">
        <v>192</v>
      </c>
      <c r="B40" s="2" t="s">
        <v>26</v>
      </c>
      <c r="C40" s="13" t="s">
        <v>98</v>
      </c>
      <c r="D40" s="2" t="s">
        <v>99</v>
      </c>
      <c r="E40" s="3" t="s">
        <v>29</v>
      </c>
      <c r="F40" s="7">
        <v>1280</v>
      </c>
      <c r="G40" s="6">
        <f t="shared" si="3"/>
        <v>0</v>
      </c>
      <c r="H40" s="4">
        <f t="shared" si="4"/>
        <v>1280</v>
      </c>
      <c r="I40" s="15">
        <v>0</v>
      </c>
      <c r="J40" s="4">
        <f t="shared" si="5"/>
        <v>0</v>
      </c>
      <c r="K40" s="2" t="s">
        <v>30</v>
      </c>
      <c r="L40" s="14" t="s">
        <v>163</v>
      </c>
      <c r="M40" s="7">
        <v>2500</v>
      </c>
      <c r="N40" s="3" t="s">
        <v>48</v>
      </c>
      <c r="O40" s="3" t="s">
        <v>100</v>
      </c>
      <c r="P40" s="8">
        <v>7</v>
      </c>
      <c r="Q40" s="5"/>
      <c r="R40" s="5"/>
      <c r="S40" s="3" t="s">
        <v>33</v>
      </c>
    </row>
    <row r="41" spans="1:19" s="1" customFormat="1" ht="51.95" customHeight="1" outlineLevel="2" x14ac:dyDescent="0.2">
      <c r="A41" s="12" t="s">
        <v>193</v>
      </c>
      <c r="B41" s="2" t="s">
        <v>26</v>
      </c>
      <c r="C41" s="13" t="s">
        <v>101</v>
      </c>
      <c r="D41" s="2" t="s">
        <v>102</v>
      </c>
      <c r="E41" s="3" t="s">
        <v>29</v>
      </c>
      <c r="F41" s="7">
        <v>1050</v>
      </c>
      <c r="G41" s="6">
        <f t="shared" si="3"/>
        <v>0</v>
      </c>
      <c r="H41" s="4">
        <f t="shared" si="4"/>
        <v>1050</v>
      </c>
      <c r="I41" s="15">
        <v>0</v>
      </c>
      <c r="J41" s="4">
        <f t="shared" si="5"/>
        <v>0</v>
      </c>
      <c r="K41" s="2" t="s">
        <v>30</v>
      </c>
      <c r="L41" s="14" t="s">
        <v>163</v>
      </c>
      <c r="M41" s="7">
        <v>2050</v>
      </c>
      <c r="N41" s="3" t="s">
        <v>74</v>
      </c>
      <c r="O41" s="3" t="s">
        <v>32</v>
      </c>
      <c r="P41" s="8">
        <v>30</v>
      </c>
      <c r="Q41" s="5"/>
      <c r="R41" s="8">
        <v>32</v>
      </c>
      <c r="S41" s="3" t="s">
        <v>33</v>
      </c>
    </row>
    <row r="42" spans="1:19" s="1" customFormat="1" ht="51.95" customHeight="1" outlineLevel="2" x14ac:dyDescent="0.2">
      <c r="A42" s="12" t="s">
        <v>194</v>
      </c>
      <c r="B42" s="2" t="s">
        <v>26</v>
      </c>
      <c r="C42" s="13" t="s">
        <v>101</v>
      </c>
      <c r="D42" s="2" t="s">
        <v>103</v>
      </c>
      <c r="E42" s="3" t="s">
        <v>29</v>
      </c>
      <c r="F42" s="7">
        <v>1050</v>
      </c>
      <c r="G42" s="6">
        <f t="shared" si="3"/>
        <v>0</v>
      </c>
      <c r="H42" s="4">
        <f t="shared" si="4"/>
        <v>1050</v>
      </c>
      <c r="I42" s="15">
        <v>0</v>
      </c>
      <c r="J42" s="4">
        <f t="shared" si="5"/>
        <v>0</v>
      </c>
      <c r="K42" s="2" t="s">
        <v>30</v>
      </c>
      <c r="L42" s="14" t="s">
        <v>163</v>
      </c>
      <c r="M42" s="7">
        <v>2050</v>
      </c>
      <c r="N42" s="3" t="s">
        <v>74</v>
      </c>
      <c r="O42" s="3" t="s">
        <v>32</v>
      </c>
      <c r="P42" s="8">
        <v>43</v>
      </c>
      <c r="Q42" s="8">
        <v>60</v>
      </c>
      <c r="R42" s="8">
        <v>30</v>
      </c>
      <c r="S42" s="3" t="s">
        <v>33</v>
      </c>
    </row>
    <row r="43" spans="1:19" s="1" customFormat="1" ht="51.95" customHeight="1" outlineLevel="2" x14ac:dyDescent="0.2">
      <c r="A43" s="12" t="s">
        <v>195</v>
      </c>
      <c r="B43" s="2" t="s">
        <v>26</v>
      </c>
      <c r="C43" s="13" t="s">
        <v>104</v>
      </c>
      <c r="D43" s="2" t="s">
        <v>105</v>
      </c>
      <c r="E43" s="3" t="s">
        <v>29</v>
      </c>
      <c r="F43" s="7">
        <v>1180</v>
      </c>
      <c r="G43" s="6">
        <f t="shared" si="3"/>
        <v>0</v>
      </c>
      <c r="H43" s="4">
        <f t="shared" si="4"/>
        <v>1180</v>
      </c>
      <c r="I43" s="15">
        <v>0</v>
      </c>
      <c r="J43" s="4">
        <f t="shared" si="5"/>
        <v>0</v>
      </c>
      <c r="K43" s="2" t="s">
        <v>38</v>
      </c>
      <c r="L43" s="14" t="s">
        <v>163</v>
      </c>
      <c r="M43" s="7">
        <v>2290</v>
      </c>
      <c r="N43" s="3" t="s">
        <v>74</v>
      </c>
      <c r="O43" s="3" t="s">
        <v>69</v>
      </c>
      <c r="P43" s="5"/>
      <c r="Q43" s="5"/>
      <c r="R43" s="5"/>
      <c r="S43" s="3" t="s">
        <v>33</v>
      </c>
    </row>
    <row r="44" spans="1:19" s="1" customFormat="1" ht="51.95" customHeight="1" outlineLevel="2" x14ac:dyDescent="0.2">
      <c r="A44" s="12" t="s">
        <v>196</v>
      </c>
      <c r="B44" s="2" t="s">
        <v>26</v>
      </c>
      <c r="C44" s="13" t="s">
        <v>106</v>
      </c>
      <c r="D44" s="2" t="s">
        <v>107</v>
      </c>
      <c r="E44" s="3" t="s">
        <v>29</v>
      </c>
      <c r="F44" s="7">
        <v>1135</v>
      </c>
      <c r="G44" s="6">
        <f t="shared" si="3"/>
        <v>0</v>
      </c>
      <c r="H44" s="4">
        <f t="shared" si="4"/>
        <v>1135</v>
      </c>
      <c r="I44" s="15">
        <v>0</v>
      </c>
      <c r="J44" s="4">
        <f t="shared" si="5"/>
        <v>0</v>
      </c>
      <c r="K44" s="2" t="s">
        <v>30</v>
      </c>
      <c r="L44" s="14" t="s">
        <v>163</v>
      </c>
      <c r="M44" s="7">
        <v>2240</v>
      </c>
      <c r="N44" s="3" t="s">
        <v>31</v>
      </c>
      <c r="O44" s="3" t="s">
        <v>100</v>
      </c>
      <c r="P44" s="8">
        <v>5</v>
      </c>
      <c r="Q44" s="5"/>
      <c r="R44" s="5"/>
      <c r="S44" s="3" t="s">
        <v>33</v>
      </c>
    </row>
    <row r="45" spans="1:19" s="1" customFormat="1" ht="51.95" customHeight="1" outlineLevel="2" x14ac:dyDescent="0.2">
      <c r="A45" s="12" t="s">
        <v>197</v>
      </c>
      <c r="B45" s="2" t="s">
        <v>26</v>
      </c>
      <c r="C45" s="13" t="s">
        <v>106</v>
      </c>
      <c r="D45" s="2" t="s">
        <v>108</v>
      </c>
      <c r="E45" s="3" t="s">
        <v>29</v>
      </c>
      <c r="F45" s="7">
        <v>1135</v>
      </c>
      <c r="G45" s="6">
        <f t="shared" si="3"/>
        <v>0</v>
      </c>
      <c r="H45" s="4">
        <f t="shared" si="4"/>
        <v>1135</v>
      </c>
      <c r="I45" s="15">
        <v>0</v>
      </c>
      <c r="J45" s="4">
        <f t="shared" si="5"/>
        <v>0</v>
      </c>
      <c r="K45" s="2" t="s">
        <v>30</v>
      </c>
      <c r="L45" s="14" t="s">
        <v>163</v>
      </c>
      <c r="M45" s="7">
        <v>2240</v>
      </c>
      <c r="N45" s="3" t="s">
        <v>31</v>
      </c>
      <c r="O45" s="3" t="s">
        <v>32</v>
      </c>
      <c r="P45" s="8">
        <v>25</v>
      </c>
      <c r="Q45" s="8">
        <v>30</v>
      </c>
      <c r="R45" s="8">
        <v>30</v>
      </c>
      <c r="S45" s="3" t="s">
        <v>33</v>
      </c>
    </row>
    <row r="46" spans="1:19" s="1" customFormat="1" ht="51.95" customHeight="1" outlineLevel="2" x14ac:dyDescent="0.2">
      <c r="A46" s="12" t="s">
        <v>198</v>
      </c>
      <c r="B46" s="2" t="s">
        <v>26</v>
      </c>
      <c r="C46" s="13" t="s">
        <v>110</v>
      </c>
      <c r="D46" s="2" t="s">
        <v>111</v>
      </c>
      <c r="E46" s="3" t="s">
        <v>29</v>
      </c>
      <c r="F46" s="7">
        <v>1210</v>
      </c>
      <c r="G46" s="6">
        <f t="shared" si="3"/>
        <v>0</v>
      </c>
      <c r="H46" s="4">
        <f t="shared" si="4"/>
        <v>1210</v>
      </c>
      <c r="I46" s="15">
        <v>0</v>
      </c>
      <c r="J46" s="4">
        <f t="shared" si="5"/>
        <v>0</v>
      </c>
      <c r="K46" s="2" t="s">
        <v>30</v>
      </c>
      <c r="L46" s="14" t="s">
        <v>163</v>
      </c>
      <c r="M46" s="7">
        <v>2400</v>
      </c>
      <c r="N46" s="3" t="s">
        <v>87</v>
      </c>
      <c r="O46" s="3" t="s">
        <v>32</v>
      </c>
      <c r="P46" s="5"/>
      <c r="Q46" s="8">
        <v>30</v>
      </c>
      <c r="R46" s="8">
        <v>27</v>
      </c>
      <c r="S46" s="3" t="s">
        <v>33</v>
      </c>
    </row>
    <row r="47" spans="1:19" s="1" customFormat="1" ht="51.95" customHeight="1" outlineLevel="2" x14ac:dyDescent="0.2">
      <c r="A47" s="12" t="s">
        <v>199</v>
      </c>
      <c r="B47" s="2" t="s">
        <v>26</v>
      </c>
      <c r="C47" s="13" t="s">
        <v>112</v>
      </c>
      <c r="D47" s="2" t="s">
        <v>113</v>
      </c>
      <c r="E47" s="3" t="s">
        <v>29</v>
      </c>
      <c r="F47" s="7">
        <v>1290</v>
      </c>
      <c r="G47" s="6">
        <f t="shared" si="3"/>
        <v>0</v>
      </c>
      <c r="H47" s="4">
        <f t="shared" si="4"/>
        <v>1290</v>
      </c>
      <c r="I47" s="15">
        <v>0</v>
      </c>
      <c r="J47" s="4">
        <f t="shared" si="5"/>
        <v>0</v>
      </c>
      <c r="K47" s="2" t="s">
        <v>30</v>
      </c>
      <c r="L47" s="14" t="s">
        <v>163</v>
      </c>
      <c r="M47" s="7">
        <v>2400</v>
      </c>
      <c r="N47" s="3" t="s">
        <v>87</v>
      </c>
      <c r="O47" s="3" t="s">
        <v>32</v>
      </c>
      <c r="P47" s="5"/>
      <c r="Q47" s="8">
        <v>60</v>
      </c>
      <c r="R47" s="8">
        <v>31</v>
      </c>
      <c r="S47" s="3" t="s">
        <v>33</v>
      </c>
    </row>
    <row r="48" spans="1:19" s="1" customFormat="1" ht="51.95" customHeight="1" outlineLevel="2" x14ac:dyDescent="0.2">
      <c r="A48" s="12" t="s">
        <v>200</v>
      </c>
      <c r="B48" s="2" t="s">
        <v>26</v>
      </c>
      <c r="C48" s="13" t="s">
        <v>114</v>
      </c>
      <c r="D48" s="2" t="s">
        <v>115</v>
      </c>
      <c r="E48" s="3" t="s">
        <v>29</v>
      </c>
      <c r="F48" s="7">
        <v>1210</v>
      </c>
      <c r="G48" s="6">
        <f t="shared" si="3"/>
        <v>0</v>
      </c>
      <c r="H48" s="4">
        <f t="shared" si="4"/>
        <v>1210</v>
      </c>
      <c r="I48" s="15">
        <v>0</v>
      </c>
      <c r="J48" s="4">
        <f t="shared" si="5"/>
        <v>0</v>
      </c>
      <c r="K48" s="2" t="s">
        <v>30</v>
      </c>
      <c r="L48" s="14" t="s">
        <v>163</v>
      </c>
      <c r="M48" s="7">
        <v>2400</v>
      </c>
      <c r="N48" s="3" t="s">
        <v>87</v>
      </c>
      <c r="O48" s="3" t="s">
        <v>32</v>
      </c>
      <c r="P48" s="8">
        <v>5</v>
      </c>
      <c r="Q48" s="8">
        <v>30</v>
      </c>
      <c r="R48" s="5"/>
      <c r="S48" s="3" t="s">
        <v>33</v>
      </c>
    </row>
    <row r="49" spans="1:19" s="1" customFormat="1" ht="51.95" customHeight="1" outlineLevel="2" x14ac:dyDescent="0.2">
      <c r="A49" s="12" t="s">
        <v>201</v>
      </c>
      <c r="B49" s="2" t="s">
        <v>26</v>
      </c>
      <c r="C49" s="13" t="s">
        <v>116</v>
      </c>
      <c r="D49" s="2" t="s">
        <v>117</v>
      </c>
      <c r="E49" s="3" t="s">
        <v>29</v>
      </c>
      <c r="F49" s="7">
        <v>1290</v>
      </c>
      <c r="G49" s="6">
        <f t="shared" si="3"/>
        <v>0</v>
      </c>
      <c r="H49" s="4">
        <f t="shared" si="4"/>
        <v>1290</v>
      </c>
      <c r="I49" s="15">
        <v>0</v>
      </c>
      <c r="J49" s="4">
        <f t="shared" si="5"/>
        <v>0</v>
      </c>
      <c r="K49" s="2" t="s">
        <v>38</v>
      </c>
      <c r="L49" s="14" t="s">
        <v>163</v>
      </c>
      <c r="M49" s="7">
        <v>2400</v>
      </c>
      <c r="N49" s="3" t="s">
        <v>87</v>
      </c>
      <c r="O49" s="3" t="s">
        <v>32</v>
      </c>
      <c r="P49" s="5"/>
      <c r="Q49" s="8">
        <v>60</v>
      </c>
      <c r="R49" s="5"/>
      <c r="S49" s="3" t="s">
        <v>33</v>
      </c>
    </row>
    <row r="50" spans="1:19" s="1" customFormat="1" ht="51.95" customHeight="1" outlineLevel="2" x14ac:dyDescent="0.2">
      <c r="A50" s="12" t="s">
        <v>202</v>
      </c>
      <c r="B50" s="2" t="s">
        <v>26</v>
      </c>
      <c r="C50" s="13" t="s">
        <v>118</v>
      </c>
      <c r="D50" s="2" t="s">
        <v>119</v>
      </c>
      <c r="E50" s="3" t="s">
        <v>29</v>
      </c>
      <c r="F50" s="7">
        <v>1245</v>
      </c>
      <c r="G50" s="6">
        <f t="shared" si="3"/>
        <v>0</v>
      </c>
      <c r="H50" s="4">
        <f t="shared" si="4"/>
        <v>1245</v>
      </c>
      <c r="I50" s="15">
        <v>0</v>
      </c>
      <c r="J50" s="4">
        <f t="shared" si="5"/>
        <v>0</v>
      </c>
      <c r="K50" s="2" t="s">
        <v>30</v>
      </c>
      <c r="L50" s="14" t="s">
        <v>163</v>
      </c>
      <c r="M50" s="7">
        <v>2390</v>
      </c>
      <c r="N50" s="3" t="s">
        <v>45</v>
      </c>
      <c r="O50" s="3" t="s">
        <v>69</v>
      </c>
      <c r="P50" s="8">
        <v>19</v>
      </c>
      <c r="Q50" s="5"/>
      <c r="R50" s="5"/>
      <c r="S50" s="3" t="s">
        <v>33</v>
      </c>
    </row>
    <row r="51" spans="1:19" s="1" customFormat="1" ht="51.95" customHeight="1" outlineLevel="2" x14ac:dyDescent="0.2">
      <c r="A51" s="12" t="s">
        <v>203</v>
      </c>
      <c r="B51" s="2" t="s">
        <v>26</v>
      </c>
      <c r="C51" s="13" t="s">
        <v>118</v>
      </c>
      <c r="D51" s="2" t="s">
        <v>120</v>
      </c>
      <c r="E51" s="3" t="s">
        <v>29</v>
      </c>
      <c r="F51" s="7">
        <v>1245</v>
      </c>
      <c r="G51" s="6">
        <f t="shared" si="3"/>
        <v>0</v>
      </c>
      <c r="H51" s="4">
        <f t="shared" si="4"/>
        <v>1245</v>
      </c>
      <c r="I51" s="15">
        <v>0</v>
      </c>
      <c r="J51" s="4">
        <f t="shared" si="5"/>
        <v>0</v>
      </c>
      <c r="K51" s="2" t="s">
        <v>30</v>
      </c>
      <c r="L51" s="14" t="s">
        <v>163</v>
      </c>
      <c r="M51" s="7">
        <v>2390</v>
      </c>
      <c r="N51" s="3" t="s">
        <v>31</v>
      </c>
      <c r="O51" s="3" t="s">
        <v>32</v>
      </c>
      <c r="P51" s="5"/>
      <c r="Q51" s="8">
        <v>60</v>
      </c>
      <c r="R51" s="8">
        <v>59</v>
      </c>
      <c r="S51" s="3" t="s">
        <v>33</v>
      </c>
    </row>
    <row r="52" spans="1:19" s="1" customFormat="1" ht="51.95" customHeight="1" outlineLevel="2" x14ac:dyDescent="0.2">
      <c r="A52" s="12" t="s">
        <v>204</v>
      </c>
      <c r="B52" s="2" t="s">
        <v>26</v>
      </c>
      <c r="C52" s="13" t="s">
        <v>121</v>
      </c>
      <c r="D52" s="2" t="s">
        <v>122</v>
      </c>
      <c r="E52" s="3" t="s">
        <v>29</v>
      </c>
      <c r="F52" s="7">
        <v>1180</v>
      </c>
      <c r="G52" s="6">
        <f t="shared" si="3"/>
        <v>0</v>
      </c>
      <c r="H52" s="4">
        <f t="shared" si="4"/>
        <v>1180</v>
      </c>
      <c r="I52" s="15">
        <v>0</v>
      </c>
      <c r="J52" s="4">
        <f t="shared" si="5"/>
        <v>0</v>
      </c>
      <c r="K52" s="2" t="s">
        <v>30</v>
      </c>
      <c r="L52" s="14" t="s">
        <v>163</v>
      </c>
      <c r="M52" s="7">
        <v>2350</v>
      </c>
      <c r="N52" s="3" t="s">
        <v>48</v>
      </c>
      <c r="O52" s="3" t="s">
        <v>32</v>
      </c>
      <c r="P52" s="8">
        <v>16</v>
      </c>
      <c r="Q52" s="8">
        <v>30</v>
      </c>
      <c r="R52" s="5"/>
      <c r="S52" s="3" t="s">
        <v>33</v>
      </c>
    </row>
    <row r="53" spans="1:19" s="1" customFormat="1" ht="51.95" customHeight="1" outlineLevel="2" x14ac:dyDescent="0.2">
      <c r="A53" s="12" t="s">
        <v>205</v>
      </c>
      <c r="B53" s="2" t="s">
        <v>26</v>
      </c>
      <c r="C53" s="13" t="s">
        <v>123</v>
      </c>
      <c r="D53" s="2" t="s">
        <v>124</v>
      </c>
      <c r="E53" s="3" t="s">
        <v>29</v>
      </c>
      <c r="F53" s="7">
        <v>1250</v>
      </c>
      <c r="G53" s="6">
        <f t="shared" ref="G53:G72" si="6">$E$2</f>
        <v>0</v>
      </c>
      <c r="H53" s="4">
        <f t="shared" ref="H53:H72" si="7">ROUND(F53-(F53*G53/100),0)</f>
        <v>1250</v>
      </c>
      <c r="I53" s="15">
        <v>0</v>
      </c>
      <c r="J53" s="4">
        <f t="shared" ref="J53:J72" si="8">H53*I53</f>
        <v>0</v>
      </c>
      <c r="K53" s="2" t="s">
        <v>38</v>
      </c>
      <c r="L53" s="14" t="s">
        <v>163</v>
      </c>
      <c r="M53" s="7">
        <v>2350</v>
      </c>
      <c r="N53" s="3" t="s">
        <v>48</v>
      </c>
      <c r="O53" s="3" t="s">
        <v>32</v>
      </c>
      <c r="P53" s="5"/>
      <c r="Q53" s="8">
        <v>30</v>
      </c>
      <c r="R53" s="5"/>
      <c r="S53" s="3" t="s">
        <v>33</v>
      </c>
    </row>
    <row r="54" spans="1:19" s="1" customFormat="1" ht="51.95" customHeight="1" outlineLevel="2" x14ac:dyDescent="0.2">
      <c r="A54" s="12" t="s">
        <v>206</v>
      </c>
      <c r="B54" s="2" t="s">
        <v>26</v>
      </c>
      <c r="C54" s="13" t="s">
        <v>125</v>
      </c>
      <c r="D54" s="2" t="s">
        <v>126</v>
      </c>
      <c r="E54" s="3" t="s">
        <v>29</v>
      </c>
      <c r="F54" s="7">
        <v>1250</v>
      </c>
      <c r="G54" s="6">
        <f t="shared" si="6"/>
        <v>0</v>
      </c>
      <c r="H54" s="4">
        <f t="shared" si="7"/>
        <v>1250</v>
      </c>
      <c r="I54" s="15">
        <v>0</v>
      </c>
      <c r="J54" s="4">
        <f t="shared" si="8"/>
        <v>0</v>
      </c>
      <c r="K54" s="2" t="s">
        <v>62</v>
      </c>
      <c r="L54" s="14" t="s">
        <v>163</v>
      </c>
      <c r="M54" s="7">
        <v>2470</v>
      </c>
      <c r="N54" s="3" t="s">
        <v>48</v>
      </c>
      <c r="O54" s="3" t="s">
        <v>32</v>
      </c>
      <c r="P54" s="8">
        <v>2</v>
      </c>
      <c r="Q54" s="8">
        <v>30</v>
      </c>
      <c r="R54" s="5"/>
      <c r="S54" s="3" t="s">
        <v>33</v>
      </c>
    </row>
    <row r="55" spans="1:19" s="1" customFormat="1" ht="51.95" customHeight="1" outlineLevel="2" x14ac:dyDescent="0.2">
      <c r="A55" s="12" t="s">
        <v>207</v>
      </c>
      <c r="B55" s="2" t="s">
        <v>26</v>
      </c>
      <c r="C55" s="13" t="s">
        <v>127</v>
      </c>
      <c r="D55" s="2" t="s">
        <v>128</v>
      </c>
      <c r="E55" s="3" t="s">
        <v>29</v>
      </c>
      <c r="F55" s="7">
        <v>1350</v>
      </c>
      <c r="G55" s="6">
        <f t="shared" si="6"/>
        <v>0</v>
      </c>
      <c r="H55" s="4">
        <f t="shared" si="7"/>
        <v>1350</v>
      </c>
      <c r="I55" s="15">
        <v>0</v>
      </c>
      <c r="J55" s="4">
        <f t="shared" si="8"/>
        <v>0</v>
      </c>
      <c r="K55" s="2" t="s">
        <v>38</v>
      </c>
      <c r="L55" s="14" t="s">
        <v>163</v>
      </c>
      <c r="M55" s="7">
        <v>2470</v>
      </c>
      <c r="N55" s="3" t="s">
        <v>48</v>
      </c>
      <c r="O55" s="3" t="s">
        <v>32</v>
      </c>
      <c r="P55" s="5"/>
      <c r="Q55" s="8">
        <v>30</v>
      </c>
      <c r="R55" s="5"/>
      <c r="S55" s="3" t="s">
        <v>33</v>
      </c>
    </row>
    <row r="56" spans="1:19" s="1" customFormat="1" ht="51.95" customHeight="1" outlineLevel="2" x14ac:dyDescent="0.2">
      <c r="A56" s="12" t="s">
        <v>208</v>
      </c>
      <c r="B56" s="2" t="s">
        <v>26</v>
      </c>
      <c r="C56" s="13" t="s">
        <v>129</v>
      </c>
      <c r="D56" s="2" t="s">
        <v>130</v>
      </c>
      <c r="E56" s="3" t="s">
        <v>29</v>
      </c>
      <c r="F56" s="7">
        <v>1100</v>
      </c>
      <c r="G56" s="6">
        <f t="shared" si="6"/>
        <v>0</v>
      </c>
      <c r="H56" s="4">
        <f t="shared" si="7"/>
        <v>1100</v>
      </c>
      <c r="I56" s="15">
        <v>0</v>
      </c>
      <c r="J56" s="4">
        <f t="shared" si="8"/>
        <v>0</v>
      </c>
      <c r="K56" s="2" t="s">
        <v>38</v>
      </c>
      <c r="L56" s="14" t="s">
        <v>163</v>
      </c>
      <c r="M56" s="7">
        <v>2270</v>
      </c>
      <c r="N56" s="3" t="s">
        <v>74</v>
      </c>
      <c r="O56" s="3" t="s">
        <v>32</v>
      </c>
      <c r="P56" s="5"/>
      <c r="Q56" s="8">
        <v>60</v>
      </c>
      <c r="R56" s="5"/>
      <c r="S56" s="3" t="s">
        <v>33</v>
      </c>
    </row>
    <row r="57" spans="1:19" s="1" customFormat="1" ht="51.95" customHeight="1" outlineLevel="2" x14ac:dyDescent="0.2">
      <c r="A57" s="12" t="s">
        <v>209</v>
      </c>
      <c r="B57" s="2" t="s">
        <v>26</v>
      </c>
      <c r="C57" s="13" t="s">
        <v>129</v>
      </c>
      <c r="D57" s="2" t="s">
        <v>131</v>
      </c>
      <c r="E57" s="3" t="s">
        <v>29</v>
      </c>
      <c r="F57" s="7">
        <v>1230</v>
      </c>
      <c r="G57" s="6">
        <f t="shared" si="6"/>
        <v>0</v>
      </c>
      <c r="H57" s="4">
        <f t="shared" si="7"/>
        <v>1230</v>
      </c>
      <c r="I57" s="15">
        <v>0</v>
      </c>
      <c r="J57" s="4">
        <f t="shared" si="8"/>
        <v>0</v>
      </c>
      <c r="K57" s="2" t="s">
        <v>38</v>
      </c>
      <c r="L57" s="14" t="s">
        <v>163</v>
      </c>
      <c r="M57" s="7">
        <v>2270</v>
      </c>
      <c r="N57" s="3" t="s">
        <v>74</v>
      </c>
      <c r="O57" s="3" t="s">
        <v>32</v>
      </c>
      <c r="P57" s="5"/>
      <c r="Q57" s="8">
        <v>60</v>
      </c>
      <c r="R57" s="5"/>
      <c r="S57" s="3" t="s">
        <v>33</v>
      </c>
    </row>
    <row r="58" spans="1:19" s="1" customFormat="1" ht="51.95" customHeight="1" outlineLevel="2" x14ac:dyDescent="0.2">
      <c r="A58" s="12" t="s">
        <v>132</v>
      </c>
      <c r="B58" s="2" t="s">
        <v>26</v>
      </c>
      <c r="C58" s="13" t="s">
        <v>133</v>
      </c>
      <c r="D58" s="2" t="s">
        <v>134</v>
      </c>
      <c r="E58" s="3" t="s">
        <v>29</v>
      </c>
      <c r="F58" s="4">
        <v>750</v>
      </c>
      <c r="G58" s="6">
        <f t="shared" si="6"/>
        <v>0</v>
      </c>
      <c r="H58" s="4">
        <f t="shared" si="7"/>
        <v>750</v>
      </c>
      <c r="I58" s="15">
        <v>0</v>
      </c>
      <c r="J58" s="4">
        <f t="shared" si="8"/>
        <v>0</v>
      </c>
      <c r="K58" s="2" t="s">
        <v>62</v>
      </c>
      <c r="L58" s="14" t="s">
        <v>163</v>
      </c>
      <c r="M58" s="7">
        <v>1590</v>
      </c>
      <c r="N58" s="3" t="s">
        <v>109</v>
      </c>
      <c r="O58" s="3" t="s">
        <v>32</v>
      </c>
      <c r="P58" s="8">
        <v>2</v>
      </c>
      <c r="Q58" s="5"/>
      <c r="R58" s="5"/>
      <c r="S58" s="3" t="s">
        <v>33</v>
      </c>
    </row>
    <row r="59" spans="1:19" s="1" customFormat="1" ht="51.95" customHeight="1" outlineLevel="2" x14ac:dyDescent="0.2">
      <c r="A59" s="12" t="s">
        <v>135</v>
      </c>
      <c r="B59" s="2" t="s">
        <v>26</v>
      </c>
      <c r="C59" s="13" t="s">
        <v>136</v>
      </c>
      <c r="D59" s="2" t="s">
        <v>137</v>
      </c>
      <c r="E59" s="3" t="s">
        <v>29</v>
      </c>
      <c r="F59" s="4">
        <v>850</v>
      </c>
      <c r="G59" s="6">
        <f t="shared" si="6"/>
        <v>0</v>
      </c>
      <c r="H59" s="4">
        <f t="shared" si="7"/>
        <v>850</v>
      </c>
      <c r="I59" s="15">
        <v>0</v>
      </c>
      <c r="J59" s="4">
        <f t="shared" si="8"/>
        <v>0</v>
      </c>
      <c r="K59" s="2" t="s">
        <v>62</v>
      </c>
      <c r="L59" s="14" t="s">
        <v>163</v>
      </c>
      <c r="M59" s="7">
        <v>1590</v>
      </c>
      <c r="N59" s="3" t="s">
        <v>109</v>
      </c>
      <c r="O59" s="3" t="s">
        <v>32</v>
      </c>
      <c r="P59" s="8">
        <v>4</v>
      </c>
      <c r="Q59" s="5"/>
      <c r="R59" s="5"/>
      <c r="S59" s="3" t="s">
        <v>33</v>
      </c>
    </row>
    <row r="60" spans="1:19" s="1" customFormat="1" ht="51.95" customHeight="1" outlineLevel="2" x14ac:dyDescent="0.2">
      <c r="A60" s="12" t="s">
        <v>210</v>
      </c>
      <c r="B60" s="2" t="s">
        <v>26</v>
      </c>
      <c r="C60" s="13" t="s">
        <v>136</v>
      </c>
      <c r="D60" s="2" t="s">
        <v>138</v>
      </c>
      <c r="E60" s="3" t="s">
        <v>29</v>
      </c>
      <c r="F60" s="7">
        <v>1270</v>
      </c>
      <c r="G60" s="6">
        <f t="shared" si="6"/>
        <v>0</v>
      </c>
      <c r="H60" s="4">
        <f t="shared" si="7"/>
        <v>1270</v>
      </c>
      <c r="I60" s="15">
        <v>0</v>
      </c>
      <c r="J60" s="4">
        <f t="shared" si="8"/>
        <v>0</v>
      </c>
      <c r="K60" s="2" t="s">
        <v>30</v>
      </c>
      <c r="L60" s="14" t="s">
        <v>163</v>
      </c>
      <c r="M60" s="7">
        <v>2530</v>
      </c>
      <c r="N60" s="3" t="s">
        <v>31</v>
      </c>
      <c r="O60" s="3" t="s">
        <v>32</v>
      </c>
      <c r="P60" s="5"/>
      <c r="Q60" s="8">
        <v>30</v>
      </c>
      <c r="R60" s="8">
        <v>28</v>
      </c>
      <c r="S60" s="3" t="s">
        <v>33</v>
      </c>
    </row>
    <row r="61" spans="1:19" s="1" customFormat="1" ht="51.95" customHeight="1" outlineLevel="2" x14ac:dyDescent="0.2">
      <c r="A61" s="12" t="s">
        <v>211</v>
      </c>
      <c r="B61" s="2" t="s">
        <v>26</v>
      </c>
      <c r="C61" s="13" t="s">
        <v>139</v>
      </c>
      <c r="D61" s="2" t="s">
        <v>140</v>
      </c>
      <c r="E61" s="3" t="s">
        <v>29</v>
      </c>
      <c r="F61" s="7">
        <v>1370</v>
      </c>
      <c r="G61" s="6">
        <f t="shared" si="6"/>
        <v>0</v>
      </c>
      <c r="H61" s="4">
        <f t="shared" si="7"/>
        <v>1370</v>
      </c>
      <c r="I61" s="15">
        <v>0</v>
      </c>
      <c r="J61" s="4">
        <f t="shared" si="8"/>
        <v>0</v>
      </c>
      <c r="K61" s="2" t="s">
        <v>30</v>
      </c>
      <c r="L61" s="14" t="s">
        <v>163</v>
      </c>
      <c r="M61" s="7">
        <v>2530</v>
      </c>
      <c r="N61" s="3" t="s">
        <v>31</v>
      </c>
      <c r="O61" s="3" t="s">
        <v>32</v>
      </c>
      <c r="P61" s="5"/>
      <c r="Q61" s="8">
        <v>30</v>
      </c>
      <c r="R61" s="8">
        <v>26</v>
      </c>
      <c r="S61" s="3" t="s">
        <v>33</v>
      </c>
    </row>
    <row r="62" spans="1:19" s="1" customFormat="1" ht="51.95" customHeight="1" outlineLevel="2" x14ac:dyDescent="0.2">
      <c r="A62" s="12" t="s">
        <v>141</v>
      </c>
      <c r="B62" s="2" t="s">
        <v>26</v>
      </c>
      <c r="C62" s="13" t="s">
        <v>142</v>
      </c>
      <c r="D62" s="2" t="s">
        <v>143</v>
      </c>
      <c r="E62" s="3" t="s">
        <v>29</v>
      </c>
      <c r="F62" s="4">
        <v>700</v>
      </c>
      <c r="G62" s="6">
        <f t="shared" si="6"/>
        <v>0</v>
      </c>
      <c r="H62" s="4">
        <f t="shared" si="7"/>
        <v>700</v>
      </c>
      <c r="I62" s="15">
        <v>0</v>
      </c>
      <c r="J62" s="4">
        <f t="shared" si="8"/>
        <v>0</v>
      </c>
      <c r="K62" s="2" t="s">
        <v>30</v>
      </c>
      <c r="L62" s="14" t="s">
        <v>163</v>
      </c>
      <c r="M62" s="7">
        <v>1590</v>
      </c>
      <c r="N62" s="3" t="s">
        <v>109</v>
      </c>
      <c r="O62" s="3" t="s">
        <v>32</v>
      </c>
      <c r="P62" s="8">
        <v>7</v>
      </c>
      <c r="Q62" s="5"/>
      <c r="R62" s="5"/>
      <c r="S62" s="3" t="s">
        <v>33</v>
      </c>
    </row>
    <row r="63" spans="1:19" s="1" customFormat="1" ht="51.95" customHeight="1" outlineLevel="2" x14ac:dyDescent="0.2">
      <c r="A63" s="12" t="s">
        <v>212</v>
      </c>
      <c r="B63" s="2" t="s">
        <v>26</v>
      </c>
      <c r="C63" s="13" t="s">
        <v>144</v>
      </c>
      <c r="D63" s="2" t="s">
        <v>145</v>
      </c>
      <c r="E63" s="3" t="s">
        <v>29</v>
      </c>
      <c r="F63" s="7">
        <v>1170</v>
      </c>
      <c r="G63" s="6">
        <f t="shared" si="6"/>
        <v>0</v>
      </c>
      <c r="H63" s="4">
        <f t="shared" si="7"/>
        <v>1170</v>
      </c>
      <c r="I63" s="15">
        <v>0</v>
      </c>
      <c r="J63" s="4">
        <f t="shared" si="8"/>
        <v>0</v>
      </c>
      <c r="K63" s="2" t="s">
        <v>38</v>
      </c>
      <c r="L63" s="14" t="s">
        <v>163</v>
      </c>
      <c r="M63" s="7">
        <v>2400</v>
      </c>
      <c r="N63" s="3" t="s">
        <v>74</v>
      </c>
      <c r="O63" s="3" t="s">
        <v>32</v>
      </c>
      <c r="P63" s="5"/>
      <c r="Q63" s="8">
        <v>30</v>
      </c>
      <c r="R63" s="5"/>
      <c r="S63" s="3" t="s">
        <v>33</v>
      </c>
    </row>
    <row r="64" spans="1:19" s="1" customFormat="1" ht="51.95" customHeight="1" outlineLevel="2" x14ac:dyDescent="0.2">
      <c r="A64" s="12" t="s">
        <v>213</v>
      </c>
      <c r="B64" s="2" t="s">
        <v>26</v>
      </c>
      <c r="C64" s="13" t="s">
        <v>146</v>
      </c>
      <c r="D64" s="2" t="s">
        <v>147</v>
      </c>
      <c r="E64" s="3" t="s">
        <v>29</v>
      </c>
      <c r="F64" s="7">
        <v>1260</v>
      </c>
      <c r="G64" s="6">
        <f t="shared" si="6"/>
        <v>0</v>
      </c>
      <c r="H64" s="4">
        <f t="shared" si="7"/>
        <v>1260</v>
      </c>
      <c r="I64" s="15">
        <v>0</v>
      </c>
      <c r="J64" s="4">
        <f t="shared" si="8"/>
        <v>0</v>
      </c>
      <c r="K64" s="2" t="s">
        <v>30</v>
      </c>
      <c r="L64" s="14" t="s">
        <v>163</v>
      </c>
      <c r="M64" s="7">
        <v>2400</v>
      </c>
      <c r="N64" s="3" t="s">
        <v>74</v>
      </c>
      <c r="O64" s="3" t="s">
        <v>32</v>
      </c>
      <c r="P64" s="5"/>
      <c r="Q64" s="8">
        <v>60</v>
      </c>
      <c r="R64" s="8">
        <v>30</v>
      </c>
      <c r="S64" s="3" t="s">
        <v>33</v>
      </c>
    </row>
    <row r="65" spans="1:19" s="1" customFormat="1" ht="51.95" customHeight="1" outlineLevel="2" x14ac:dyDescent="0.2">
      <c r="A65" s="12" t="s">
        <v>214</v>
      </c>
      <c r="B65" s="2" t="s">
        <v>26</v>
      </c>
      <c r="C65" s="13" t="s">
        <v>148</v>
      </c>
      <c r="D65" s="2" t="s">
        <v>149</v>
      </c>
      <c r="E65" s="3" t="s">
        <v>29</v>
      </c>
      <c r="F65" s="4">
        <v>915</v>
      </c>
      <c r="G65" s="6">
        <f t="shared" si="6"/>
        <v>0</v>
      </c>
      <c r="H65" s="4">
        <f t="shared" si="7"/>
        <v>915</v>
      </c>
      <c r="I65" s="15">
        <v>0</v>
      </c>
      <c r="J65" s="4">
        <f t="shared" si="8"/>
        <v>0</v>
      </c>
      <c r="K65" s="2" t="s">
        <v>30</v>
      </c>
      <c r="L65" s="14" t="s">
        <v>163</v>
      </c>
      <c r="M65" s="7">
        <v>1800</v>
      </c>
      <c r="N65" s="3" t="s">
        <v>74</v>
      </c>
      <c r="O65" s="3" t="s">
        <v>100</v>
      </c>
      <c r="P65" s="8">
        <v>24</v>
      </c>
      <c r="Q65" s="5"/>
      <c r="R65" s="5"/>
      <c r="S65" s="3" t="s">
        <v>33</v>
      </c>
    </row>
    <row r="66" spans="1:19" s="1" customFormat="1" ht="51.95" customHeight="1" outlineLevel="2" x14ac:dyDescent="0.2">
      <c r="A66" s="12" t="s">
        <v>215</v>
      </c>
      <c r="B66" s="2" t="s">
        <v>26</v>
      </c>
      <c r="C66" s="13" t="s">
        <v>148</v>
      </c>
      <c r="D66" s="2" t="s">
        <v>150</v>
      </c>
      <c r="E66" s="3" t="s">
        <v>29</v>
      </c>
      <c r="F66" s="4">
        <v>915</v>
      </c>
      <c r="G66" s="6">
        <f t="shared" si="6"/>
        <v>0</v>
      </c>
      <c r="H66" s="4">
        <f t="shared" si="7"/>
        <v>915</v>
      </c>
      <c r="I66" s="15">
        <v>0</v>
      </c>
      <c r="J66" s="4">
        <f t="shared" si="8"/>
        <v>0</v>
      </c>
      <c r="K66" s="2" t="s">
        <v>30</v>
      </c>
      <c r="L66" s="14" t="s">
        <v>163</v>
      </c>
      <c r="M66" s="7">
        <v>1800</v>
      </c>
      <c r="N66" s="3" t="s">
        <v>74</v>
      </c>
      <c r="O66" s="3" t="s">
        <v>32</v>
      </c>
      <c r="P66" s="5"/>
      <c r="Q66" s="5"/>
      <c r="R66" s="8">
        <v>90</v>
      </c>
      <c r="S66" s="3" t="s">
        <v>33</v>
      </c>
    </row>
    <row r="67" spans="1:19" s="1" customFormat="1" ht="51.95" customHeight="1" outlineLevel="2" x14ac:dyDescent="0.2">
      <c r="A67" s="12" t="s">
        <v>216</v>
      </c>
      <c r="B67" s="2" t="s">
        <v>26</v>
      </c>
      <c r="C67" s="13" t="s">
        <v>148</v>
      </c>
      <c r="D67" s="2" t="s">
        <v>151</v>
      </c>
      <c r="E67" s="3" t="s">
        <v>29</v>
      </c>
      <c r="F67" s="7">
        <v>1065</v>
      </c>
      <c r="G67" s="6">
        <f t="shared" si="6"/>
        <v>0</v>
      </c>
      <c r="H67" s="4">
        <f t="shared" si="7"/>
        <v>1065</v>
      </c>
      <c r="I67" s="15">
        <v>0</v>
      </c>
      <c r="J67" s="4">
        <f t="shared" si="8"/>
        <v>0</v>
      </c>
      <c r="K67" s="2" t="s">
        <v>30</v>
      </c>
      <c r="L67" s="14" t="s">
        <v>163</v>
      </c>
      <c r="M67" s="7">
        <v>2080</v>
      </c>
      <c r="N67" s="3" t="s">
        <v>31</v>
      </c>
      <c r="O67" s="3" t="s">
        <v>32</v>
      </c>
      <c r="P67" s="8">
        <v>23</v>
      </c>
      <c r="Q67" s="8">
        <v>30</v>
      </c>
      <c r="R67" s="8">
        <v>29</v>
      </c>
      <c r="S67" s="3" t="s">
        <v>33</v>
      </c>
    </row>
    <row r="68" spans="1:19" s="1" customFormat="1" ht="51.95" customHeight="1" outlineLevel="2" x14ac:dyDescent="0.2">
      <c r="A68" s="12" t="s">
        <v>217</v>
      </c>
      <c r="B68" s="2" t="s">
        <v>26</v>
      </c>
      <c r="C68" s="13" t="s">
        <v>152</v>
      </c>
      <c r="D68" s="2" t="s">
        <v>153</v>
      </c>
      <c r="E68" s="3" t="s">
        <v>29</v>
      </c>
      <c r="F68" s="7">
        <v>1160</v>
      </c>
      <c r="G68" s="6">
        <f t="shared" si="6"/>
        <v>0</v>
      </c>
      <c r="H68" s="4">
        <f t="shared" si="7"/>
        <v>1160</v>
      </c>
      <c r="I68" s="15">
        <v>0</v>
      </c>
      <c r="J68" s="4">
        <f t="shared" si="8"/>
        <v>0</v>
      </c>
      <c r="K68" s="2" t="s">
        <v>38</v>
      </c>
      <c r="L68" s="14" t="s">
        <v>163</v>
      </c>
      <c r="M68" s="7">
        <v>2350</v>
      </c>
      <c r="N68" s="3" t="s">
        <v>74</v>
      </c>
      <c r="O68" s="3" t="s">
        <v>32</v>
      </c>
      <c r="P68" s="5"/>
      <c r="Q68" s="8">
        <v>60</v>
      </c>
      <c r="R68" s="5"/>
      <c r="S68" s="3" t="s">
        <v>33</v>
      </c>
    </row>
    <row r="69" spans="1:19" s="1" customFormat="1" ht="51.95" customHeight="1" outlineLevel="2" x14ac:dyDescent="0.2">
      <c r="A69" s="12" t="s">
        <v>218</v>
      </c>
      <c r="B69" s="2" t="s">
        <v>26</v>
      </c>
      <c r="C69" s="13" t="s">
        <v>154</v>
      </c>
      <c r="D69" s="2" t="s">
        <v>155</v>
      </c>
      <c r="E69" s="3" t="s">
        <v>29</v>
      </c>
      <c r="F69" s="7">
        <v>1250</v>
      </c>
      <c r="G69" s="6">
        <f t="shared" si="6"/>
        <v>0</v>
      </c>
      <c r="H69" s="4">
        <f t="shared" si="7"/>
        <v>1250</v>
      </c>
      <c r="I69" s="15">
        <v>0</v>
      </c>
      <c r="J69" s="4">
        <f t="shared" si="8"/>
        <v>0</v>
      </c>
      <c r="K69" s="2" t="s">
        <v>30</v>
      </c>
      <c r="L69" s="14" t="s">
        <v>163</v>
      </c>
      <c r="M69" s="7">
        <v>2350</v>
      </c>
      <c r="N69" s="3" t="s">
        <v>74</v>
      </c>
      <c r="O69" s="3" t="s">
        <v>32</v>
      </c>
      <c r="P69" s="8">
        <v>46</v>
      </c>
      <c r="Q69" s="8">
        <v>150</v>
      </c>
      <c r="R69" s="5"/>
      <c r="S69" s="3" t="s">
        <v>33</v>
      </c>
    </row>
    <row r="70" spans="1:19" s="1" customFormat="1" ht="51.95" customHeight="1" outlineLevel="2" x14ac:dyDescent="0.2">
      <c r="A70" s="12" t="s">
        <v>219</v>
      </c>
      <c r="B70" s="2" t="s">
        <v>26</v>
      </c>
      <c r="C70" s="13" t="s">
        <v>156</v>
      </c>
      <c r="D70" s="2" t="s">
        <v>157</v>
      </c>
      <c r="E70" s="3" t="s">
        <v>29</v>
      </c>
      <c r="F70" s="7">
        <v>1230</v>
      </c>
      <c r="G70" s="6">
        <f t="shared" si="6"/>
        <v>0</v>
      </c>
      <c r="H70" s="4">
        <f t="shared" si="7"/>
        <v>1230</v>
      </c>
      <c r="I70" s="15">
        <v>0</v>
      </c>
      <c r="J70" s="4">
        <f t="shared" si="8"/>
        <v>0</v>
      </c>
      <c r="K70" s="2" t="s">
        <v>30</v>
      </c>
      <c r="L70" s="14" t="s">
        <v>163</v>
      </c>
      <c r="M70" s="7">
        <v>2450</v>
      </c>
      <c r="N70" s="3" t="s">
        <v>74</v>
      </c>
      <c r="O70" s="3" t="s">
        <v>32</v>
      </c>
      <c r="P70" s="8">
        <v>9</v>
      </c>
      <c r="Q70" s="8">
        <v>30</v>
      </c>
      <c r="R70" s="5"/>
      <c r="S70" s="3" t="s">
        <v>33</v>
      </c>
    </row>
    <row r="71" spans="1:19" s="1" customFormat="1" ht="51.95" customHeight="1" outlineLevel="2" x14ac:dyDescent="0.2">
      <c r="A71" s="12" t="s">
        <v>220</v>
      </c>
      <c r="B71" s="2" t="s">
        <v>26</v>
      </c>
      <c r="C71" s="13" t="s">
        <v>158</v>
      </c>
      <c r="D71" s="2" t="s">
        <v>159</v>
      </c>
      <c r="E71" s="3" t="s">
        <v>29</v>
      </c>
      <c r="F71" s="7">
        <v>1295</v>
      </c>
      <c r="G71" s="6">
        <f t="shared" si="6"/>
        <v>0</v>
      </c>
      <c r="H71" s="4">
        <f t="shared" si="7"/>
        <v>1295</v>
      </c>
      <c r="I71" s="15">
        <v>0</v>
      </c>
      <c r="J71" s="4">
        <f t="shared" si="8"/>
        <v>0</v>
      </c>
      <c r="K71" s="2" t="s">
        <v>38</v>
      </c>
      <c r="L71" s="14" t="s">
        <v>163</v>
      </c>
      <c r="M71" s="7">
        <v>2450</v>
      </c>
      <c r="N71" s="3" t="s">
        <v>74</v>
      </c>
      <c r="O71" s="3" t="s">
        <v>32</v>
      </c>
      <c r="P71" s="5"/>
      <c r="Q71" s="8">
        <v>90</v>
      </c>
      <c r="R71" s="5"/>
      <c r="S71" s="3" t="s">
        <v>33</v>
      </c>
    </row>
    <row r="72" spans="1:19" s="1" customFormat="1" ht="51.95" customHeight="1" outlineLevel="2" x14ac:dyDescent="0.2">
      <c r="A72" s="12" t="s">
        <v>221</v>
      </c>
      <c r="B72" s="2" t="s">
        <v>26</v>
      </c>
      <c r="C72" s="13" t="s">
        <v>160</v>
      </c>
      <c r="D72" s="2" t="s">
        <v>161</v>
      </c>
      <c r="E72" s="3" t="s">
        <v>29</v>
      </c>
      <c r="F72" s="7">
        <v>1170</v>
      </c>
      <c r="G72" s="6">
        <f t="shared" si="6"/>
        <v>0</v>
      </c>
      <c r="H72" s="4">
        <f t="shared" si="7"/>
        <v>1170</v>
      </c>
      <c r="I72" s="15">
        <v>0</v>
      </c>
      <c r="J72" s="4">
        <f t="shared" si="8"/>
        <v>0</v>
      </c>
      <c r="K72" s="2" t="s">
        <v>30</v>
      </c>
      <c r="L72" s="14" t="s">
        <v>163</v>
      </c>
      <c r="M72" s="7">
        <v>2370</v>
      </c>
      <c r="N72" s="3" t="s">
        <v>74</v>
      </c>
      <c r="O72" s="3" t="s">
        <v>100</v>
      </c>
      <c r="P72" s="8">
        <v>29</v>
      </c>
      <c r="Q72" s="5"/>
      <c r="R72" s="5"/>
      <c r="S72" s="3" t="s">
        <v>33</v>
      </c>
    </row>
  </sheetData>
  <sheetProtection password="C076" sheet="1" objects="1" scenarios="1"/>
  <mergeCells count="8">
    <mergeCell ref="A8:S8"/>
    <mergeCell ref="A9:S9"/>
    <mergeCell ref="A25:S25"/>
    <mergeCell ref="E2:F2"/>
    <mergeCell ref="B3:C3"/>
    <mergeCell ref="E3:F3"/>
    <mergeCell ref="A5:S5"/>
    <mergeCell ref="A6:S6"/>
  </mergeCells>
  <hyperlinks>
    <hyperlink ref="L10" r:id="rId1" tooltip="https://fabulabrand.ru/cat/remni_3/remen_81/"/>
    <hyperlink ref="L11" r:id="rId2" tooltip="https://fabulabrand.ru/cat/remni_3/remen_77/"/>
    <hyperlink ref="L12" r:id="rId3" tooltip="https://fabulabrand.ru/cat/remni_3/remen_30/"/>
    <hyperlink ref="L13" r:id="rId4" tooltip="https://fabulabrand.ru/cat/remni_3/remen_19/"/>
    <hyperlink ref="L14" r:id="rId5" tooltip="https://fabulabrand.ru/cat/remni_3/remen_83/"/>
    <hyperlink ref="L15" r:id="rId6" tooltip="https://fabulabrand.ru/cat/remni_3/remen_60/"/>
    <hyperlink ref="L16" r:id="rId7" tooltip="https://fabulabrand.ru/cat/remni_3/remen_56/"/>
    <hyperlink ref="L17" r:id="rId8" tooltip="https://fabulabrand.ru/cat/remni_3/remen_132/"/>
    <hyperlink ref="L18" r:id="rId9" tooltip="https://fabulabrand.ru/cat/remni_3/remen_12/"/>
    <hyperlink ref="L19" r:id="rId10" tooltip="https://fabulabrand.ru/cat/remni_3/remen_5/"/>
    <hyperlink ref="L20" r:id="rId11" tooltip="https://fabulabrand.ru/cat/remni_3/remen_133/"/>
    <hyperlink ref="L21" r:id="rId12" tooltip="https://fabulabrand.ru/cat/remni_3/remen_35/"/>
    <hyperlink ref="L22" r:id="rId13" tooltip="https://fabulabrand.ru/cat/remni_3/remen_15/"/>
    <hyperlink ref="L23" r:id="rId14" tooltip="https://fabulabrand.ru/cat/remni_3/remen_24/"/>
    <hyperlink ref="L24" r:id="rId15" tooltip="https://fabulabrand.ru/cat/remni_3/remen_39/"/>
    <hyperlink ref="L26" r:id="rId16" tooltip="https://fabulabrand.ru/cat/rm_1_1/remen_36/"/>
    <hyperlink ref="L27" r:id="rId17" tooltip="https://fabulabrand.ru/cat/rm_1_1/remen_18/"/>
    <hyperlink ref="L28" r:id="rId18" tooltip="https://fabulabrand.ru/cat/rm_11_1/remen_46/"/>
    <hyperlink ref="L29" r:id="rId19" tooltip="https://fabulabrand.ru/cat/rm_11_1/remen_37/"/>
    <hyperlink ref="L30" r:id="rId20" tooltip="https://fabulabrand.ru/cat/rm_12_1/remen/"/>
    <hyperlink ref="L31" r:id="rId21" tooltip="https://fabulabrand.ru/cat/rm_12_1/remen_22/"/>
    <hyperlink ref="L32" r:id="rId22" tooltip="https://fabulabrand.ru/cat/rm_15_1/remen_45/"/>
    <hyperlink ref="L33" r:id="rId23" tooltip="https://fabulabrand.ru/cat/rm_15_1/remen_31/"/>
    <hyperlink ref="L34" r:id="rId24" tooltip="https://fabulabrand.ru/cat/rm_16_1/remen_89/"/>
    <hyperlink ref="L35" r:id="rId25" tooltip="https://fabulabrand.ru/cat/rm_16_1/remen_119/"/>
    <hyperlink ref="L36" r:id="rId26" tooltip="https://fabulabrand.ru/cat/rm_17_1/remen_66/"/>
    <hyperlink ref="L37" r:id="rId27" tooltip="https://fabulabrand.ru/cat/rm_17_1/remen_113/"/>
    <hyperlink ref="L38" r:id="rId28" tooltip="https://fabulabrand.ru/cat/rm_18_1/remen_98/"/>
    <hyperlink ref="L39" r:id="rId29" tooltip="https://fabulabrand.ru/cat/rm_18_1/remen_64/"/>
    <hyperlink ref="L40" r:id="rId30" tooltip="https://fabulabrand.ru/cat/rm_19_1/remen_13/"/>
    <hyperlink ref="L41" r:id="rId31" tooltip="https://fabulabrand.ru/cat/rm_2_1/remen_82/"/>
    <hyperlink ref="L42" r:id="rId32" tooltip="https://fabulabrand.ru/cat/rm_2_1/remen_74/"/>
    <hyperlink ref="L43" r:id="rId33" tooltip="https://fabulabrand.ru/cat/rm_2_1/remen_96/"/>
    <hyperlink ref="L44" r:id="rId34" tooltip="https://fabulabrand.ru/cat/rm_2_1/remen_107/"/>
    <hyperlink ref="L45" r:id="rId35" tooltip="https://fabulabrand.ru/cat/rm_2_1/remen_59/"/>
    <hyperlink ref="L46" r:id="rId36" tooltip="https://fabulabrand.ru/cat/rm_21_1/remen_40/"/>
    <hyperlink ref="L47" r:id="rId37" tooltip="https://fabulabrand.ru/cat/rm_21_1/remen_33/"/>
    <hyperlink ref="L48" r:id="rId38" tooltip="https://fabulabrand.ru/cat/rm_22_1/remen_55/"/>
    <hyperlink ref="L49" r:id="rId39" tooltip="https://fabulabrand.ru/cat/rm_22_1/remen_100/"/>
    <hyperlink ref="L50" r:id="rId40" tooltip="https://fabulabrand.ru/cat/rm_24_1/remen_10/"/>
    <hyperlink ref="L51" r:id="rId41" tooltip="https://fabulabrand.ru/cat/rm_24_1/remen_28/"/>
    <hyperlink ref="L52" r:id="rId42" tooltip="https://fabulabrand.ru/cat/rm_30_1/remen_51/"/>
    <hyperlink ref="L53" r:id="rId43" tooltip="https://fabulabrand.ru/cat/rm_30_1/remen_102/"/>
    <hyperlink ref="L54" r:id="rId44" tooltip="https://fabulabrand.ru/cat/rm_36_1/remen_76/"/>
    <hyperlink ref="L55" r:id="rId45" tooltip="https://fabulabrand.ru/cat/rm_36_1/remen_92/"/>
    <hyperlink ref="L56" r:id="rId46" tooltip="https://fabulabrand.ru/cat/rm_4_1/remen_27/"/>
    <hyperlink ref="L57" r:id="rId47" tooltip="https://fabulabrand.ru/cat/rm_4_1/remen_29/"/>
    <hyperlink ref="L58" r:id="rId48" tooltip="https://fabulabrand.ru/cat/rm_43_2/remen_32/"/>
    <hyperlink ref="L59" r:id="rId49" tooltip="https://fabulabrand.ru/cat/rm_43_2/remen_43/"/>
    <hyperlink ref="L60" r:id="rId50" tooltip="https://fabulabrand.ru/cat/rm_43_1/remen_84/"/>
    <hyperlink ref="L61" r:id="rId51" tooltip="https://fabulabrand.ru/cat/rm_43_1/remen_47/"/>
    <hyperlink ref="L62" r:id="rId52" tooltip="https://fabulabrand.ru/cat/rm_43_2/remen_17/"/>
    <hyperlink ref="L63" r:id="rId53" tooltip="https://fabulabrand.ru/cat/rm_5_1/remen_38/"/>
    <hyperlink ref="L64" r:id="rId54" tooltip="https://fabulabrand.ru/cat/rm_5_1/remen_4/"/>
    <hyperlink ref="L65" r:id="rId55" tooltip="https://fabulabrand.ru/cat/rm_6_1/remen_1/"/>
    <hyperlink ref="L66" r:id="rId56" tooltip="https://fabulabrand.ru/cat/rm_6_1/remen_2/"/>
    <hyperlink ref="L67" r:id="rId57" tooltip="https://fabulabrand.ru/cat/rm_6_1/remen_8/"/>
    <hyperlink ref="L68" r:id="rId58" tooltip="https://fabulabrand.ru/cat/rm_7_1/remen_48/"/>
    <hyperlink ref="L69" r:id="rId59" tooltip="https://fabulabrand.ru/cat/rm_7_1/remen_112/"/>
    <hyperlink ref="L70" r:id="rId60" tooltip="https://fabulabrand.ru/cat/rm_8_1/remen_78/"/>
    <hyperlink ref="L71" r:id="rId61" tooltip="https://fabulabrand.ru/cat/rm_8_1/remen_109/"/>
    <hyperlink ref="L72" r:id="rId62" tooltip="https://fabulabrand.ru/cat/rm_9_1/remen_70/"/>
  </hyperlinks>
  <pageMargins left="0.75" right="1" top="0.75" bottom="1" header="0.5" footer="0.5"/>
  <pageSetup paperSize="9" orientation="portrait" verticalDpi="0" r:id="rId63"/>
  <drawing r:id="rId6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лист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Исаева Кристина</cp:lastModifiedBy>
  <dcterms:modified xsi:type="dcterms:W3CDTF">2020-01-09T09:15:00Z</dcterms:modified>
</cp:coreProperties>
</file>