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I188" i="1"/>
  <c r="J188"/>
  <c r="G188" s="1"/>
  <c r="L188" s="1"/>
  <c r="I187"/>
  <c r="J187"/>
  <c r="G187" s="1"/>
  <c r="L187" s="1"/>
  <c r="I186"/>
  <c r="J186"/>
  <c r="G186" s="1"/>
  <c r="L186" s="1"/>
  <c r="I185"/>
  <c r="J185"/>
  <c r="G185" s="1"/>
  <c r="L185" s="1"/>
  <c r="I184"/>
  <c r="J184"/>
  <c r="G184" s="1"/>
  <c r="L184" s="1"/>
  <c r="I183"/>
  <c r="J183"/>
  <c r="G183" s="1"/>
  <c r="L183" s="1"/>
  <c r="I182"/>
  <c r="J182"/>
  <c r="G182" s="1"/>
  <c r="L182" s="1"/>
  <c r="I181"/>
  <c r="J181"/>
  <c r="G181" s="1"/>
  <c r="L181" s="1"/>
  <c r="I179"/>
  <c r="J179"/>
  <c r="G179" s="1"/>
  <c r="L179" s="1"/>
  <c r="I178"/>
  <c r="J178"/>
  <c r="G178" s="1"/>
  <c r="L178" s="1"/>
  <c r="I177"/>
  <c r="J177"/>
  <c r="G177" s="1"/>
  <c r="L177" s="1"/>
  <c r="I176"/>
  <c r="J176"/>
  <c r="G176" s="1"/>
  <c r="L176" s="1"/>
  <c r="I175"/>
  <c r="J175"/>
  <c r="G175" s="1"/>
  <c r="L175" s="1"/>
  <c r="I174"/>
  <c r="J174"/>
  <c r="G174" s="1"/>
  <c r="L174" s="1"/>
  <c r="I173"/>
  <c r="J173"/>
  <c r="G173" s="1"/>
  <c r="L173" s="1"/>
  <c r="I172"/>
  <c r="J172"/>
  <c r="G172" s="1"/>
  <c r="L172" s="1"/>
  <c r="I170"/>
  <c r="J170"/>
  <c r="G170" s="1"/>
  <c r="L170" s="1"/>
  <c r="I169"/>
  <c r="J169"/>
  <c r="G169" s="1"/>
  <c r="L169" s="1"/>
  <c r="I166"/>
  <c r="J166"/>
  <c r="G166" s="1"/>
  <c r="L166" s="1"/>
  <c r="I162"/>
  <c r="J162"/>
  <c r="G162" s="1"/>
  <c r="L162" s="1"/>
  <c r="I161"/>
  <c r="J161"/>
  <c r="G161" s="1"/>
  <c r="L161" s="1"/>
  <c r="I160"/>
  <c r="J160"/>
  <c r="G160" s="1"/>
  <c r="L160" s="1"/>
  <c r="I159"/>
  <c r="J159"/>
  <c r="G159" s="1"/>
  <c r="L159" s="1"/>
  <c r="I157"/>
  <c r="J157"/>
  <c r="G157" s="1"/>
  <c r="L157" s="1"/>
  <c r="I156"/>
  <c r="J156"/>
  <c r="G156" s="1"/>
  <c r="L156" s="1"/>
  <c r="I155"/>
  <c r="J155"/>
  <c r="G155" s="1"/>
  <c r="L155" s="1"/>
  <c r="I154"/>
  <c r="J154"/>
  <c r="G154" s="1"/>
  <c r="L154" s="1"/>
  <c r="I153"/>
  <c r="J153"/>
  <c r="G153" s="1"/>
  <c r="L153" s="1"/>
  <c r="I152"/>
  <c r="J152"/>
  <c r="G152" s="1"/>
  <c r="L152" s="1"/>
  <c r="I151"/>
  <c r="J151"/>
  <c r="G151" s="1"/>
  <c r="L151" s="1"/>
  <c r="I150"/>
  <c r="J150"/>
  <c r="G150" s="1"/>
  <c r="L150" s="1"/>
  <c r="I149"/>
  <c r="J149"/>
  <c r="G149" s="1"/>
  <c r="L149" s="1"/>
  <c r="I148"/>
  <c r="J148"/>
  <c r="G148" s="1"/>
  <c r="L148" s="1"/>
  <c r="I147"/>
  <c r="J147"/>
  <c r="G147" s="1"/>
  <c r="L147" s="1"/>
  <c r="I146"/>
  <c r="J146"/>
  <c r="G146" s="1"/>
  <c r="L146" s="1"/>
  <c r="I145"/>
  <c r="J145"/>
  <c r="G145" s="1"/>
  <c r="L145" s="1"/>
  <c r="I144"/>
  <c r="J144"/>
  <c r="G144" s="1"/>
  <c r="L144" s="1"/>
  <c r="I142"/>
  <c r="J142"/>
  <c r="G142" s="1"/>
  <c r="L142" s="1"/>
  <c r="I141"/>
  <c r="J141"/>
  <c r="G141" s="1"/>
  <c r="L141" s="1"/>
  <c r="I140"/>
  <c r="J140"/>
  <c r="G140" s="1"/>
  <c r="L140" s="1"/>
  <c r="I139"/>
  <c r="J139"/>
  <c r="G139" s="1"/>
  <c r="L139" s="1"/>
  <c r="I136"/>
  <c r="J136"/>
  <c r="G136" s="1"/>
  <c r="L136" s="1"/>
  <c r="I135"/>
  <c r="J135"/>
  <c r="G135" s="1"/>
  <c r="L135" s="1"/>
  <c r="I134"/>
  <c r="J134"/>
  <c r="G134" s="1"/>
  <c r="L134" s="1"/>
  <c r="I133"/>
  <c r="J133"/>
  <c r="G133" s="1"/>
  <c r="L133" s="1"/>
  <c r="I132"/>
  <c r="J132"/>
  <c r="G132" s="1"/>
  <c r="L132" s="1"/>
  <c r="I131"/>
  <c r="J131"/>
  <c r="G131" s="1"/>
  <c r="L131" s="1"/>
  <c r="I130"/>
  <c r="J130"/>
  <c r="G130" s="1"/>
  <c r="L130" s="1"/>
  <c r="I129"/>
  <c r="J129"/>
  <c r="G129" s="1"/>
  <c r="L129" s="1"/>
  <c r="I128"/>
  <c r="J128"/>
  <c r="G128" s="1"/>
  <c r="L128" s="1"/>
  <c r="I127"/>
  <c r="J127"/>
  <c r="G127" s="1"/>
  <c r="L127" s="1"/>
  <c r="I126"/>
  <c r="J126"/>
  <c r="G126" s="1"/>
  <c r="L126" s="1"/>
  <c r="I125"/>
  <c r="J125"/>
  <c r="G125" s="1"/>
  <c r="L125" s="1"/>
  <c r="I124"/>
  <c r="J124"/>
  <c r="G124" s="1"/>
  <c r="L124" s="1"/>
  <c r="I123"/>
  <c r="J123"/>
  <c r="G123" s="1"/>
  <c r="L123" s="1"/>
  <c r="I122"/>
  <c r="J122"/>
  <c r="G122" s="1"/>
  <c r="L122" s="1"/>
  <c r="I121"/>
  <c r="J121"/>
  <c r="G121" s="1"/>
  <c r="L121" s="1"/>
  <c r="I120"/>
  <c r="J120"/>
  <c r="G120" s="1"/>
  <c r="L120" s="1"/>
  <c r="I119"/>
  <c r="J119"/>
  <c r="G119" s="1"/>
  <c r="L119" s="1"/>
  <c r="I117"/>
  <c r="J117"/>
  <c r="G117" s="1"/>
  <c r="L117" s="1"/>
  <c r="I116"/>
  <c r="J116"/>
  <c r="G116" s="1"/>
  <c r="L116" s="1"/>
  <c r="I115"/>
  <c r="J115"/>
  <c r="G115" s="1"/>
  <c r="L115" s="1"/>
  <c r="I114"/>
  <c r="J114"/>
  <c r="G114" s="1"/>
  <c r="L114" s="1"/>
  <c r="I113"/>
  <c r="J113"/>
  <c r="G113" s="1"/>
  <c r="L113" s="1"/>
  <c r="I112"/>
  <c r="J112"/>
  <c r="G112" s="1"/>
  <c r="L112" s="1"/>
  <c r="I111"/>
  <c r="J111"/>
  <c r="G111" s="1"/>
  <c r="L111" s="1"/>
  <c r="I110"/>
  <c r="J110"/>
  <c r="G110" s="1"/>
  <c r="L110" s="1"/>
  <c r="I109"/>
  <c r="J109"/>
  <c r="G109" s="1"/>
  <c r="L109" s="1"/>
  <c r="I108"/>
  <c r="J108"/>
  <c r="G108" s="1"/>
  <c r="L108" s="1"/>
  <c r="I107"/>
  <c r="J107"/>
  <c r="G107" s="1"/>
  <c r="L107" s="1"/>
  <c r="I106"/>
  <c r="J106"/>
  <c r="G106" s="1"/>
  <c r="L106" s="1"/>
  <c r="I105"/>
  <c r="J105"/>
  <c r="G105" s="1"/>
  <c r="L105" s="1"/>
  <c r="I104"/>
  <c r="J104"/>
  <c r="G104" s="1"/>
  <c r="L104" s="1"/>
  <c r="I103"/>
  <c r="J103"/>
  <c r="G103" s="1"/>
  <c r="L103" s="1"/>
  <c r="I101"/>
  <c r="J101"/>
  <c r="G101" s="1"/>
  <c r="L101" s="1"/>
  <c r="I100"/>
  <c r="J100"/>
  <c r="G100" s="1"/>
  <c r="L100" s="1"/>
  <c r="I99"/>
  <c r="J99"/>
  <c r="G99" s="1"/>
  <c r="L99" s="1"/>
  <c r="I98"/>
  <c r="J98"/>
  <c r="G98" s="1"/>
  <c r="L98" s="1"/>
  <c r="I97"/>
  <c r="J97"/>
  <c r="G97" s="1"/>
  <c r="L97" s="1"/>
  <c r="I96"/>
  <c r="J96"/>
  <c r="G96" s="1"/>
  <c r="L96" s="1"/>
  <c r="I95"/>
  <c r="J95"/>
  <c r="G95" s="1"/>
  <c r="L95" s="1"/>
  <c r="I94"/>
  <c r="J94"/>
  <c r="G94" s="1"/>
  <c r="L94" s="1"/>
  <c r="I93"/>
  <c r="J93"/>
  <c r="G93" s="1"/>
  <c r="L93" s="1"/>
  <c r="I92"/>
  <c r="J92"/>
  <c r="G92" s="1"/>
  <c r="L92" s="1"/>
  <c r="I91"/>
  <c r="J91"/>
  <c r="G91" s="1"/>
  <c r="L91" s="1"/>
  <c r="I90"/>
  <c r="J90"/>
  <c r="G90" s="1"/>
  <c r="L90" s="1"/>
  <c r="I89"/>
  <c r="J89"/>
  <c r="G89" s="1"/>
  <c r="L89" s="1"/>
  <c r="I88"/>
  <c r="J88"/>
  <c r="G88" s="1"/>
  <c r="L88" s="1"/>
  <c r="I87"/>
  <c r="J87"/>
  <c r="G87" s="1"/>
  <c r="L87" s="1"/>
  <c r="I86"/>
  <c r="J86"/>
  <c r="G86" s="1"/>
  <c r="L86" s="1"/>
  <c r="I85"/>
  <c r="J85"/>
  <c r="G85" s="1"/>
  <c r="L85" s="1"/>
  <c r="I84"/>
  <c r="J84"/>
  <c r="G84" s="1"/>
  <c r="L84" s="1"/>
  <c r="I83"/>
  <c r="J83"/>
  <c r="G83" s="1"/>
  <c r="L83" s="1"/>
  <c r="I82"/>
  <c r="J82"/>
  <c r="G82" s="1"/>
  <c r="L82" s="1"/>
  <c r="I81"/>
  <c r="J81"/>
  <c r="G81" s="1"/>
  <c r="L81" s="1"/>
  <c r="I80"/>
  <c r="J80"/>
  <c r="G80" s="1"/>
  <c r="L80" s="1"/>
  <c r="I79"/>
  <c r="J79"/>
  <c r="G79" s="1"/>
  <c r="L79" s="1"/>
  <c r="I77"/>
  <c r="J77"/>
  <c r="G77" s="1"/>
  <c r="L77" s="1"/>
  <c r="I76"/>
  <c r="J76"/>
  <c r="G76" s="1"/>
  <c r="L76" s="1"/>
  <c r="I75"/>
  <c r="J75"/>
  <c r="G75" s="1"/>
  <c r="L75" s="1"/>
  <c r="I74"/>
  <c r="J74"/>
  <c r="G74" s="1"/>
  <c r="L74" s="1"/>
  <c r="I73"/>
  <c r="J73"/>
  <c r="G73" s="1"/>
  <c r="L73" s="1"/>
  <c r="I72"/>
  <c r="J72"/>
  <c r="G72" s="1"/>
  <c r="L72" s="1"/>
  <c r="I71"/>
  <c r="J71"/>
  <c r="G71" s="1"/>
  <c r="L71" s="1"/>
  <c r="I69"/>
  <c r="J69"/>
  <c r="G69" s="1"/>
  <c r="L69" s="1"/>
  <c r="I68"/>
  <c r="J68"/>
  <c r="G68" s="1"/>
  <c r="L68" s="1"/>
  <c r="I67"/>
  <c r="J67"/>
  <c r="G67" s="1"/>
  <c r="L67" s="1"/>
  <c r="I66"/>
  <c r="J66"/>
  <c r="G66" s="1"/>
  <c r="L66" s="1"/>
  <c r="I65"/>
  <c r="J65"/>
  <c r="G65" s="1"/>
  <c r="L65" s="1"/>
  <c r="I64"/>
  <c r="J64"/>
  <c r="G64" s="1"/>
  <c r="L64" s="1"/>
  <c r="I63"/>
  <c r="J63"/>
  <c r="G63" s="1"/>
  <c r="L63" s="1"/>
  <c r="I62"/>
  <c r="J62"/>
  <c r="G62" s="1"/>
  <c r="L62" s="1"/>
  <c r="I61"/>
  <c r="J61"/>
  <c r="G61" s="1"/>
  <c r="L61" s="1"/>
  <c r="I60"/>
  <c r="J60"/>
  <c r="G60" s="1"/>
  <c r="L60" s="1"/>
  <c r="I59"/>
  <c r="J59"/>
  <c r="G59" s="1"/>
  <c r="L59" s="1"/>
  <c r="I58"/>
  <c r="J58"/>
  <c r="G58" s="1"/>
  <c r="L58" s="1"/>
  <c r="I57"/>
  <c r="J57"/>
  <c r="G57" s="1"/>
  <c r="L57" s="1"/>
  <c r="I56"/>
  <c r="J56"/>
  <c r="G56" s="1"/>
  <c r="L56" s="1"/>
  <c r="I55"/>
  <c r="J55"/>
  <c r="G55" s="1"/>
  <c r="L55" s="1"/>
  <c r="I54"/>
  <c r="J54"/>
  <c r="G54" s="1"/>
  <c r="L54" s="1"/>
  <c r="I53"/>
  <c r="J53"/>
  <c r="G53" s="1"/>
  <c r="L53" s="1"/>
  <c r="I52"/>
  <c r="J52"/>
  <c r="G52" s="1"/>
  <c r="L52" s="1"/>
  <c r="I51"/>
  <c r="J51"/>
  <c r="G51" s="1"/>
  <c r="L51" s="1"/>
  <c r="I50"/>
  <c r="J50"/>
  <c r="G50" s="1"/>
  <c r="L50" s="1"/>
  <c r="I48"/>
  <c r="J48"/>
  <c r="G48" s="1"/>
  <c r="L48" s="1"/>
  <c r="I47"/>
  <c r="J47"/>
  <c r="G47" s="1"/>
  <c r="L47" s="1"/>
  <c r="I46"/>
  <c r="J46"/>
  <c r="G46" s="1"/>
  <c r="L46" s="1"/>
  <c r="I45"/>
  <c r="J45"/>
  <c r="G45" s="1"/>
  <c r="L45" s="1"/>
  <c r="I44"/>
  <c r="J44"/>
  <c r="G44" s="1"/>
  <c r="L44" s="1"/>
  <c r="I42"/>
  <c r="J42"/>
  <c r="G42" s="1"/>
  <c r="L42" s="1"/>
  <c r="I40"/>
  <c r="J40"/>
  <c r="G40" s="1"/>
  <c r="L40" s="1"/>
  <c r="I38"/>
  <c r="J38"/>
  <c r="G38" s="1"/>
  <c r="L38" s="1"/>
  <c r="I36"/>
  <c r="J36"/>
  <c r="G36" s="1"/>
  <c r="L36" s="1"/>
  <c r="I34"/>
  <c r="J34"/>
  <c r="G34" s="1"/>
  <c r="L34" s="1"/>
  <c r="I32"/>
  <c r="J32"/>
  <c r="G32" s="1"/>
  <c r="L32" s="1"/>
  <c r="I30"/>
  <c r="J30"/>
  <c r="G30" s="1"/>
  <c r="L30" s="1"/>
  <c r="I29"/>
  <c r="J29"/>
  <c r="G29" s="1"/>
  <c r="L29" s="1"/>
  <c r="I27"/>
  <c r="J27"/>
  <c r="G27" s="1"/>
  <c r="L27" s="1"/>
  <c r="I25"/>
  <c r="J25"/>
  <c r="G25" s="1"/>
  <c r="L25" s="1"/>
  <c r="I24"/>
  <c r="J24"/>
  <c r="G24" s="1"/>
  <c r="L24" s="1"/>
  <c r="I23"/>
  <c r="J23"/>
  <c r="G23" s="1"/>
  <c r="L23" s="1"/>
  <c r="I19"/>
  <c r="J19"/>
  <c r="G19" s="1"/>
  <c r="L19" s="1"/>
  <c r="I17"/>
  <c r="J17"/>
  <c r="G17" s="1"/>
  <c r="L17" s="1"/>
  <c r="I16"/>
  <c r="J16"/>
  <c r="G16" s="1"/>
  <c r="L16" s="1"/>
  <c r="I15"/>
  <c r="C7" s="1"/>
  <c r="J15"/>
  <c r="G15" s="1"/>
  <c r="L15" s="1"/>
  <c r="C8" s="1"/>
</calcChain>
</file>

<file path=xl/sharedStrings.xml><?xml version="1.0" encoding="utf-8"?>
<sst xmlns="http://schemas.openxmlformats.org/spreadsheetml/2006/main" count="376" uniqueCount="333">
  <si>
    <t>Уважаемые партнеры!</t>
  </si>
  <si>
    <t>Оптовый прайс - лист ООО "ГЕРМЕС"</t>
  </si>
  <si>
    <t>Для Вашего удобства пользуйтесь ON-LINE заказом на нашем сайте www.germes-msk.ru</t>
  </si>
  <si>
    <t>Адрес: г.Москва 2-й Южнопортовый проезд дом 10, строение 12</t>
  </si>
  <si>
    <t>В личном кабинете вам будет доступна более полная информация о функциях, расцветках и наличии товара.</t>
  </si>
  <si>
    <t xml:space="preserve">Часы работы: с 09.00 до 18.00                       8(495)7771990      </t>
  </si>
  <si>
    <t>Логин и пароль Вы сможете получить, пройдя регистрацию на сайте, или запросить  у Вашего персонального менеджера.</t>
  </si>
  <si>
    <t>Схема проезда в офис и на склад компании</t>
  </si>
  <si>
    <t>Если у вас появились вопросы, предложения или претензии по работе нашей компании, напишите письмо директору  Титаренко А.В. (serinity-toys@mail.ru)</t>
  </si>
  <si>
    <t>Объем</t>
  </si>
  <si>
    <t>Сумма</t>
  </si>
  <si>
    <t>Артикул</t>
  </si>
  <si>
    <t>Номенклатура</t>
  </si>
  <si>
    <t>Штук в кор.</t>
  </si>
  <si>
    <t>ДелКор&amp;</t>
  </si>
  <si>
    <t>Цена&amp;</t>
  </si>
  <si>
    <t>Сумма (всего)&amp;</t>
  </si>
  <si>
    <t>Объем&amp;</t>
  </si>
  <si>
    <t>Объем (всего)&amp;</t>
  </si>
  <si>
    <t>Цена</t>
  </si>
  <si>
    <t>Ваш ЗАКАЗ</t>
  </si>
  <si>
    <t>Сумма строки</t>
  </si>
  <si>
    <t>Цветовая комплектация коробки</t>
  </si>
  <si>
    <t>1. Товар</t>
  </si>
  <si>
    <t xml:space="preserve">    0.1. GunStory</t>
  </si>
  <si>
    <t xml:space="preserve">        9. Оружие</t>
  </si>
  <si>
    <t xml:space="preserve">* G101 </t>
  </si>
  <si>
    <t xml:space="preserve">            G101 Детский пневматический пистолет</t>
  </si>
  <si>
    <t>* G102</t>
  </si>
  <si>
    <t xml:space="preserve">            G102 Детский пневматический пистолет</t>
  </si>
  <si>
    <t>* G106</t>
  </si>
  <si>
    <t xml:space="preserve">            G106 Детский пневматический пистолет</t>
  </si>
  <si>
    <t xml:space="preserve">    0.2. Умняшка</t>
  </si>
  <si>
    <t>* 050-075</t>
  </si>
  <si>
    <t xml:space="preserve">        050-075  Детская развивающая дорога конструктор УМНЯШКА (75 сегментов +1 машинка)</t>
  </si>
  <si>
    <t xml:space="preserve">    1. Коляски  Buggy Boom</t>
  </si>
  <si>
    <t xml:space="preserve">        1. MIXY</t>
  </si>
  <si>
    <t>* 8008A</t>
  </si>
  <si>
    <t xml:space="preserve">                8008A Коляска для кукол, с крышей, ремешками для фиксирования куклы, корзиной для игрушек, 59*34*65 см, Buggy Boom Mixy</t>
  </si>
  <si>
    <t>0,011666666666666666666666666666666667</t>
  </si>
  <si>
    <t>* 8008B</t>
  </si>
  <si>
    <t xml:space="preserve">                8008B Коляска для кукол, с крышей, ремешками для фиксирования куклы, корзиной для игрушек, 59*34*65 см, Buggy Boom Mixy</t>
  </si>
  <si>
    <t>* 8008H</t>
  </si>
  <si>
    <t xml:space="preserve">                8008H  Коляска для кукол, с крышей, ремешками для фиксирования куклы, корзиной для игрушек, 59*34*65 см, Buggy Boom Mixy</t>
  </si>
  <si>
    <t>* 8014B</t>
  </si>
  <si>
    <t xml:space="preserve">                8014B  Коляска для кукол, регулируемый капюшон, сетка для игрушек, 60*40*65 см, Buggy Boom Mixy</t>
  </si>
  <si>
    <t>0,016666666666666666666666666666666667</t>
  </si>
  <si>
    <t>* 8015A</t>
  </si>
  <si>
    <t xml:space="preserve">                8015A  Коляска для кукол - классическая, с капюшоном, 59*37*58 см, Buggy Boom Mixy</t>
  </si>
  <si>
    <t>0,013333333333333333333333333333333333</t>
  </si>
  <si>
    <t>* 8015B</t>
  </si>
  <si>
    <t xml:space="preserve">                8015B  Коляска для кукол - классическая, с капюшоном, 59*37*58 см, Buggy Boom Mixy</t>
  </si>
  <si>
    <t>* 8017B</t>
  </si>
  <si>
    <t xml:space="preserve">                8017B  Коляска для кукол - классическая, с капюшоном, 58*33*55 см, Buggy Boom Mixy</t>
  </si>
  <si>
    <t>* 8019B</t>
  </si>
  <si>
    <t xml:space="preserve">                8019B  Коляска для кукол, регулируемый капюшон, сумка, сетка для игрушек, 69*40*80 см, Buggy Boom Mixy</t>
  </si>
  <si>
    <t>* 8022</t>
  </si>
  <si>
    <t xml:space="preserve">                8022   Коляска для кукол с ремешками для фиксирования куклы  43*26*55 см, Buggy Boom Mixy</t>
  </si>
  <si>
    <t>* 8025</t>
  </si>
  <si>
    <t xml:space="preserve">                8025  Коляска для двух кукол, с крышей, ремешками для фиксирования кокол  и подножкой  59*34*65 см, Buggy Boom Mixy</t>
  </si>
  <si>
    <t>* 8026</t>
  </si>
  <si>
    <t xml:space="preserve">                8026  Коляска для кукол, регулируемая спинка, с крышей, 82*43*74 см,  BUGGY BOOM Серия Mixy</t>
  </si>
  <si>
    <t>* 8027</t>
  </si>
  <si>
    <t xml:space="preserve">                8027  Коляска для кукол, перекидная ручка, поворотные колеса, регулируемая спинка, с крышей, 61*33*62 см, Buggy Boom Mixy</t>
  </si>
  <si>
    <t>* 8029B</t>
  </si>
  <si>
    <t xml:space="preserve">                8029B  Коляска для кукол - трансформер, съемная люлька, регулируемая подножка, ручка, капюшон, 61*35*66 см , Buggy Boom Mixy</t>
  </si>
  <si>
    <t>* 8029C</t>
  </si>
  <si>
    <t xml:space="preserve">                8029C  Коляска для кукол - трансформер, съемная люлька, регулируемая подножка, ручка, капюшон, 61*35*66 см , Buggy Boom Mixy</t>
  </si>
  <si>
    <t>* 8029D</t>
  </si>
  <si>
    <t xml:space="preserve">                8029D  Коляска для кукол - трансформер, съемная люлька, регулируемая подножка, ручка, капюшон, 61*35*66 см , Buggy Boom Mixy</t>
  </si>
  <si>
    <t>* 8029E</t>
  </si>
  <si>
    <t xml:space="preserve">                8029E  Коляска для кукол - трансформер, съемная люлька, регулируемая подножка, ручка, капюшон, 61*35*66 см , Buggy Boom Mixy</t>
  </si>
  <si>
    <t>* 8029K</t>
  </si>
  <si>
    <t xml:space="preserve">                8029K  Коляска для кукол - трансформер, съемная люлька, регулируемая подножка, ручка, капюшон, 61*35*66 см , Buggy Boom Mixy</t>
  </si>
  <si>
    <t xml:space="preserve">        2. SKAYNA</t>
  </si>
  <si>
    <t>* 8231D</t>
  </si>
  <si>
    <t xml:space="preserve">            8231D  Коляска для кукол - трансформер, сидячая  52*35*56 см Buggy Boom Skayna</t>
  </si>
  <si>
    <t>* 8232C</t>
  </si>
  <si>
    <t xml:space="preserve">            8232C  Коляска для кукол - трансформер, сидячая  60*35*62 см Buggy Boom Skayna</t>
  </si>
  <si>
    <t>* 8232C2</t>
  </si>
  <si>
    <t xml:space="preserve">            8232C2  Коляска для кукол - трансформер, сидячая  60*35*62 см Buggy Boom Skayna</t>
  </si>
  <si>
    <t>* 8232C4</t>
  </si>
  <si>
    <t xml:space="preserve">            8232C4  Коляска для кукол - трансформер, сидячая  60*35*62 см Buggy Boom Skayna</t>
  </si>
  <si>
    <t>* 8233C</t>
  </si>
  <si>
    <t xml:space="preserve">            8233C  Коляска для кукол - трансформер, сидячая  62*40*76 см Buggy Boom Skayna</t>
  </si>
  <si>
    <t>* 8233C2</t>
  </si>
  <si>
    <t xml:space="preserve">            8233C2  Коляска для кукол - трансформер, сидячая  62*40*76 см Buggy Boom Skayna</t>
  </si>
  <si>
    <t>* 8233C4</t>
  </si>
  <si>
    <t xml:space="preserve">            8233C4  Коляска для кукол - трансформер, сидячая  62*40*76 см Buggy Boom Skayna</t>
  </si>
  <si>
    <t>* 8236C</t>
  </si>
  <si>
    <t xml:space="preserve">            8236C  Коляска для кукол - трансформер, сидячая  52*38*61 см Buggy Boom Skayna</t>
  </si>
  <si>
    <t>* 8237A</t>
  </si>
  <si>
    <t xml:space="preserve">            8237A  Коляска для кукол - трансформер, сидячая  56*36*57 см Buggy Boom Skayna</t>
  </si>
  <si>
    <t>* 8237A1</t>
  </si>
  <si>
    <t xml:space="preserve">            8237A1  Коляска для кукол - трансформер, сидячая  56*36*57 см Buggy Boom Skayna</t>
  </si>
  <si>
    <t>* 8237A2</t>
  </si>
  <si>
    <t xml:space="preserve">            8237A2  Коляска для кукол - трансформер, сидячая  56*36*57 см Buggy Boom Skayna</t>
  </si>
  <si>
    <t>* 8237A3</t>
  </si>
  <si>
    <t xml:space="preserve">            8237A3  Коляска для кукол - трансформер, сидячая  56*36*57 см Buggy Boom Skayna</t>
  </si>
  <si>
    <t>* 8237A4</t>
  </si>
  <si>
    <t xml:space="preserve">            8237A4  Коляска для кукол - трансформер, сидячая  56*36*57 см Buggy Boom Skayna</t>
  </si>
  <si>
    <t>* 8237C</t>
  </si>
  <si>
    <t xml:space="preserve">            8237C  Коляска для кукол - трансформер, сидячая  56*36*57 см Buggy Boom Skayna</t>
  </si>
  <si>
    <t>* 8237C2</t>
  </si>
  <si>
    <t xml:space="preserve">            8237C2  Коляска для кукол - трансформер, сидячая  56*36*57 см Buggy Boom Skayna</t>
  </si>
  <si>
    <t>* 8237D</t>
  </si>
  <si>
    <t xml:space="preserve">            8237D  Коляска для кукол - трансформер, сидячая  56*36*57 см Buggy Boom Skayna</t>
  </si>
  <si>
    <t>* 8237D1</t>
  </si>
  <si>
    <t xml:space="preserve">            8237D1  Коляска для кукол - трансформер, сидячая  56*36*57 см Buggy Boom Skayna</t>
  </si>
  <si>
    <t>* 8237D2</t>
  </si>
  <si>
    <t xml:space="preserve">            8237D2  Коляска для кукол - трансформер, сидячая  56*36*57 см Buggy Boom Skayna</t>
  </si>
  <si>
    <t>* 8237D3</t>
  </si>
  <si>
    <t xml:space="preserve">            8237D3  Коляска для кукол - трансформер, сидячая  56*36*57 см Buggy Boom Skayna</t>
  </si>
  <si>
    <t>* 8237D4</t>
  </si>
  <si>
    <t xml:space="preserve">            8237D4  Коляска для кукол - трансформер, сидячая  56*36*57 см Buggy Boom Skayna</t>
  </si>
  <si>
    <t xml:space="preserve">        3. NADIN</t>
  </si>
  <si>
    <t>* 8340A</t>
  </si>
  <si>
    <t xml:space="preserve">            8340A  Коляска для кукол - трансформер, сидячая  53*37*60 см Buggy Boom Nadin</t>
  </si>
  <si>
    <t>* 8340D</t>
  </si>
  <si>
    <t xml:space="preserve">            8340D  Коляска для кукол - трансформер, сидячая  53*37*60 см Buggy Boom Nadin</t>
  </si>
  <si>
    <t>* 8341A</t>
  </si>
  <si>
    <t xml:space="preserve">            8341A  Коляска для кукол - трансформер, сидячая  60*33*60 см Buggy Boom Nadin</t>
  </si>
  <si>
    <t>* 8341C</t>
  </si>
  <si>
    <t xml:space="preserve">            8341C  Коляска для кукол - трансформер, сидячая  60*33*60 см Buggy Boom Nadin</t>
  </si>
  <si>
    <t>* 8341C3</t>
  </si>
  <si>
    <t xml:space="preserve">            8341C3  Коляска для кукол - трансформер, сидячая  60*33*60 см Buggy Boom Nadin</t>
  </si>
  <si>
    <t>* 8345C3</t>
  </si>
  <si>
    <t xml:space="preserve">            8345C3  Коляска для кукол - трансформер, сидячая  60*36*64 см Buggy Boom Nadin</t>
  </si>
  <si>
    <t>* 8345C4</t>
  </si>
  <si>
    <t xml:space="preserve">            8345C4  Коляска для кукол - трансформер, сидячая  60*36*64 см Buggy Boom Nadin</t>
  </si>
  <si>
    <t xml:space="preserve">        4. INFINIYA</t>
  </si>
  <si>
    <t>* 8448A3</t>
  </si>
  <si>
    <t xml:space="preserve">            8448A3  Коляска для кукол - трансформер, классическая 59*36*62 см Buggy Boom Infinia</t>
  </si>
  <si>
    <t>* 8448A4</t>
  </si>
  <si>
    <t xml:space="preserve">            8448A4  Коляска для кукол - трансформер, классическая 59*36*62 см Buggy Boom Infinia</t>
  </si>
  <si>
    <t>* 8448B1</t>
  </si>
  <si>
    <t xml:space="preserve">            8448B1  Коляска для кукол - трансформер, классическая 59*36*62 см Buggy Boom Infinia</t>
  </si>
  <si>
    <t>* 8450A1</t>
  </si>
  <si>
    <t xml:space="preserve">            8450A1 Коляска для кукол - трансформер, классическая 66*36*66 см Buggy Boom Infinia</t>
  </si>
  <si>
    <t>* 8450A4</t>
  </si>
  <si>
    <t xml:space="preserve">            8450A4 Коляска для кукол - трансформер, классическая 66*36*66 см Buggy Boom Infinia</t>
  </si>
  <si>
    <t>* 8450B2</t>
  </si>
  <si>
    <t xml:space="preserve">            8450B2 Коляска для кукол - трансформер, классическая 66*36*66 см Buggy Boom Infinia</t>
  </si>
  <si>
    <t>* 8450B3</t>
  </si>
  <si>
    <t xml:space="preserve">            8450B3 Коляска для кукол - трансформер, классическая 66*36*66 см Buggy Boom Infinia</t>
  </si>
  <si>
    <t>* 8450B4</t>
  </si>
  <si>
    <t xml:space="preserve">            8450B4 Коляска для кукол - трансформер, классическая 66*36*66 см Buggy Boom Infinia</t>
  </si>
  <si>
    <t>* 8450C2</t>
  </si>
  <si>
    <t xml:space="preserve">            8450C2 Коляска для кукол - трансформер, классическая 66*36*66 см Buggy Boom Infinia</t>
  </si>
  <si>
    <t>* 8450F1</t>
  </si>
  <si>
    <t xml:space="preserve">            8450F1 Коляска для кукол - трансформер, классическая 66*36*66 см Buggy Boom Infinia</t>
  </si>
  <si>
    <t>* 8450F2</t>
  </si>
  <si>
    <t xml:space="preserve">            8450F2 Коляска для кукол - трансформер, классическая 66*36*66 см Buggy Boom Infinia</t>
  </si>
  <si>
    <t>* 8450H1</t>
  </si>
  <si>
    <t xml:space="preserve">            8450H1 Коляска для кукол - трансформер, классическая 66*36*66 см Buggy Boom Infinia</t>
  </si>
  <si>
    <t>* 8456B2</t>
  </si>
  <si>
    <t xml:space="preserve">            8456B2 Коляска для кукол - трансформер, классическая 77*44*83 см Buggy Boom Infinia</t>
  </si>
  <si>
    <t>* 8456C2</t>
  </si>
  <si>
    <t xml:space="preserve">            8456C2 Коляска для кукол - трансформер, классическая 77*44*83 см Buggy Boom Infinia</t>
  </si>
  <si>
    <t>* 8456E3</t>
  </si>
  <si>
    <t xml:space="preserve">            8456E3 Коляска для кукол - трансформер, классическая 77*44*83 см Buggy Boom Infinia</t>
  </si>
  <si>
    <t>* 8456H1</t>
  </si>
  <si>
    <t xml:space="preserve">            8456H1 Коляска для кукол - трансформер, классическая 77*44*83 см Buggy Boom Infinia</t>
  </si>
  <si>
    <t>* 8458A1</t>
  </si>
  <si>
    <t xml:space="preserve">            8458A1  Коляска для кукол - трансформер, классическая 82*43*74 см Buggy Boom Infinia  *(люлька-переноска, перекид. ручка, рег.подножка, рег.ручка, рег.капюшон, рег.подголовник, с сумкой)</t>
  </si>
  <si>
    <t>* 8458A3</t>
  </si>
  <si>
    <t xml:space="preserve">            8458A3 Коляска для кукол - трансформер, классическая 82*43*74 см Buggy Boom Infinia </t>
  </si>
  <si>
    <t>* 8458B1</t>
  </si>
  <si>
    <t xml:space="preserve">            8458B1 Коляска для кукол - трансформер, классическая 82*43*74 см Buggy Boom Infinia </t>
  </si>
  <si>
    <t>* 8458B3</t>
  </si>
  <si>
    <t xml:space="preserve">            8458B3 Коляска для кукол - трансформер, классическая 82*43*74 см Buggy Boom Infinia </t>
  </si>
  <si>
    <t>* 8458C2</t>
  </si>
  <si>
    <t xml:space="preserve">            8458C2 Коляска для кукол - трансформер, классическая 82*43*74 см Buggy Boom Infinia </t>
  </si>
  <si>
    <t>* 8459A1</t>
  </si>
  <si>
    <t xml:space="preserve">            8459A1 Коляска для кукол - трансформер, классическая 77*42*87 см Buggy Boom Infinia</t>
  </si>
  <si>
    <t>* 8459B1</t>
  </si>
  <si>
    <t xml:space="preserve">            8459B1 Коляска для кукол - трансформер, классическая 77*42*87 см Buggy Boom Infinia</t>
  </si>
  <si>
    <t xml:space="preserve">        5. AMIDEA</t>
  </si>
  <si>
    <t>* 9000A</t>
  </si>
  <si>
    <t xml:space="preserve">            9000A  Коляска для кукол - трансформер, многофункциональная 69*44*73 см Buggy Boom Amidea</t>
  </si>
  <si>
    <t>0,046666666666666666666666666666666667</t>
  </si>
  <si>
    <t>* 9000B</t>
  </si>
  <si>
    <t xml:space="preserve">            9000B Коляска для кукол - трансформер, многофункциональная 69*44*73 см Buggy Boom Amidea</t>
  </si>
  <si>
    <t>* 9000B1</t>
  </si>
  <si>
    <t xml:space="preserve">            9000B1  Коляска для кукол - трансформер, многофункциональная 69*44*73 см Buggy Boom Amidea</t>
  </si>
  <si>
    <t>* 9000C</t>
  </si>
  <si>
    <t xml:space="preserve">            9000C Коляска для кукол - трансформер, многофункциональная 69*44*73 см Buggy Boom Amidea</t>
  </si>
  <si>
    <t>* 9000D1</t>
  </si>
  <si>
    <t xml:space="preserve">            9000D1  Коляска для кукол - трансформер, многофункциональная 69*44*73 см Buggy Boom Amidea</t>
  </si>
  <si>
    <t>* 9000D10</t>
  </si>
  <si>
    <t xml:space="preserve">            9000D10 Коляска для кукол - трансформер, многофункциональная 69*44*73 см Buggy Boom Amidea</t>
  </si>
  <si>
    <t>* 9000D3</t>
  </si>
  <si>
    <t xml:space="preserve">            9000D3  Коляска для кукол - трансформер, многофункциональная 69*44*73 см Buggy Boom Amidea</t>
  </si>
  <si>
    <t>* 9000D7</t>
  </si>
  <si>
    <t xml:space="preserve">            9000D7  Коляска для кукол - трансформер, многофункциональная 69*44*73 см Buggy Boom Amidea</t>
  </si>
  <si>
    <t>* 9000D9</t>
  </si>
  <si>
    <t xml:space="preserve">            9000D9  Коляска для кукол - трансформер, многофункциональная 69*44*73 см Buggy Boom Amidea</t>
  </si>
  <si>
    <t>* 9005-2</t>
  </si>
  <si>
    <t xml:space="preserve">            9005-2 Многофункциональная прогулочная коляска-трансформер для кукол 12 в 1 Buggy Boom Aurora</t>
  </si>
  <si>
    <t>* 9005-3</t>
  </si>
  <si>
    <t xml:space="preserve">            9005-3 Многофункциональная прогулочная коляска-трансформер для кукол 12 в 1 Buggy Boom Aurora</t>
  </si>
  <si>
    <t>* 9005-5</t>
  </si>
  <si>
    <t xml:space="preserve">            9005-5 Многофункциональная прогулочная коляска-трансформер для кукол 12 в 1 Buggy Boom Aurora</t>
  </si>
  <si>
    <t>* 9005-6</t>
  </si>
  <si>
    <t xml:space="preserve">            9005-6 Многофункциональная прогулочная коляска-трансформер для кукол 12 в 1 Buggy Boom Aurora</t>
  </si>
  <si>
    <t>* 9005-7</t>
  </si>
  <si>
    <t xml:space="preserve">            9005-7 Многофункциональная прогулочная коляска-трансформер для кукол 12 в 1 Buggy Boom Aurora</t>
  </si>
  <si>
    <t>* 9005-8</t>
  </si>
  <si>
    <t xml:space="preserve">            9005-8 Многофункциональная прогулочная коляска-трансформер для кукол 12 в 1 Buggy Boom Aurora</t>
  </si>
  <si>
    <t xml:space="preserve">        6. LOONA</t>
  </si>
  <si>
    <t>* 8771B</t>
  </si>
  <si>
    <t xml:space="preserve">            8771B Гладильная доска для кукол .Buggy Boom Loona</t>
  </si>
  <si>
    <t>0,006666666666666666666666666666666667</t>
  </si>
  <si>
    <t>* 8773</t>
  </si>
  <si>
    <t xml:space="preserve">            8773 Пеленальный столик для кукол 50*30*70 см Buggy Boom Loona</t>
  </si>
  <si>
    <t>* 8774B</t>
  </si>
  <si>
    <t xml:space="preserve">            8774B Стул для кормления кукол .Buggy Boom Loona</t>
  </si>
  <si>
    <t>* 8775B</t>
  </si>
  <si>
    <t xml:space="preserve">            8775B Стул для кормления кукол 41*31*66 см Buggy Boom Loona</t>
  </si>
  <si>
    <t>0,008333333333333333333333333333333333</t>
  </si>
  <si>
    <t>* 8776B</t>
  </si>
  <si>
    <t xml:space="preserve">            8776B  Стул для кормления кукол 31*29*52 см Buggy Boom Loona</t>
  </si>
  <si>
    <t>* 8777B</t>
  </si>
  <si>
    <t xml:space="preserve">            8777B Стул для кормления кукол 36*31*54 см Buggy Boom Loona</t>
  </si>
  <si>
    <t>* 8778B</t>
  </si>
  <si>
    <t xml:space="preserve">            8778B  Стул качалка трансформер 41*38*60 см Buggy Boom Loona</t>
  </si>
  <si>
    <t>* 8779</t>
  </si>
  <si>
    <t xml:space="preserve">            8779  Ходунки для кукол 30*30*37 см Buggy Boom Loona</t>
  </si>
  <si>
    <t>* 8781</t>
  </si>
  <si>
    <t xml:space="preserve">            8781    Переноска для кукол 37*23*35 см Buggy Boom Loona</t>
  </si>
  <si>
    <t>0,003333333333333333333333333333333333</t>
  </si>
  <si>
    <t>* 8782</t>
  </si>
  <si>
    <t xml:space="preserve">            8782  Стул качалка трансформер  Buggy Boom Loona</t>
  </si>
  <si>
    <t>* 8783</t>
  </si>
  <si>
    <t xml:space="preserve">            8783  Качели для кукол Buggy Boom Loona</t>
  </si>
  <si>
    <t>* 8887B</t>
  </si>
  <si>
    <t xml:space="preserve">            8887B Кроватка для кукол двухэтажная. Buggy Boom Loona</t>
  </si>
  <si>
    <t>* 8889B</t>
  </si>
  <si>
    <t xml:space="preserve">            8889B Кроватка для кукол с балдахином.Buggy Boom Loona</t>
  </si>
  <si>
    <t>* 8891B</t>
  </si>
  <si>
    <t xml:space="preserve">            8891B  Кроватка для кукол 47*31*53 см Buggy Boom Loona</t>
  </si>
  <si>
    <t>* 8892B</t>
  </si>
  <si>
    <t xml:space="preserve">            8892B  Кроватка для кукол 47*31*60 см Buggy Boom Loona</t>
  </si>
  <si>
    <t>* 8896B</t>
  </si>
  <si>
    <t xml:space="preserve">            8896B Кроватка для кукол 62*43*65 см Buggy Boom Loona</t>
  </si>
  <si>
    <t>* 8898B</t>
  </si>
  <si>
    <t xml:space="preserve">            8898B  Манеж для кукол 56*32*33 см Buggy Boom Loona</t>
  </si>
  <si>
    <t>0,005833333333333333333333333333333333</t>
  </si>
  <si>
    <t>* 8899B</t>
  </si>
  <si>
    <t xml:space="preserve">            8899B  Манеж для кукол 54*31*32 см Buggy Boom Loona</t>
  </si>
  <si>
    <t xml:space="preserve">    3. Самокаты</t>
  </si>
  <si>
    <t xml:space="preserve">        1. Альфа свет черные колеса</t>
  </si>
  <si>
    <t>* 003-2116</t>
  </si>
  <si>
    <t xml:space="preserve">            003-2116 Детский трехколесный самокат АЛЬФА (Buggy Boom Alfa Model) с регулируемой складной ручкой (бирюзовый 16 )</t>
  </si>
  <si>
    <t>0,020833333333333333333333333333333333</t>
  </si>
  <si>
    <t>* 003-2119</t>
  </si>
  <si>
    <t xml:space="preserve">            003-2119 Детский трехколесный самокат АЛЬФА (Buggy Boom Alfa Model) с регулируемой складной ручкой (черный 19 )</t>
  </si>
  <si>
    <t>* 003-2189</t>
  </si>
  <si>
    <t xml:space="preserve">            003-2189 Детский трехколесный самокат АЛЬФА (Buggy Boom Alfa Model) с регулируемой складной ручкой (оранжевый 89) </t>
  </si>
  <si>
    <t>* 003-2195</t>
  </si>
  <si>
    <t xml:space="preserve">            003-2195 Детский трехколесный самокат АЛЬФА (Buggy Boom Alfa Model) с регулируемой складной ручкой (голубой 95) </t>
  </si>
  <si>
    <t xml:space="preserve">        3. Альфа не свет черные колеса</t>
  </si>
  <si>
    <t>* 003-0116</t>
  </si>
  <si>
    <t xml:space="preserve">            003-0116 Детский трехколесный самокат АЛЬФА (Buggy Boom Alfa Model) с регулируемой складной ручкой (бирюзовый 16 ) </t>
  </si>
  <si>
    <t>* 003-0119</t>
  </si>
  <si>
    <t xml:space="preserve">            003-0119 Детский трехколесный самокат АЛЬФА (Buggy Boom Alfa Model) с регулируемой складной ручкой (черный 19 )</t>
  </si>
  <si>
    <t>* 003-0127</t>
  </si>
  <si>
    <t xml:space="preserve">            003-0127 Детский трехколесный самокат АЛЬФА (Buggy Boom Alfa Model) с регулируемой складной ручкой (желтый 27) </t>
  </si>
  <si>
    <t>* 003-0151</t>
  </si>
  <si>
    <t xml:space="preserve">            003-0151 Детский трехколесный самокат АЛЬФА (Buggy Boom Alfa Model) с регулируемой складной ручкой (синий 51) </t>
  </si>
  <si>
    <t>* 003-0155</t>
  </si>
  <si>
    <t xml:space="preserve">            003-0155 Детский трехколесный самокат АЛЬФА (Buggy Boom Alfa Model) с регулируемой складной ручкой (коралловый 55 ) </t>
  </si>
  <si>
    <t>* 003-0159</t>
  </si>
  <si>
    <t xml:space="preserve">            003-0159 Детский трехколесный самокат АЛЬФА (Buggy Boom Alfa Model) с регулируемой складной ручкой (маджента 59 )</t>
  </si>
  <si>
    <t>* 003-0181</t>
  </si>
  <si>
    <t xml:space="preserve">            003-0181 Детский трехколесный самокат АЛЬФА (Buggy Boom Alfa Model) с регулируемой складной ручкой (коралловый красный 81)</t>
  </si>
  <si>
    <t>* 003-0184</t>
  </si>
  <si>
    <t xml:space="preserve">            003-0184 Детский трехколесный самокат АЛЬФА (Buggy Boom Alfa Model) с регулируемой складной ручкой (темная вишня 84)</t>
  </si>
  <si>
    <t>* 003-0185</t>
  </si>
  <si>
    <t xml:space="preserve">            003-0185 Детский трехколесный самокат АЛЬФА (Buggy Boom Alfa Model) с регулируемой складной ручкой (зеленый 85)</t>
  </si>
  <si>
    <t>* 003-0188</t>
  </si>
  <si>
    <t xml:space="preserve">            003-0188 Детский трехколесный самокат АЛЬФА (Buggy Boom Alfa Model) с регулируемой складной ручкой (салатовый 88) </t>
  </si>
  <si>
    <t>* 003-0189</t>
  </si>
  <si>
    <t xml:space="preserve">            003-0189 Детский трехколесный самокат АЛЬФА (Buggy Boom Alfa Model) с регулируемой складной ручкой (оранжевый 89)</t>
  </si>
  <si>
    <t>* 003-0190</t>
  </si>
  <si>
    <t xml:space="preserve">            003-0190 Детский трехколесный самокат АЛЬФА (Buggy Boom Alfa Model) с регулируемой складной ручкой (оранжевый апельсин 90) </t>
  </si>
  <si>
    <t>* 003-0191</t>
  </si>
  <si>
    <t xml:space="preserve">            003-0191 Детский трехколесный самокат АЛЬФА (Buggy Boom Alfa Model) с регулируемой складной ручкой (желтый лимон 91) </t>
  </si>
  <si>
    <t>* 003-0195</t>
  </si>
  <si>
    <t xml:space="preserve">            003-0195 Детский трехколесный самокат АЛЬФА (Buggy Boom Alfa Model) с регулируемой складной ручкой  (голубой 95) </t>
  </si>
  <si>
    <t xml:space="preserve">        4. Альфа не свет цветные колеса</t>
  </si>
  <si>
    <t>* 003-0216</t>
  </si>
  <si>
    <t xml:space="preserve">            003-0216 Детский трехколесный самокат АЛЬФА (Buggy Boom Alfa Model) с цветным колесом (бирюзовый 16)</t>
  </si>
  <si>
    <t>* 003-0255</t>
  </si>
  <si>
    <t xml:space="preserve">            003-0255 Детский трехколесный самокат АЛЬФА (Buggy Boom Alfa Model) с цветным колесом (коралловый 55)</t>
  </si>
  <si>
    <t>* 003-0285</t>
  </si>
  <si>
    <t xml:space="preserve">            003-0285 Детский трехколесный самокат АЛЬФА (Buggy Boom Alfa Model) с цветным колесом (зеленый 85)</t>
  </si>
  <si>
    <t>* 003-0291</t>
  </si>
  <si>
    <t xml:space="preserve">            003-0291 Детский трехколесный самокат Buggy Boom Alfa Model с цветным колесом (лимонный 91)</t>
  </si>
  <si>
    <t xml:space="preserve">    8. Интернет магазин</t>
  </si>
  <si>
    <t xml:space="preserve">        1. Mixy ON-LINE</t>
  </si>
  <si>
    <t>* 8029E1</t>
  </si>
  <si>
    <t xml:space="preserve">                8029E1 Коляска для кукол Микси, "Багги Бум"  (Mixy, "Buggy Boom")-транформер.</t>
  </si>
  <si>
    <t xml:space="preserve">        2. Skayna ON-LINE</t>
  </si>
  <si>
    <t>* 8231A3</t>
  </si>
  <si>
    <t xml:space="preserve">                8231A3  Коляска для кукол - трансформер, сидячая  52*35*56 см Buggy Boom Skayna</t>
  </si>
  <si>
    <t>* 8231D3</t>
  </si>
  <si>
    <t xml:space="preserve">                8231D3  Коляска для кукол - трансформер, сидячая  52*35*56 см Buggy Boom Skayna</t>
  </si>
  <si>
    <t>* 8232A1</t>
  </si>
  <si>
    <t xml:space="preserve">                8232A1  Коляска для кукол - трансформер, сидячая  60*35*62 см Buggy Boom Skayna</t>
  </si>
  <si>
    <t>* 8232A2</t>
  </si>
  <si>
    <t xml:space="preserve">                8232A2  Коляска для кукол - трансформер, сидячая  60*35*62 см Buggy Boom Skayna</t>
  </si>
  <si>
    <t>* 8232A3</t>
  </si>
  <si>
    <t xml:space="preserve">                8232A3  Коляска для кукол - трансформер, сидячая  60*35*62 см Buggy Boom Skayna</t>
  </si>
  <si>
    <t>* 8232A4</t>
  </si>
  <si>
    <t xml:space="preserve">                8232A4  Коляска для кукол - трансформер, сидячая  60*35*62 см Buggy Boom Skayna</t>
  </si>
  <si>
    <t>* 8232C1</t>
  </si>
  <si>
    <t xml:space="preserve">                8232C1  Коляска для кукол - трансформер, сидячая  60*35*62 см Buggy Boom Skayna</t>
  </si>
  <si>
    <t xml:space="preserve">                8232C2  Коляска для кукол - трансформер, сидячая  60*35*62 см Buggy Boom Skayna</t>
  </si>
  <si>
    <t>* 8232C3</t>
  </si>
  <si>
    <t xml:space="preserve">                8232C3  Коляска для кукол - трансформер, сидячая  60*35*62 см Buggy Boom Skayna</t>
  </si>
  <si>
    <t xml:space="preserve">                8232C4  Коляска для кукол - трансформер, сидячая  60*35*62 см Buggy Boom Skayna</t>
  </si>
  <si>
    <t xml:space="preserve">                8237A1  Коляска для кукол - трансформер, сидячая  56*36*57 см Buggy Boom Skayna</t>
  </si>
  <si>
    <t xml:space="preserve">                8237A2  Коляска для кукол - трансформер, сидячая  56*36*57 см Buggy Boom Skayna</t>
  </si>
  <si>
    <t xml:space="preserve">                8237A3  Коляска для кукол - трансформер, сидячая  56*36*57 см Buggy Boom Skayna</t>
  </si>
  <si>
    <t xml:space="preserve">                8237A4  Коляска для кукол - трансформер, сидячая  56*36*57 см Buggy Boom Skayna</t>
  </si>
  <si>
    <t>* 8237C1</t>
  </si>
  <si>
    <t xml:space="preserve">                8237C1  Коляска для кукол - трансформер, сидячая  56*36*57 см Buggy Boom Skayna</t>
  </si>
  <si>
    <t xml:space="preserve">                8237C2  Коляска для кукол - трансформер, сидячая  56*36*57 см Buggy Boom Skayna</t>
  </si>
  <si>
    <t>* 8237C3</t>
  </si>
  <si>
    <t xml:space="preserve">                8237C3  Коляска для кукол - трансформер, сидячая  56*36*57 см Buggy Boom Skayna</t>
  </si>
  <si>
    <t>* 8237C4</t>
  </si>
  <si>
    <t xml:space="preserve">                8237C4  Коляска для кукол - трансформер, сидячая  56*36*57 см Buggy Boom Skayna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</si>
</sst>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0"/>
    <numFmt numFmtId="166" formatCode="0.0000"/>
  </numFmts>
  <fonts count="24">
    <font>
      <sz val="8"/>
      <name val="Arial"/>
      <family val="2"/>
    </font>
    <font>
      <b/>
      <sz val="8"/>
      <color indexed="17"/>
      <name val="Arial"/>
      <family val="2"/>
    </font>
    <font>
      <b/>
      <i/>
      <sz val="20"/>
      <name val="Times New Roman"/>
    </font>
    <font>
      <b/>
      <i/>
      <sz val="20"/>
      <color indexed="17"/>
      <name val="Times New Roman"/>
      <family val="2"/>
    </font>
    <font>
      <b/>
      <i/>
      <sz val="20"/>
      <name val="Times New Roman"/>
      <family val="2"/>
    </font>
    <font>
      <sz val="12"/>
      <name val="Times New Roman"/>
    </font>
    <font>
      <b/>
      <sz val="12"/>
      <name val="Times New Roman"/>
      <family val="2"/>
    </font>
    <font>
      <i/>
      <sz val="12"/>
      <name val="Times New Roman"/>
    </font>
    <font>
      <i/>
      <sz val="11"/>
      <name val="Times New Roman"/>
    </font>
    <font>
      <b/>
      <u/>
      <sz val="12"/>
      <name val="Times New Roman"/>
    </font>
    <font>
      <b/>
      <sz val="12"/>
      <name val="Arial"/>
      <family val="2"/>
    </font>
    <font>
      <b/>
      <sz val="14"/>
      <name val="Times New Roman"/>
      <family val="1"/>
    </font>
    <font>
      <b/>
      <sz val="11"/>
      <name val="Times New Roman"/>
      <family val="2"/>
    </font>
    <font>
      <b/>
      <sz val="11"/>
      <color indexed="24"/>
      <name val="Times New Roman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12"/>
      <color indexed="10"/>
      <name val="Arial"/>
      <family val="2"/>
    </font>
    <font>
      <b/>
      <i/>
      <sz val="9"/>
      <color indexed="17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10"/>
      <color indexed="2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2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left"/>
    </xf>
    <xf numFmtId="0" fontId="10" fillId="2" borderId="1" xfId="0" applyNumberFormat="1" applyFont="1" applyFill="1" applyBorder="1" applyAlignment="1">
      <alignment horizontal="left"/>
    </xf>
    <xf numFmtId="0" fontId="10" fillId="3" borderId="2" xfId="0" applyNumberFormat="1" applyFont="1" applyFill="1" applyBorder="1" applyAlignment="1">
      <alignment horizontal="left"/>
    </xf>
    <xf numFmtId="0" fontId="12" fillId="0" borderId="0" xfId="0" applyNumberFormat="1" applyFont="1" applyAlignment="1">
      <alignment horizontal="center"/>
    </xf>
    <xf numFmtId="0" fontId="14" fillId="4" borderId="3" xfId="0" applyNumberFormat="1" applyFont="1" applyFill="1" applyBorder="1" applyAlignment="1">
      <alignment horizontal="center" vertical="top"/>
    </xf>
    <xf numFmtId="0" fontId="15" fillId="4" borderId="3" xfId="0" applyNumberFormat="1" applyFont="1" applyFill="1" applyBorder="1" applyAlignment="1">
      <alignment horizontal="left" vertical="top" wrapText="1"/>
    </xf>
    <xf numFmtId="0" fontId="14" fillId="4" borderId="3" xfId="0" applyNumberFormat="1" applyFont="1" applyFill="1" applyBorder="1" applyAlignment="1">
      <alignment horizontal="center" vertical="top" wrapText="1"/>
    </xf>
    <xf numFmtId="0" fontId="0" fillId="4" borderId="3" xfId="0" applyNumberFormat="1" applyFont="1" applyFill="1" applyBorder="1" applyAlignment="1">
      <alignment horizontal="left"/>
    </xf>
    <xf numFmtId="0" fontId="16" fillId="4" borderId="3" xfId="0" applyNumberFormat="1" applyFont="1" applyFill="1" applyBorder="1" applyAlignment="1">
      <alignment horizontal="center" vertical="top" wrapText="1"/>
    </xf>
    <xf numFmtId="0" fontId="17" fillId="4" borderId="3" xfId="0" applyNumberFormat="1" applyFont="1" applyFill="1" applyBorder="1" applyAlignment="1">
      <alignment horizontal="left"/>
    </xf>
    <xf numFmtId="0" fontId="18" fillId="4" borderId="3" xfId="0" applyNumberFormat="1" applyFont="1" applyFill="1" applyBorder="1" applyAlignment="1">
      <alignment horizontal="center" vertical="center"/>
    </xf>
    <xf numFmtId="0" fontId="14" fillId="4" borderId="3" xfId="0" applyNumberFormat="1" applyFont="1" applyFill="1" applyBorder="1" applyAlignment="1">
      <alignment horizontal="right" vertical="top" wrapText="1"/>
    </xf>
    <xf numFmtId="0" fontId="14" fillId="5" borderId="3" xfId="0" applyNumberFormat="1" applyFont="1" applyFill="1" applyBorder="1" applyAlignment="1">
      <alignment horizontal="center" vertical="top"/>
    </xf>
    <xf numFmtId="0" fontId="15" fillId="5" borderId="3" xfId="0" applyNumberFormat="1" applyFont="1" applyFill="1" applyBorder="1" applyAlignment="1">
      <alignment horizontal="left" vertical="top" wrapText="1"/>
    </xf>
    <xf numFmtId="0" fontId="14" fillId="5" borderId="3" xfId="0" applyNumberFormat="1" applyFont="1" applyFill="1" applyBorder="1" applyAlignment="1">
      <alignment horizontal="center" vertical="top" wrapText="1"/>
    </xf>
    <xf numFmtId="0" fontId="0" fillId="5" borderId="3" xfId="0" applyNumberFormat="1" applyFont="1" applyFill="1" applyBorder="1" applyAlignment="1">
      <alignment horizontal="left"/>
    </xf>
    <xf numFmtId="0" fontId="16" fillId="5" borderId="3" xfId="0" applyNumberFormat="1" applyFont="1" applyFill="1" applyBorder="1" applyAlignment="1">
      <alignment horizontal="center" vertical="top" wrapText="1"/>
    </xf>
    <xf numFmtId="0" fontId="17" fillId="5" borderId="3" xfId="0" applyNumberFormat="1" applyFont="1" applyFill="1" applyBorder="1" applyAlignment="1">
      <alignment horizontal="left"/>
    </xf>
    <xf numFmtId="0" fontId="18" fillId="5" borderId="3" xfId="0" applyNumberFormat="1" applyFont="1" applyFill="1" applyBorder="1" applyAlignment="1">
      <alignment horizontal="center" vertical="center"/>
    </xf>
    <xf numFmtId="0" fontId="14" fillId="5" borderId="3" xfId="0" applyNumberFormat="1" applyFont="1" applyFill="1" applyBorder="1" applyAlignment="1">
      <alignment horizontal="right" vertical="top" wrapText="1"/>
    </xf>
    <xf numFmtId="0" fontId="14" fillId="6" borderId="3" xfId="0" applyNumberFormat="1" applyFont="1" applyFill="1" applyBorder="1" applyAlignment="1">
      <alignment horizontal="center" vertical="top"/>
    </xf>
    <xf numFmtId="0" fontId="15" fillId="6" borderId="3" xfId="0" applyNumberFormat="1" applyFont="1" applyFill="1" applyBorder="1" applyAlignment="1">
      <alignment horizontal="left" vertical="top" wrapText="1"/>
    </xf>
    <xf numFmtId="0" fontId="14" fillId="6" borderId="3" xfId="0" applyNumberFormat="1" applyFont="1" applyFill="1" applyBorder="1" applyAlignment="1">
      <alignment horizontal="center" vertical="top" wrapText="1"/>
    </xf>
    <xf numFmtId="0" fontId="0" fillId="6" borderId="3" xfId="0" applyNumberFormat="1" applyFont="1" applyFill="1" applyBorder="1" applyAlignment="1">
      <alignment horizontal="left"/>
    </xf>
    <xf numFmtId="0" fontId="16" fillId="6" borderId="3" xfId="0" applyNumberFormat="1" applyFont="1" applyFill="1" applyBorder="1" applyAlignment="1">
      <alignment horizontal="center" vertical="top" wrapText="1"/>
    </xf>
    <xf numFmtId="0" fontId="17" fillId="6" borderId="3" xfId="0" applyNumberFormat="1" applyFont="1" applyFill="1" applyBorder="1" applyAlignment="1">
      <alignment horizontal="left"/>
    </xf>
    <xf numFmtId="0" fontId="18" fillId="6" borderId="3" xfId="0" applyNumberFormat="1" applyFont="1" applyFill="1" applyBorder="1" applyAlignment="1">
      <alignment horizontal="center" vertical="center"/>
    </xf>
    <xf numFmtId="0" fontId="14" fillId="6" borderId="3" xfId="0" applyNumberFormat="1" applyFont="1" applyFill="1" applyBorder="1" applyAlignment="1">
      <alignment horizontal="right" vertical="top" wrapText="1"/>
    </xf>
    <xf numFmtId="0" fontId="19" fillId="0" borderId="0" xfId="0" applyNumberFormat="1" applyFont="1" applyAlignment="1">
      <alignment horizontal="left" vertical="center"/>
    </xf>
    <xf numFmtId="0" fontId="19" fillId="0" borderId="4" xfId="0" applyNumberFormat="1" applyFont="1" applyBorder="1" applyAlignment="1">
      <alignment horizontal="left" vertical="center"/>
    </xf>
    <xf numFmtId="0" fontId="20" fillId="7" borderId="3" xfId="0" applyNumberFormat="1" applyFont="1" applyFill="1" applyBorder="1" applyAlignment="1">
      <alignment horizontal="center" vertical="center" wrapText="1"/>
    </xf>
    <xf numFmtId="0" fontId="21" fillId="7" borderId="3" xfId="0" applyNumberFormat="1" applyFont="1" applyFill="1" applyBorder="1" applyAlignment="1">
      <alignment horizontal="left" vertical="top" wrapText="1"/>
    </xf>
    <xf numFmtId="1" fontId="20" fillId="7" borderId="3" xfId="0" applyNumberFormat="1" applyFont="1" applyFill="1" applyBorder="1" applyAlignment="1">
      <alignment horizontal="center" vertical="center" wrapText="1"/>
    </xf>
    <xf numFmtId="164" fontId="20" fillId="7" borderId="3" xfId="0" applyNumberFormat="1" applyFont="1" applyFill="1" applyBorder="1" applyAlignment="1">
      <alignment horizontal="center" vertical="center" wrapText="1"/>
    </xf>
    <xf numFmtId="0" fontId="22" fillId="7" borderId="3" xfId="0" applyNumberFormat="1" applyFont="1" applyFill="1" applyBorder="1" applyAlignment="1">
      <alignment horizontal="center" vertical="center"/>
    </xf>
    <xf numFmtId="0" fontId="19" fillId="7" borderId="3" xfId="0" applyNumberFormat="1" applyFont="1" applyFill="1" applyBorder="1" applyAlignment="1">
      <alignment horizontal="right" vertical="center" wrapText="1"/>
    </xf>
    <xf numFmtId="165" fontId="20" fillId="7" borderId="3" xfId="0" applyNumberFormat="1" applyFont="1" applyFill="1" applyBorder="1" applyAlignment="1">
      <alignment horizontal="center" vertical="center" wrapText="1"/>
    </xf>
    <xf numFmtId="0" fontId="14" fillId="8" borderId="3" xfId="0" applyNumberFormat="1" applyFont="1" applyFill="1" applyBorder="1" applyAlignment="1">
      <alignment horizontal="center" vertical="top"/>
    </xf>
    <xf numFmtId="1" fontId="15" fillId="8" borderId="3" xfId="0" applyNumberFormat="1" applyFont="1" applyFill="1" applyBorder="1" applyAlignment="1">
      <alignment horizontal="left" vertical="top" wrapText="1"/>
    </xf>
    <xf numFmtId="0" fontId="14" fillId="8" borderId="3" xfId="0" applyNumberFormat="1" applyFont="1" applyFill="1" applyBorder="1" applyAlignment="1">
      <alignment horizontal="center" vertical="top" wrapText="1"/>
    </xf>
    <xf numFmtId="0" fontId="0" fillId="8" borderId="3" xfId="0" applyNumberFormat="1" applyFont="1" applyFill="1" applyBorder="1" applyAlignment="1">
      <alignment horizontal="left"/>
    </xf>
    <xf numFmtId="0" fontId="16" fillId="8" borderId="3" xfId="0" applyNumberFormat="1" applyFont="1" applyFill="1" applyBorder="1" applyAlignment="1">
      <alignment horizontal="center" vertical="top" wrapText="1"/>
    </xf>
    <xf numFmtId="0" fontId="17" fillId="8" borderId="3" xfId="0" applyNumberFormat="1" applyFont="1" applyFill="1" applyBorder="1" applyAlignment="1">
      <alignment horizontal="left"/>
    </xf>
    <xf numFmtId="0" fontId="18" fillId="8" borderId="3" xfId="0" applyNumberFormat="1" applyFont="1" applyFill="1" applyBorder="1" applyAlignment="1">
      <alignment horizontal="center" vertical="center"/>
    </xf>
    <xf numFmtId="0" fontId="14" fillId="8" borderId="3" xfId="0" applyNumberFormat="1" applyFont="1" applyFill="1" applyBorder="1" applyAlignment="1">
      <alignment horizontal="right" vertical="top" wrapText="1"/>
    </xf>
    <xf numFmtId="166" fontId="20" fillId="7" borderId="3" xfId="0" applyNumberFormat="1" applyFont="1" applyFill="1" applyBorder="1" applyAlignment="1">
      <alignment horizontal="center" vertical="center" wrapText="1"/>
    </xf>
    <xf numFmtId="3" fontId="20" fillId="7" borderId="3" xfId="0" applyNumberFormat="1" applyFont="1" applyFill="1" applyBorder="1" applyAlignment="1">
      <alignment horizontal="center" vertical="center" wrapText="1"/>
    </xf>
    <xf numFmtId="2" fontId="20" fillId="7" borderId="3" xfId="0" applyNumberFormat="1" applyFont="1" applyFill="1" applyBorder="1" applyAlignment="1">
      <alignment horizontal="center" vertical="center" wrapText="1"/>
    </xf>
    <xf numFmtId="2" fontId="23" fillId="7" borderId="3" xfId="0" applyNumberFormat="1" applyFont="1" applyFill="1" applyBorder="1" applyAlignment="1">
      <alignment horizontal="center" vertical="center"/>
    </xf>
    <xf numFmtId="2" fontId="11" fillId="2" borderId="10" xfId="0" applyNumberFormat="1" applyFont="1" applyFill="1" applyBorder="1" applyAlignment="1">
      <alignment horizontal="center" vertical="top"/>
    </xf>
    <xf numFmtId="2" fontId="11" fillId="3" borderId="11" xfId="0" applyNumberFormat="1" applyFont="1" applyFill="1" applyBorder="1" applyAlignment="1">
      <alignment horizontal="center" vertical="top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13003"/>
      <rgbColor rgb="00993366"/>
      <rgbColor rgb="00B4B4B4"/>
      <rgbColor rgb="00CCFFFF"/>
      <rgbColor rgb="00C3C3C3"/>
      <rgbColor rgb="00D2D2D2"/>
      <rgbColor rgb="00E6E6E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303" Type="http://schemas.openxmlformats.org/officeDocument/2006/relationships/image" Target="../media/image303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68" Type="http://schemas.openxmlformats.org/officeDocument/2006/relationships/image" Target="../media/image268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79" Type="http://schemas.openxmlformats.org/officeDocument/2006/relationships/image" Target="../media/image279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25" Type="http://schemas.openxmlformats.org/officeDocument/2006/relationships/image" Target="../media/image325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15" Type="http://schemas.openxmlformats.org/officeDocument/2006/relationships/image" Target="../media/image315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26" Type="http://schemas.openxmlformats.org/officeDocument/2006/relationships/image" Target="../media/image326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282" Type="http://schemas.openxmlformats.org/officeDocument/2006/relationships/image" Target="../media/image282.png"/><Relationship Id="rId312" Type="http://schemas.openxmlformats.org/officeDocument/2006/relationships/image" Target="../media/image312.png"/><Relationship Id="rId317" Type="http://schemas.openxmlformats.org/officeDocument/2006/relationships/image" Target="../media/image31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2" Type="http://schemas.openxmlformats.org/officeDocument/2006/relationships/image" Target="../media/image302.png"/><Relationship Id="rId307" Type="http://schemas.openxmlformats.org/officeDocument/2006/relationships/image" Target="../media/image307.png"/><Relationship Id="rId323" Type="http://schemas.openxmlformats.org/officeDocument/2006/relationships/image" Target="../media/image323.png"/><Relationship Id="rId328" Type="http://schemas.openxmlformats.org/officeDocument/2006/relationships/image" Target="../media/image32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3" Type="http://schemas.openxmlformats.org/officeDocument/2006/relationships/image" Target="../media/image313.png"/><Relationship Id="rId318" Type="http://schemas.openxmlformats.org/officeDocument/2006/relationships/image" Target="../media/image318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14</xdr:row>
      <xdr:rowOff>76200</xdr:rowOff>
    </xdr:from>
    <xdr:to>
      <xdr:col>12</xdr:col>
      <xdr:colOff>1628775</xdr:colOff>
      <xdr:row>14</xdr:row>
      <xdr:rowOff>1647825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0275" y="3848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14</xdr:row>
      <xdr:rowOff>76200</xdr:rowOff>
    </xdr:from>
    <xdr:to>
      <xdr:col>13</xdr:col>
      <xdr:colOff>1628775</xdr:colOff>
      <xdr:row>14</xdr:row>
      <xdr:rowOff>1647825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5250" y="3848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14</xdr:row>
      <xdr:rowOff>76200</xdr:rowOff>
    </xdr:from>
    <xdr:to>
      <xdr:col>17</xdr:col>
      <xdr:colOff>1628775</xdr:colOff>
      <xdr:row>14</xdr:row>
      <xdr:rowOff>1647825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3848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14</xdr:row>
      <xdr:rowOff>76200</xdr:rowOff>
    </xdr:from>
    <xdr:to>
      <xdr:col>16</xdr:col>
      <xdr:colOff>1628775</xdr:colOff>
      <xdr:row>14</xdr:row>
      <xdr:rowOff>1647825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3848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14</xdr:row>
      <xdr:rowOff>76200</xdr:rowOff>
    </xdr:from>
    <xdr:to>
      <xdr:col>15</xdr:col>
      <xdr:colOff>1628775</xdr:colOff>
      <xdr:row>14</xdr:row>
      <xdr:rowOff>1647825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125200" y="3848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14</xdr:row>
      <xdr:rowOff>76200</xdr:rowOff>
    </xdr:from>
    <xdr:to>
      <xdr:col>14</xdr:col>
      <xdr:colOff>1628775</xdr:colOff>
      <xdr:row>14</xdr:row>
      <xdr:rowOff>1647825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420225" y="3848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15</xdr:row>
      <xdr:rowOff>76200</xdr:rowOff>
    </xdr:from>
    <xdr:to>
      <xdr:col>12</xdr:col>
      <xdr:colOff>1628775</xdr:colOff>
      <xdr:row>15</xdr:row>
      <xdr:rowOff>1647825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10275" y="5572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15</xdr:row>
      <xdr:rowOff>76200</xdr:rowOff>
    </xdr:from>
    <xdr:to>
      <xdr:col>13</xdr:col>
      <xdr:colOff>1628775</xdr:colOff>
      <xdr:row>15</xdr:row>
      <xdr:rowOff>1647825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5250" y="5572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15</xdr:row>
      <xdr:rowOff>76200</xdr:rowOff>
    </xdr:from>
    <xdr:to>
      <xdr:col>17</xdr:col>
      <xdr:colOff>1628775</xdr:colOff>
      <xdr:row>15</xdr:row>
      <xdr:rowOff>1647825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5572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15</xdr:row>
      <xdr:rowOff>76200</xdr:rowOff>
    </xdr:from>
    <xdr:to>
      <xdr:col>16</xdr:col>
      <xdr:colOff>1628775</xdr:colOff>
      <xdr:row>15</xdr:row>
      <xdr:rowOff>1647825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5572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15</xdr:row>
      <xdr:rowOff>76200</xdr:rowOff>
    </xdr:from>
    <xdr:to>
      <xdr:col>15</xdr:col>
      <xdr:colOff>1628775</xdr:colOff>
      <xdr:row>15</xdr:row>
      <xdr:rowOff>1647825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5572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15</xdr:row>
      <xdr:rowOff>76200</xdr:rowOff>
    </xdr:from>
    <xdr:to>
      <xdr:col>14</xdr:col>
      <xdr:colOff>1628775</xdr:colOff>
      <xdr:row>15</xdr:row>
      <xdr:rowOff>1647825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420225" y="5572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16</xdr:row>
      <xdr:rowOff>76200</xdr:rowOff>
    </xdr:from>
    <xdr:to>
      <xdr:col>12</xdr:col>
      <xdr:colOff>1628775</xdr:colOff>
      <xdr:row>16</xdr:row>
      <xdr:rowOff>1647825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010275" y="7296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16</xdr:row>
      <xdr:rowOff>76200</xdr:rowOff>
    </xdr:from>
    <xdr:to>
      <xdr:col>13</xdr:col>
      <xdr:colOff>1628775</xdr:colOff>
      <xdr:row>16</xdr:row>
      <xdr:rowOff>1647825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5250" y="7296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16</xdr:row>
      <xdr:rowOff>76200</xdr:rowOff>
    </xdr:from>
    <xdr:to>
      <xdr:col>17</xdr:col>
      <xdr:colOff>1628775</xdr:colOff>
      <xdr:row>16</xdr:row>
      <xdr:rowOff>1647825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7296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16</xdr:row>
      <xdr:rowOff>76200</xdr:rowOff>
    </xdr:from>
    <xdr:to>
      <xdr:col>16</xdr:col>
      <xdr:colOff>1628775</xdr:colOff>
      <xdr:row>16</xdr:row>
      <xdr:rowOff>1647825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7296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16</xdr:row>
      <xdr:rowOff>76200</xdr:rowOff>
    </xdr:from>
    <xdr:to>
      <xdr:col>15</xdr:col>
      <xdr:colOff>1628775</xdr:colOff>
      <xdr:row>16</xdr:row>
      <xdr:rowOff>1647825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7296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16</xdr:row>
      <xdr:rowOff>76200</xdr:rowOff>
    </xdr:from>
    <xdr:to>
      <xdr:col>14</xdr:col>
      <xdr:colOff>1628775</xdr:colOff>
      <xdr:row>16</xdr:row>
      <xdr:rowOff>1647825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420225" y="7296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18</xdr:row>
      <xdr:rowOff>76200</xdr:rowOff>
    </xdr:from>
    <xdr:to>
      <xdr:col>12</xdr:col>
      <xdr:colOff>1628775</xdr:colOff>
      <xdr:row>18</xdr:row>
      <xdr:rowOff>1647825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10275" y="9220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18</xdr:row>
      <xdr:rowOff>76200</xdr:rowOff>
    </xdr:from>
    <xdr:to>
      <xdr:col>13</xdr:col>
      <xdr:colOff>1628775</xdr:colOff>
      <xdr:row>18</xdr:row>
      <xdr:rowOff>1647825</xdr:rowOff>
    </xdr:to>
    <xdr:pic>
      <xdr:nvPicPr>
        <xdr:cNvPr id="104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0" y="9220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18</xdr:row>
      <xdr:rowOff>76200</xdr:rowOff>
    </xdr:from>
    <xdr:to>
      <xdr:col>17</xdr:col>
      <xdr:colOff>1628775</xdr:colOff>
      <xdr:row>18</xdr:row>
      <xdr:rowOff>1647825</xdr:rowOff>
    </xdr:to>
    <xdr:pic>
      <xdr:nvPicPr>
        <xdr:cNvPr id="104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9220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18</xdr:row>
      <xdr:rowOff>76200</xdr:rowOff>
    </xdr:from>
    <xdr:to>
      <xdr:col>16</xdr:col>
      <xdr:colOff>1628775</xdr:colOff>
      <xdr:row>18</xdr:row>
      <xdr:rowOff>1647825</xdr:rowOff>
    </xdr:to>
    <xdr:pic>
      <xdr:nvPicPr>
        <xdr:cNvPr id="104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9220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18</xdr:row>
      <xdr:rowOff>76200</xdr:rowOff>
    </xdr:from>
    <xdr:to>
      <xdr:col>15</xdr:col>
      <xdr:colOff>1628775</xdr:colOff>
      <xdr:row>18</xdr:row>
      <xdr:rowOff>1647825</xdr:rowOff>
    </xdr:to>
    <xdr:pic>
      <xdr:nvPicPr>
        <xdr:cNvPr id="104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9220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18</xdr:row>
      <xdr:rowOff>76200</xdr:rowOff>
    </xdr:from>
    <xdr:to>
      <xdr:col>14</xdr:col>
      <xdr:colOff>1628775</xdr:colOff>
      <xdr:row>18</xdr:row>
      <xdr:rowOff>1647825</xdr:rowOff>
    </xdr:to>
    <xdr:pic>
      <xdr:nvPicPr>
        <xdr:cNvPr id="104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9220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22</xdr:row>
      <xdr:rowOff>76200</xdr:rowOff>
    </xdr:from>
    <xdr:to>
      <xdr:col>12</xdr:col>
      <xdr:colOff>1628775</xdr:colOff>
      <xdr:row>22</xdr:row>
      <xdr:rowOff>1647825</xdr:rowOff>
    </xdr:to>
    <xdr:pic>
      <xdr:nvPicPr>
        <xdr:cNvPr id="104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10275" y="11544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22</xdr:row>
      <xdr:rowOff>76200</xdr:rowOff>
    </xdr:from>
    <xdr:to>
      <xdr:col>13</xdr:col>
      <xdr:colOff>1628775</xdr:colOff>
      <xdr:row>22</xdr:row>
      <xdr:rowOff>1647825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15250" y="11544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22</xdr:row>
      <xdr:rowOff>76200</xdr:rowOff>
    </xdr:from>
    <xdr:to>
      <xdr:col>17</xdr:col>
      <xdr:colOff>1628775</xdr:colOff>
      <xdr:row>22</xdr:row>
      <xdr:rowOff>1647825</xdr:rowOff>
    </xdr:to>
    <xdr:pic>
      <xdr:nvPicPr>
        <xdr:cNvPr id="1051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4535150" y="11544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22</xdr:row>
      <xdr:rowOff>76200</xdr:rowOff>
    </xdr:from>
    <xdr:to>
      <xdr:col>16</xdr:col>
      <xdr:colOff>1628775</xdr:colOff>
      <xdr:row>22</xdr:row>
      <xdr:rowOff>1647825</xdr:rowOff>
    </xdr:to>
    <xdr:pic>
      <xdr:nvPicPr>
        <xdr:cNvPr id="105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2830175" y="11544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22</xdr:row>
      <xdr:rowOff>76200</xdr:rowOff>
    </xdr:from>
    <xdr:to>
      <xdr:col>15</xdr:col>
      <xdr:colOff>1628775</xdr:colOff>
      <xdr:row>22</xdr:row>
      <xdr:rowOff>1647825</xdr:rowOff>
    </xdr:to>
    <xdr:pic>
      <xdr:nvPicPr>
        <xdr:cNvPr id="105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1125200" y="11544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22</xdr:row>
      <xdr:rowOff>76200</xdr:rowOff>
    </xdr:from>
    <xdr:to>
      <xdr:col>14</xdr:col>
      <xdr:colOff>1628775</xdr:colOff>
      <xdr:row>22</xdr:row>
      <xdr:rowOff>1647825</xdr:rowOff>
    </xdr:to>
    <xdr:pic>
      <xdr:nvPicPr>
        <xdr:cNvPr id="1054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420225" y="11544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23</xdr:row>
      <xdr:rowOff>76200</xdr:rowOff>
    </xdr:from>
    <xdr:to>
      <xdr:col>12</xdr:col>
      <xdr:colOff>1628775</xdr:colOff>
      <xdr:row>23</xdr:row>
      <xdr:rowOff>1647825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10275" y="13268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23</xdr:row>
      <xdr:rowOff>76200</xdr:rowOff>
    </xdr:from>
    <xdr:to>
      <xdr:col>13</xdr:col>
      <xdr:colOff>1628775</xdr:colOff>
      <xdr:row>23</xdr:row>
      <xdr:rowOff>1647825</xdr:rowOff>
    </xdr:to>
    <xdr:pic>
      <xdr:nvPicPr>
        <xdr:cNvPr id="105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715250" y="13268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23</xdr:row>
      <xdr:rowOff>76200</xdr:rowOff>
    </xdr:from>
    <xdr:to>
      <xdr:col>17</xdr:col>
      <xdr:colOff>1628775</xdr:colOff>
      <xdr:row>23</xdr:row>
      <xdr:rowOff>1647825</xdr:rowOff>
    </xdr:to>
    <xdr:pic>
      <xdr:nvPicPr>
        <xdr:cNvPr id="1057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4535150" y="13268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23</xdr:row>
      <xdr:rowOff>76200</xdr:rowOff>
    </xdr:from>
    <xdr:to>
      <xdr:col>16</xdr:col>
      <xdr:colOff>1628775</xdr:colOff>
      <xdr:row>23</xdr:row>
      <xdr:rowOff>1647825</xdr:rowOff>
    </xdr:to>
    <xdr:pic>
      <xdr:nvPicPr>
        <xdr:cNvPr id="1058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2830175" y="13268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23</xdr:row>
      <xdr:rowOff>76200</xdr:rowOff>
    </xdr:from>
    <xdr:to>
      <xdr:col>15</xdr:col>
      <xdr:colOff>1628775</xdr:colOff>
      <xdr:row>23</xdr:row>
      <xdr:rowOff>1647825</xdr:rowOff>
    </xdr:to>
    <xdr:pic>
      <xdr:nvPicPr>
        <xdr:cNvPr id="1059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1125200" y="13268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23</xdr:row>
      <xdr:rowOff>76200</xdr:rowOff>
    </xdr:from>
    <xdr:to>
      <xdr:col>14</xdr:col>
      <xdr:colOff>1628775</xdr:colOff>
      <xdr:row>23</xdr:row>
      <xdr:rowOff>1647825</xdr:rowOff>
    </xdr:to>
    <xdr:pic>
      <xdr:nvPicPr>
        <xdr:cNvPr id="1060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9420225" y="13268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24</xdr:row>
      <xdr:rowOff>76200</xdr:rowOff>
    </xdr:from>
    <xdr:to>
      <xdr:col>12</xdr:col>
      <xdr:colOff>1628775</xdr:colOff>
      <xdr:row>24</xdr:row>
      <xdr:rowOff>1647825</xdr:rowOff>
    </xdr:to>
    <xdr:pic>
      <xdr:nvPicPr>
        <xdr:cNvPr id="106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10275" y="14992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24</xdr:row>
      <xdr:rowOff>76200</xdr:rowOff>
    </xdr:from>
    <xdr:to>
      <xdr:col>13</xdr:col>
      <xdr:colOff>1628775</xdr:colOff>
      <xdr:row>24</xdr:row>
      <xdr:rowOff>1647825</xdr:rowOff>
    </xdr:to>
    <xdr:pic>
      <xdr:nvPicPr>
        <xdr:cNvPr id="106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715250" y="14992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24</xdr:row>
      <xdr:rowOff>76200</xdr:rowOff>
    </xdr:from>
    <xdr:to>
      <xdr:col>17</xdr:col>
      <xdr:colOff>1628775</xdr:colOff>
      <xdr:row>24</xdr:row>
      <xdr:rowOff>1647825</xdr:rowOff>
    </xdr:to>
    <xdr:pic>
      <xdr:nvPicPr>
        <xdr:cNvPr id="1063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4992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24</xdr:row>
      <xdr:rowOff>76200</xdr:rowOff>
    </xdr:from>
    <xdr:to>
      <xdr:col>16</xdr:col>
      <xdr:colOff>1628775</xdr:colOff>
      <xdr:row>24</xdr:row>
      <xdr:rowOff>1647825</xdr:rowOff>
    </xdr:to>
    <xdr:pic>
      <xdr:nvPicPr>
        <xdr:cNvPr id="106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4992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24</xdr:row>
      <xdr:rowOff>76200</xdr:rowOff>
    </xdr:from>
    <xdr:to>
      <xdr:col>15</xdr:col>
      <xdr:colOff>1628775</xdr:colOff>
      <xdr:row>24</xdr:row>
      <xdr:rowOff>1647825</xdr:rowOff>
    </xdr:to>
    <xdr:pic>
      <xdr:nvPicPr>
        <xdr:cNvPr id="106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4992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24</xdr:row>
      <xdr:rowOff>76200</xdr:rowOff>
    </xdr:from>
    <xdr:to>
      <xdr:col>14</xdr:col>
      <xdr:colOff>1628775</xdr:colOff>
      <xdr:row>24</xdr:row>
      <xdr:rowOff>1647825</xdr:rowOff>
    </xdr:to>
    <xdr:pic>
      <xdr:nvPicPr>
        <xdr:cNvPr id="1066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4992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26</xdr:row>
      <xdr:rowOff>76200</xdr:rowOff>
    </xdr:from>
    <xdr:to>
      <xdr:col>12</xdr:col>
      <xdr:colOff>1628775</xdr:colOff>
      <xdr:row>26</xdr:row>
      <xdr:rowOff>1647825</xdr:rowOff>
    </xdr:to>
    <xdr:pic>
      <xdr:nvPicPr>
        <xdr:cNvPr id="1067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10275" y="16916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26</xdr:row>
      <xdr:rowOff>76200</xdr:rowOff>
    </xdr:from>
    <xdr:to>
      <xdr:col>13</xdr:col>
      <xdr:colOff>1628775</xdr:colOff>
      <xdr:row>26</xdr:row>
      <xdr:rowOff>1647825</xdr:rowOff>
    </xdr:to>
    <xdr:pic>
      <xdr:nvPicPr>
        <xdr:cNvPr id="1068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715250" y="16916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26</xdr:row>
      <xdr:rowOff>76200</xdr:rowOff>
    </xdr:from>
    <xdr:to>
      <xdr:col>17</xdr:col>
      <xdr:colOff>1628775</xdr:colOff>
      <xdr:row>26</xdr:row>
      <xdr:rowOff>1647825</xdr:rowOff>
    </xdr:to>
    <xdr:pic>
      <xdr:nvPicPr>
        <xdr:cNvPr id="1069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6916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26</xdr:row>
      <xdr:rowOff>76200</xdr:rowOff>
    </xdr:from>
    <xdr:to>
      <xdr:col>16</xdr:col>
      <xdr:colOff>1628775</xdr:colOff>
      <xdr:row>26</xdr:row>
      <xdr:rowOff>1647825</xdr:rowOff>
    </xdr:to>
    <xdr:pic>
      <xdr:nvPicPr>
        <xdr:cNvPr id="1070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6916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26</xdr:row>
      <xdr:rowOff>76200</xdr:rowOff>
    </xdr:from>
    <xdr:to>
      <xdr:col>15</xdr:col>
      <xdr:colOff>1628775</xdr:colOff>
      <xdr:row>26</xdr:row>
      <xdr:rowOff>1647825</xdr:rowOff>
    </xdr:to>
    <xdr:pic>
      <xdr:nvPicPr>
        <xdr:cNvPr id="1071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6916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26</xdr:row>
      <xdr:rowOff>76200</xdr:rowOff>
    </xdr:from>
    <xdr:to>
      <xdr:col>14</xdr:col>
      <xdr:colOff>1628775</xdr:colOff>
      <xdr:row>26</xdr:row>
      <xdr:rowOff>1647825</xdr:rowOff>
    </xdr:to>
    <xdr:pic>
      <xdr:nvPicPr>
        <xdr:cNvPr id="1072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9420225" y="16916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28</xdr:row>
      <xdr:rowOff>76200</xdr:rowOff>
    </xdr:from>
    <xdr:to>
      <xdr:col>12</xdr:col>
      <xdr:colOff>1628775</xdr:colOff>
      <xdr:row>28</xdr:row>
      <xdr:rowOff>1647825</xdr:rowOff>
    </xdr:to>
    <xdr:pic>
      <xdr:nvPicPr>
        <xdr:cNvPr id="107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010275" y="18840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28</xdr:row>
      <xdr:rowOff>76200</xdr:rowOff>
    </xdr:from>
    <xdr:to>
      <xdr:col>13</xdr:col>
      <xdr:colOff>1628775</xdr:colOff>
      <xdr:row>28</xdr:row>
      <xdr:rowOff>1647825</xdr:rowOff>
    </xdr:to>
    <xdr:pic>
      <xdr:nvPicPr>
        <xdr:cNvPr id="1074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715250" y="18840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28</xdr:row>
      <xdr:rowOff>76200</xdr:rowOff>
    </xdr:from>
    <xdr:to>
      <xdr:col>17</xdr:col>
      <xdr:colOff>1628775</xdr:colOff>
      <xdr:row>28</xdr:row>
      <xdr:rowOff>1647825</xdr:rowOff>
    </xdr:to>
    <xdr:pic>
      <xdr:nvPicPr>
        <xdr:cNvPr id="1075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4535150" y="18840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28</xdr:row>
      <xdr:rowOff>76200</xdr:rowOff>
    </xdr:from>
    <xdr:to>
      <xdr:col>16</xdr:col>
      <xdr:colOff>1628775</xdr:colOff>
      <xdr:row>28</xdr:row>
      <xdr:rowOff>1647825</xdr:rowOff>
    </xdr:to>
    <xdr:pic>
      <xdr:nvPicPr>
        <xdr:cNvPr id="1076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2830175" y="18840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28</xdr:row>
      <xdr:rowOff>76200</xdr:rowOff>
    </xdr:from>
    <xdr:to>
      <xdr:col>15</xdr:col>
      <xdr:colOff>1628775</xdr:colOff>
      <xdr:row>28</xdr:row>
      <xdr:rowOff>1647825</xdr:rowOff>
    </xdr:to>
    <xdr:pic>
      <xdr:nvPicPr>
        <xdr:cNvPr id="1077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1125200" y="18840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28</xdr:row>
      <xdr:rowOff>76200</xdr:rowOff>
    </xdr:from>
    <xdr:to>
      <xdr:col>14</xdr:col>
      <xdr:colOff>1628775</xdr:colOff>
      <xdr:row>28</xdr:row>
      <xdr:rowOff>1647825</xdr:rowOff>
    </xdr:to>
    <xdr:pic>
      <xdr:nvPicPr>
        <xdr:cNvPr id="1078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420225" y="18840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29</xdr:row>
      <xdr:rowOff>76200</xdr:rowOff>
    </xdr:from>
    <xdr:to>
      <xdr:col>12</xdr:col>
      <xdr:colOff>1628775</xdr:colOff>
      <xdr:row>29</xdr:row>
      <xdr:rowOff>1647825</xdr:rowOff>
    </xdr:to>
    <xdr:pic>
      <xdr:nvPicPr>
        <xdr:cNvPr id="1079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010275" y="205644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29</xdr:row>
      <xdr:rowOff>76200</xdr:rowOff>
    </xdr:from>
    <xdr:to>
      <xdr:col>13</xdr:col>
      <xdr:colOff>1628775</xdr:colOff>
      <xdr:row>29</xdr:row>
      <xdr:rowOff>1647825</xdr:rowOff>
    </xdr:to>
    <xdr:pic>
      <xdr:nvPicPr>
        <xdr:cNvPr id="1080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715250" y="205644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29</xdr:row>
      <xdr:rowOff>76200</xdr:rowOff>
    </xdr:from>
    <xdr:to>
      <xdr:col>17</xdr:col>
      <xdr:colOff>1628775</xdr:colOff>
      <xdr:row>29</xdr:row>
      <xdr:rowOff>1647825</xdr:rowOff>
    </xdr:to>
    <xdr:pic>
      <xdr:nvPicPr>
        <xdr:cNvPr id="1081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05644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29</xdr:row>
      <xdr:rowOff>76200</xdr:rowOff>
    </xdr:from>
    <xdr:to>
      <xdr:col>16</xdr:col>
      <xdr:colOff>1628775</xdr:colOff>
      <xdr:row>29</xdr:row>
      <xdr:rowOff>1647825</xdr:rowOff>
    </xdr:to>
    <xdr:pic>
      <xdr:nvPicPr>
        <xdr:cNvPr id="1082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05644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29</xdr:row>
      <xdr:rowOff>76200</xdr:rowOff>
    </xdr:from>
    <xdr:to>
      <xdr:col>15</xdr:col>
      <xdr:colOff>1628775</xdr:colOff>
      <xdr:row>29</xdr:row>
      <xdr:rowOff>1647825</xdr:rowOff>
    </xdr:to>
    <xdr:pic>
      <xdr:nvPicPr>
        <xdr:cNvPr id="1083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05644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29</xdr:row>
      <xdr:rowOff>76200</xdr:rowOff>
    </xdr:from>
    <xdr:to>
      <xdr:col>14</xdr:col>
      <xdr:colOff>1628775</xdr:colOff>
      <xdr:row>29</xdr:row>
      <xdr:rowOff>1647825</xdr:rowOff>
    </xdr:to>
    <xdr:pic>
      <xdr:nvPicPr>
        <xdr:cNvPr id="1084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9420225" y="205644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31</xdr:row>
      <xdr:rowOff>76200</xdr:rowOff>
    </xdr:from>
    <xdr:to>
      <xdr:col>12</xdr:col>
      <xdr:colOff>1628775</xdr:colOff>
      <xdr:row>31</xdr:row>
      <xdr:rowOff>1647825</xdr:rowOff>
    </xdr:to>
    <xdr:pic>
      <xdr:nvPicPr>
        <xdr:cNvPr id="1085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10275" y="22488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31</xdr:row>
      <xdr:rowOff>76200</xdr:rowOff>
    </xdr:from>
    <xdr:to>
      <xdr:col>13</xdr:col>
      <xdr:colOff>1628775</xdr:colOff>
      <xdr:row>31</xdr:row>
      <xdr:rowOff>1647825</xdr:rowOff>
    </xdr:to>
    <xdr:pic>
      <xdr:nvPicPr>
        <xdr:cNvPr id="1086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715250" y="22488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31</xdr:row>
      <xdr:rowOff>76200</xdr:rowOff>
    </xdr:from>
    <xdr:to>
      <xdr:col>17</xdr:col>
      <xdr:colOff>1628775</xdr:colOff>
      <xdr:row>31</xdr:row>
      <xdr:rowOff>1647825</xdr:rowOff>
    </xdr:to>
    <xdr:pic>
      <xdr:nvPicPr>
        <xdr:cNvPr id="1087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2488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31</xdr:row>
      <xdr:rowOff>76200</xdr:rowOff>
    </xdr:from>
    <xdr:to>
      <xdr:col>16</xdr:col>
      <xdr:colOff>1628775</xdr:colOff>
      <xdr:row>31</xdr:row>
      <xdr:rowOff>1647825</xdr:rowOff>
    </xdr:to>
    <xdr:pic>
      <xdr:nvPicPr>
        <xdr:cNvPr id="1088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2488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31</xdr:row>
      <xdr:rowOff>76200</xdr:rowOff>
    </xdr:from>
    <xdr:to>
      <xdr:col>15</xdr:col>
      <xdr:colOff>1628775</xdr:colOff>
      <xdr:row>31</xdr:row>
      <xdr:rowOff>1647825</xdr:rowOff>
    </xdr:to>
    <xdr:pic>
      <xdr:nvPicPr>
        <xdr:cNvPr id="1089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2488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31</xdr:row>
      <xdr:rowOff>76200</xdr:rowOff>
    </xdr:from>
    <xdr:to>
      <xdr:col>14</xdr:col>
      <xdr:colOff>1628775</xdr:colOff>
      <xdr:row>31</xdr:row>
      <xdr:rowOff>1647825</xdr:rowOff>
    </xdr:to>
    <xdr:pic>
      <xdr:nvPicPr>
        <xdr:cNvPr id="1090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9420225" y="22488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33</xdr:row>
      <xdr:rowOff>76200</xdr:rowOff>
    </xdr:from>
    <xdr:to>
      <xdr:col>12</xdr:col>
      <xdr:colOff>1628775</xdr:colOff>
      <xdr:row>33</xdr:row>
      <xdr:rowOff>1647825</xdr:rowOff>
    </xdr:to>
    <xdr:pic>
      <xdr:nvPicPr>
        <xdr:cNvPr id="1091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010275" y="24412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33</xdr:row>
      <xdr:rowOff>76200</xdr:rowOff>
    </xdr:from>
    <xdr:to>
      <xdr:col>13</xdr:col>
      <xdr:colOff>1628775</xdr:colOff>
      <xdr:row>33</xdr:row>
      <xdr:rowOff>1647825</xdr:rowOff>
    </xdr:to>
    <xdr:pic>
      <xdr:nvPicPr>
        <xdr:cNvPr id="1092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715250" y="24412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33</xdr:row>
      <xdr:rowOff>76200</xdr:rowOff>
    </xdr:from>
    <xdr:to>
      <xdr:col>17</xdr:col>
      <xdr:colOff>1628775</xdr:colOff>
      <xdr:row>33</xdr:row>
      <xdr:rowOff>1647825</xdr:rowOff>
    </xdr:to>
    <xdr:pic>
      <xdr:nvPicPr>
        <xdr:cNvPr id="1093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4412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33</xdr:row>
      <xdr:rowOff>76200</xdr:rowOff>
    </xdr:from>
    <xdr:to>
      <xdr:col>16</xdr:col>
      <xdr:colOff>1628775</xdr:colOff>
      <xdr:row>33</xdr:row>
      <xdr:rowOff>1647825</xdr:rowOff>
    </xdr:to>
    <xdr:pic>
      <xdr:nvPicPr>
        <xdr:cNvPr id="1094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4412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33</xdr:row>
      <xdr:rowOff>76200</xdr:rowOff>
    </xdr:from>
    <xdr:to>
      <xdr:col>15</xdr:col>
      <xdr:colOff>1628775</xdr:colOff>
      <xdr:row>33</xdr:row>
      <xdr:rowOff>1647825</xdr:rowOff>
    </xdr:to>
    <xdr:pic>
      <xdr:nvPicPr>
        <xdr:cNvPr id="1095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1125200" y="24412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33</xdr:row>
      <xdr:rowOff>76200</xdr:rowOff>
    </xdr:from>
    <xdr:to>
      <xdr:col>14</xdr:col>
      <xdr:colOff>1628775</xdr:colOff>
      <xdr:row>33</xdr:row>
      <xdr:rowOff>1647825</xdr:rowOff>
    </xdr:to>
    <xdr:pic>
      <xdr:nvPicPr>
        <xdr:cNvPr id="1096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9420225" y="24412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35</xdr:row>
      <xdr:rowOff>76200</xdr:rowOff>
    </xdr:from>
    <xdr:to>
      <xdr:col>12</xdr:col>
      <xdr:colOff>1628775</xdr:colOff>
      <xdr:row>35</xdr:row>
      <xdr:rowOff>1647825</xdr:rowOff>
    </xdr:to>
    <xdr:pic>
      <xdr:nvPicPr>
        <xdr:cNvPr id="1097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010275" y="26336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35</xdr:row>
      <xdr:rowOff>76200</xdr:rowOff>
    </xdr:from>
    <xdr:to>
      <xdr:col>13</xdr:col>
      <xdr:colOff>1628775</xdr:colOff>
      <xdr:row>35</xdr:row>
      <xdr:rowOff>1647825</xdr:rowOff>
    </xdr:to>
    <xdr:pic>
      <xdr:nvPicPr>
        <xdr:cNvPr id="1098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715250" y="26336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35</xdr:row>
      <xdr:rowOff>76200</xdr:rowOff>
    </xdr:from>
    <xdr:to>
      <xdr:col>17</xdr:col>
      <xdr:colOff>1628775</xdr:colOff>
      <xdr:row>35</xdr:row>
      <xdr:rowOff>1647825</xdr:rowOff>
    </xdr:to>
    <xdr:pic>
      <xdr:nvPicPr>
        <xdr:cNvPr id="1099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4535150" y="26336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35</xdr:row>
      <xdr:rowOff>76200</xdr:rowOff>
    </xdr:from>
    <xdr:to>
      <xdr:col>16</xdr:col>
      <xdr:colOff>1628775</xdr:colOff>
      <xdr:row>35</xdr:row>
      <xdr:rowOff>1647825</xdr:rowOff>
    </xdr:to>
    <xdr:pic>
      <xdr:nvPicPr>
        <xdr:cNvPr id="1100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2830175" y="26336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35</xdr:row>
      <xdr:rowOff>76200</xdr:rowOff>
    </xdr:from>
    <xdr:to>
      <xdr:col>15</xdr:col>
      <xdr:colOff>1628775</xdr:colOff>
      <xdr:row>35</xdr:row>
      <xdr:rowOff>1647825</xdr:rowOff>
    </xdr:to>
    <xdr:pic>
      <xdr:nvPicPr>
        <xdr:cNvPr id="1101" name="Picture 77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1125200" y="26336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35</xdr:row>
      <xdr:rowOff>76200</xdr:rowOff>
    </xdr:from>
    <xdr:to>
      <xdr:col>14</xdr:col>
      <xdr:colOff>1628775</xdr:colOff>
      <xdr:row>35</xdr:row>
      <xdr:rowOff>1647825</xdr:rowOff>
    </xdr:to>
    <xdr:pic>
      <xdr:nvPicPr>
        <xdr:cNvPr id="1102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9420225" y="26336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37</xdr:row>
      <xdr:rowOff>76200</xdr:rowOff>
    </xdr:from>
    <xdr:to>
      <xdr:col>12</xdr:col>
      <xdr:colOff>1628775</xdr:colOff>
      <xdr:row>37</xdr:row>
      <xdr:rowOff>1647825</xdr:rowOff>
    </xdr:to>
    <xdr:pic>
      <xdr:nvPicPr>
        <xdr:cNvPr id="1103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010275" y="282606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37</xdr:row>
      <xdr:rowOff>76200</xdr:rowOff>
    </xdr:from>
    <xdr:to>
      <xdr:col>13</xdr:col>
      <xdr:colOff>1628775</xdr:colOff>
      <xdr:row>37</xdr:row>
      <xdr:rowOff>1647825</xdr:rowOff>
    </xdr:to>
    <xdr:pic>
      <xdr:nvPicPr>
        <xdr:cNvPr id="1104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715250" y="282606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37</xdr:row>
      <xdr:rowOff>76200</xdr:rowOff>
    </xdr:from>
    <xdr:to>
      <xdr:col>17</xdr:col>
      <xdr:colOff>1628775</xdr:colOff>
      <xdr:row>37</xdr:row>
      <xdr:rowOff>1647825</xdr:rowOff>
    </xdr:to>
    <xdr:pic>
      <xdr:nvPicPr>
        <xdr:cNvPr id="1105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82606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37</xdr:row>
      <xdr:rowOff>76200</xdr:rowOff>
    </xdr:from>
    <xdr:to>
      <xdr:col>16</xdr:col>
      <xdr:colOff>1628775</xdr:colOff>
      <xdr:row>37</xdr:row>
      <xdr:rowOff>1647825</xdr:rowOff>
    </xdr:to>
    <xdr:pic>
      <xdr:nvPicPr>
        <xdr:cNvPr id="1106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82606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37</xdr:row>
      <xdr:rowOff>76200</xdr:rowOff>
    </xdr:from>
    <xdr:to>
      <xdr:col>15</xdr:col>
      <xdr:colOff>1628775</xdr:colOff>
      <xdr:row>37</xdr:row>
      <xdr:rowOff>1647825</xdr:rowOff>
    </xdr:to>
    <xdr:pic>
      <xdr:nvPicPr>
        <xdr:cNvPr id="1107" name="Picture 83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1125200" y="282606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37</xdr:row>
      <xdr:rowOff>76200</xdr:rowOff>
    </xdr:from>
    <xdr:to>
      <xdr:col>14</xdr:col>
      <xdr:colOff>1628775</xdr:colOff>
      <xdr:row>37</xdr:row>
      <xdr:rowOff>1647825</xdr:rowOff>
    </xdr:to>
    <xdr:pic>
      <xdr:nvPicPr>
        <xdr:cNvPr id="1108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9420225" y="282606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39</xdr:row>
      <xdr:rowOff>76200</xdr:rowOff>
    </xdr:from>
    <xdr:to>
      <xdr:col>12</xdr:col>
      <xdr:colOff>1628775</xdr:colOff>
      <xdr:row>39</xdr:row>
      <xdr:rowOff>1647825</xdr:rowOff>
    </xdr:to>
    <xdr:pic>
      <xdr:nvPicPr>
        <xdr:cNvPr id="1109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010275" y="30184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39</xdr:row>
      <xdr:rowOff>76200</xdr:rowOff>
    </xdr:from>
    <xdr:to>
      <xdr:col>13</xdr:col>
      <xdr:colOff>1628775</xdr:colOff>
      <xdr:row>39</xdr:row>
      <xdr:rowOff>1647825</xdr:rowOff>
    </xdr:to>
    <xdr:pic>
      <xdr:nvPicPr>
        <xdr:cNvPr id="1110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715250" y="30184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39</xdr:row>
      <xdr:rowOff>76200</xdr:rowOff>
    </xdr:from>
    <xdr:to>
      <xdr:col>17</xdr:col>
      <xdr:colOff>1628775</xdr:colOff>
      <xdr:row>39</xdr:row>
      <xdr:rowOff>1647825</xdr:rowOff>
    </xdr:to>
    <xdr:pic>
      <xdr:nvPicPr>
        <xdr:cNvPr id="1111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30184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39</xdr:row>
      <xdr:rowOff>76200</xdr:rowOff>
    </xdr:from>
    <xdr:to>
      <xdr:col>16</xdr:col>
      <xdr:colOff>1628775</xdr:colOff>
      <xdr:row>39</xdr:row>
      <xdr:rowOff>1647825</xdr:rowOff>
    </xdr:to>
    <xdr:pic>
      <xdr:nvPicPr>
        <xdr:cNvPr id="1112" name="Picture 8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30184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39</xdr:row>
      <xdr:rowOff>76200</xdr:rowOff>
    </xdr:from>
    <xdr:to>
      <xdr:col>15</xdr:col>
      <xdr:colOff>1628775</xdr:colOff>
      <xdr:row>39</xdr:row>
      <xdr:rowOff>1647825</xdr:rowOff>
    </xdr:to>
    <xdr:pic>
      <xdr:nvPicPr>
        <xdr:cNvPr id="1113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1125200" y="30184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39</xdr:row>
      <xdr:rowOff>76200</xdr:rowOff>
    </xdr:from>
    <xdr:to>
      <xdr:col>14</xdr:col>
      <xdr:colOff>1628775</xdr:colOff>
      <xdr:row>39</xdr:row>
      <xdr:rowOff>1647825</xdr:rowOff>
    </xdr:to>
    <xdr:pic>
      <xdr:nvPicPr>
        <xdr:cNvPr id="1114" name="Picture 90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9420225" y="30184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41</xdr:row>
      <xdr:rowOff>76200</xdr:rowOff>
    </xdr:from>
    <xdr:to>
      <xdr:col>12</xdr:col>
      <xdr:colOff>1628775</xdr:colOff>
      <xdr:row>41</xdr:row>
      <xdr:rowOff>1647825</xdr:rowOff>
    </xdr:to>
    <xdr:pic>
      <xdr:nvPicPr>
        <xdr:cNvPr id="1115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010275" y="32108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41</xdr:row>
      <xdr:rowOff>76200</xdr:rowOff>
    </xdr:from>
    <xdr:to>
      <xdr:col>13</xdr:col>
      <xdr:colOff>1628775</xdr:colOff>
      <xdr:row>41</xdr:row>
      <xdr:rowOff>1647825</xdr:rowOff>
    </xdr:to>
    <xdr:pic>
      <xdr:nvPicPr>
        <xdr:cNvPr id="1116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7715250" y="32108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41</xdr:row>
      <xdr:rowOff>76200</xdr:rowOff>
    </xdr:from>
    <xdr:to>
      <xdr:col>17</xdr:col>
      <xdr:colOff>1628775</xdr:colOff>
      <xdr:row>41</xdr:row>
      <xdr:rowOff>1647825</xdr:rowOff>
    </xdr:to>
    <xdr:pic>
      <xdr:nvPicPr>
        <xdr:cNvPr id="1117" name="Picture 9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32108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41</xdr:row>
      <xdr:rowOff>76200</xdr:rowOff>
    </xdr:from>
    <xdr:to>
      <xdr:col>16</xdr:col>
      <xdr:colOff>1628775</xdr:colOff>
      <xdr:row>41</xdr:row>
      <xdr:rowOff>1647825</xdr:rowOff>
    </xdr:to>
    <xdr:pic>
      <xdr:nvPicPr>
        <xdr:cNvPr id="1118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32108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41</xdr:row>
      <xdr:rowOff>76200</xdr:rowOff>
    </xdr:from>
    <xdr:to>
      <xdr:col>15</xdr:col>
      <xdr:colOff>1628775</xdr:colOff>
      <xdr:row>41</xdr:row>
      <xdr:rowOff>1647825</xdr:rowOff>
    </xdr:to>
    <xdr:pic>
      <xdr:nvPicPr>
        <xdr:cNvPr id="1119" name="Picture 95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1125200" y="32108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41</xdr:row>
      <xdr:rowOff>76200</xdr:rowOff>
    </xdr:from>
    <xdr:to>
      <xdr:col>14</xdr:col>
      <xdr:colOff>1628775</xdr:colOff>
      <xdr:row>41</xdr:row>
      <xdr:rowOff>1647825</xdr:rowOff>
    </xdr:to>
    <xdr:pic>
      <xdr:nvPicPr>
        <xdr:cNvPr id="1120" name="Picture 96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9420225" y="32108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43</xdr:row>
      <xdr:rowOff>76200</xdr:rowOff>
    </xdr:from>
    <xdr:to>
      <xdr:col>12</xdr:col>
      <xdr:colOff>1628775</xdr:colOff>
      <xdr:row>43</xdr:row>
      <xdr:rowOff>1647825</xdr:rowOff>
    </xdr:to>
    <xdr:pic>
      <xdr:nvPicPr>
        <xdr:cNvPr id="1121" name="Picture 97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010275" y="340328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43</xdr:row>
      <xdr:rowOff>76200</xdr:rowOff>
    </xdr:from>
    <xdr:to>
      <xdr:col>13</xdr:col>
      <xdr:colOff>1628775</xdr:colOff>
      <xdr:row>43</xdr:row>
      <xdr:rowOff>1647825</xdr:rowOff>
    </xdr:to>
    <xdr:pic>
      <xdr:nvPicPr>
        <xdr:cNvPr id="1122" name="Picture 98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7715250" y="340328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43</xdr:row>
      <xdr:rowOff>76200</xdr:rowOff>
    </xdr:from>
    <xdr:to>
      <xdr:col>17</xdr:col>
      <xdr:colOff>1628775</xdr:colOff>
      <xdr:row>43</xdr:row>
      <xdr:rowOff>1647825</xdr:rowOff>
    </xdr:to>
    <xdr:pic>
      <xdr:nvPicPr>
        <xdr:cNvPr id="1123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340328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43</xdr:row>
      <xdr:rowOff>76200</xdr:rowOff>
    </xdr:from>
    <xdr:to>
      <xdr:col>16</xdr:col>
      <xdr:colOff>1628775</xdr:colOff>
      <xdr:row>43</xdr:row>
      <xdr:rowOff>1647825</xdr:rowOff>
    </xdr:to>
    <xdr:pic>
      <xdr:nvPicPr>
        <xdr:cNvPr id="1124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340328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43</xdr:row>
      <xdr:rowOff>76200</xdr:rowOff>
    </xdr:from>
    <xdr:to>
      <xdr:col>15</xdr:col>
      <xdr:colOff>1628775</xdr:colOff>
      <xdr:row>43</xdr:row>
      <xdr:rowOff>1647825</xdr:rowOff>
    </xdr:to>
    <xdr:pic>
      <xdr:nvPicPr>
        <xdr:cNvPr id="1125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1125200" y="340328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43</xdr:row>
      <xdr:rowOff>76200</xdr:rowOff>
    </xdr:from>
    <xdr:to>
      <xdr:col>14</xdr:col>
      <xdr:colOff>1628775</xdr:colOff>
      <xdr:row>43</xdr:row>
      <xdr:rowOff>1647825</xdr:rowOff>
    </xdr:to>
    <xdr:pic>
      <xdr:nvPicPr>
        <xdr:cNvPr id="1126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9420225" y="340328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44</xdr:row>
      <xdr:rowOff>76200</xdr:rowOff>
    </xdr:from>
    <xdr:to>
      <xdr:col>12</xdr:col>
      <xdr:colOff>1628775</xdr:colOff>
      <xdr:row>44</xdr:row>
      <xdr:rowOff>1647825</xdr:rowOff>
    </xdr:to>
    <xdr:pic>
      <xdr:nvPicPr>
        <xdr:cNvPr id="1127" name="Picture 103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010275" y="357568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44</xdr:row>
      <xdr:rowOff>76200</xdr:rowOff>
    </xdr:from>
    <xdr:to>
      <xdr:col>13</xdr:col>
      <xdr:colOff>1628775</xdr:colOff>
      <xdr:row>44</xdr:row>
      <xdr:rowOff>1647825</xdr:rowOff>
    </xdr:to>
    <xdr:pic>
      <xdr:nvPicPr>
        <xdr:cNvPr id="1128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7715250" y="357568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44</xdr:row>
      <xdr:rowOff>76200</xdr:rowOff>
    </xdr:from>
    <xdr:to>
      <xdr:col>17</xdr:col>
      <xdr:colOff>1628775</xdr:colOff>
      <xdr:row>44</xdr:row>
      <xdr:rowOff>1647825</xdr:rowOff>
    </xdr:to>
    <xdr:pic>
      <xdr:nvPicPr>
        <xdr:cNvPr id="1129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357568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44</xdr:row>
      <xdr:rowOff>76200</xdr:rowOff>
    </xdr:from>
    <xdr:to>
      <xdr:col>16</xdr:col>
      <xdr:colOff>1628775</xdr:colOff>
      <xdr:row>44</xdr:row>
      <xdr:rowOff>1647825</xdr:rowOff>
    </xdr:to>
    <xdr:pic>
      <xdr:nvPicPr>
        <xdr:cNvPr id="1130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357568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44</xdr:row>
      <xdr:rowOff>76200</xdr:rowOff>
    </xdr:from>
    <xdr:to>
      <xdr:col>15</xdr:col>
      <xdr:colOff>1628775</xdr:colOff>
      <xdr:row>44</xdr:row>
      <xdr:rowOff>1647825</xdr:rowOff>
    </xdr:to>
    <xdr:pic>
      <xdr:nvPicPr>
        <xdr:cNvPr id="1131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1125200" y="357568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44</xdr:row>
      <xdr:rowOff>76200</xdr:rowOff>
    </xdr:from>
    <xdr:to>
      <xdr:col>14</xdr:col>
      <xdr:colOff>1628775</xdr:colOff>
      <xdr:row>44</xdr:row>
      <xdr:rowOff>1647825</xdr:rowOff>
    </xdr:to>
    <xdr:pic>
      <xdr:nvPicPr>
        <xdr:cNvPr id="1132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9420225" y="357568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45</xdr:row>
      <xdr:rowOff>76200</xdr:rowOff>
    </xdr:from>
    <xdr:to>
      <xdr:col>12</xdr:col>
      <xdr:colOff>1628775</xdr:colOff>
      <xdr:row>45</xdr:row>
      <xdr:rowOff>1647825</xdr:rowOff>
    </xdr:to>
    <xdr:pic>
      <xdr:nvPicPr>
        <xdr:cNvPr id="1133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6010275" y="37480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45</xdr:row>
      <xdr:rowOff>76200</xdr:rowOff>
    </xdr:from>
    <xdr:to>
      <xdr:col>13</xdr:col>
      <xdr:colOff>1628775</xdr:colOff>
      <xdr:row>45</xdr:row>
      <xdr:rowOff>1647825</xdr:rowOff>
    </xdr:to>
    <xdr:pic>
      <xdr:nvPicPr>
        <xdr:cNvPr id="1134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7715250" y="37480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45</xdr:row>
      <xdr:rowOff>76200</xdr:rowOff>
    </xdr:from>
    <xdr:to>
      <xdr:col>17</xdr:col>
      <xdr:colOff>1628775</xdr:colOff>
      <xdr:row>45</xdr:row>
      <xdr:rowOff>1647825</xdr:rowOff>
    </xdr:to>
    <xdr:pic>
      <xdr:nvPicPr>
        <xdr:cNvPr id="1135" name="Picture 1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37480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45</xdr:row>
      <xdr:rowOff>76200</xdr:rowOff>
    </xdr:from>
    <xdr:to>
      <xdr:col>16</xdr:col>
      <xdr:colOff>1628775</xdr:colOff>
      <xdr:row>45</xdr:row>
      <xdr:rowOff>1647825</xdr:rowOff>
    </xdr:to>
    <xdr:pic>
      <xdr:nvPicPr>
        <xdr:cNvPr id="1136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37480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45</xdr:row>
      <xdr:rowOff>76200</xdr:rowOff>
    </xdr:from>
    <xdr:to>
      <xdr:col>15</xdr:col>
      <xdr:colOff>1628775</xdr:colOff>
      <xdr:row>45</xdr:row>
      <xdr:rowOff>1647825</xdr:rowOff>
    </xdr:to>
    <xdr:pic>
      <xdr:nvPicPr>
        <xdr:cNvPr id="1137" name="Picture 113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1125200" y="37480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45</xdr:row>
      <xdr:rowOff>76200</xdr:rowOff>
    </xdr:from>
    <xdr:to>
      <xdr:col>14</xdr:col>
      <xdr:colOff>1628775</xdr:colOff>
      <xdr:row>45</xdr:row>
      <xdr:rowOff>1647825</xdr:rowOff>
    </xdr:to>
    <xdr:pic>
      <xdr:nvPicPr>
        <xdr:cNvPr id="1138" name="Picture 114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9420225" y="37480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46</xdr:row>
      <xdr:rowOff>76200</xdr:rowOff>
    </xdr:from>
    <xdr:to>
      <xdr:col>12</xdr:col>
      <xdr:colOff>1628775</xdr:colOff>
      <xdr:row>46</xdr:row>
      <xdr:rowOff>1647825</xdr:rowOff>
    </xdr:to>
    <xdr:pic>
      <xdr:nvPicPr>
        <xdr:cNvPr id="1139" name="Picture 115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6010275" y="392049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46</xdr:row>
      <xdr:rowOff>76200</xdr:rowOff>
    </xdr:from>
    <xdr:to>
      <xdr:col>13</xdr:col>
      <xdr:colOff>1628775</xdr:colOff>
      <xdr:row>46</xdr:row>
      <xdr:rowOff>1647825</xdr:rowOff>
    </xdr:to>
    <xdr:pic>
      <xdr:nvPicPr>
        <xdr:cNvPr id="1140" name="Picture 116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7715250" y="392049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46</xdr:row>
      <xdr:rowOff>76200</xdr:rowOff>
    </xdr:from>
    <xdr:to>
      <xdr:col>17</xdr:col>
      <xdr:colOff>1628775</xdr:colOff>
      <xdr:row>46</xdr:row>
      <xdr:rowOff>1647825</xdr:rowOff>
    </xdr:to>
    <xdr:pic>
      <xdr:nvPicPr>
        <xdr:cNvPr id="1141" name="Picture 11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392049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46</xdr:row>
      <xdr:rowOff>76200</xdr:rowOff>
    </xdr:from>
    <xdr:to>
      <xdr:col>16</xdr:col>
      <xdr:colOff>1628775</xdr:colOff>
      <xdr:row>46</xdr:row>
      <xdr:rowOff>1647825</xdr:rowOff>
    </xdr:to>
    <xdr:pic>
      <xdr:nvPicPr>
        <xdr:cNvPr id="1142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392049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46</xdr:row>
      <xdr:rowOff>76200</xdr:rowOff>
    </xdr:from>
    <xdr:to>
      <xdr:col>15</xdr:col>
      <xdr:colOff>1628775</xdr:colOff>
      <xdr:row>46</xdr:row>
      <xdr:rowOff>1647825</xdr:rowOff>
    </xdr:to>
    <xdr:pic>
      <xdr:nvPicPr>
        <xdr:cNvPr id="1143" name="Picture 119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1125200" y="392049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46</xdr:row>
      <xdr:rowOff>76200</xdr:rowOff>
    </xdr:from>
    <xdr:to>
      <xdr:col>14</xdr:col>
      <xdr:colOff>1628775</xdr:colOff>
      <xdr:row>46</xdr:row>
      <xdr:rowOff>1647825</xdr:rowOff>
    </xdr:to>
    <xdr:pic>
      <xdr:nvPicPr>
        <xdr:cNvPr id="1144" name="Picture 120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9420225" y="392049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47</xdr:row>
      <xdr:rowOff>76200</xdr:rowOff>
    </xdr:from>
    <xdr:to>
      <xdr:col>12</xdr:col>
      <xdr:colOff>1628775</xdr:colOff>
      <xdr:row>47</xdr:row>
      <xdr:rowOff>1647825</xdr:rowOff>
    </xdr:to>
    <xdr:pic>
      <xdr:nvPicPr>
        <xdr:cNvPr id="1145" name="Picture 121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010275" y="409289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47</xdr:row>
      <xdr:rowOff>76200</xdr:rowOff>
    </xdr:from>
    <xdr:to>
      <xdr:col>13</xdr:col>
      <xdr:colOff>1628775</xdr:colOff>
      <xdr:row>47</xdr:row>
      <xdr:rowOff>1647825</xdr:rowOff>
    </xdr:to>
    <xdr:pic>
      <xdr:nvPicPr>
        <xdr:cNvPr id="1146" name="Picture 122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7715250" y="409289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47</xdr:row>
      <xdr:rowOff>76200</xdr:rowOff>
    </xdr:from>
    <xdr:to>
      <xdr:col>17</xdr:col>
      <xdr:colOff>1628775</xdr:colOff>
      <xdr:row>47</xdr:row>
      <xdr:rowOff>1647825</xdr:rowOff>
    </xdr:to>
    <xdr:pic>
      <xdr:nvPicPr>
        <xdr:cNvPr id="1147" name="Picture 12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409289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47</xdr:row>
      <xdr:rowOff>76200</xdr:rowOff>
    </xdr:from>
    <xdr:to>
      <xdr:col>16</xdr:col>
      <xdr:colOff>1628775</xdr:colOff>
      <xdr:row>47</xdr:row>
      <xdr:rowOff>1647825</xdr:rowOff>
    </xdr:to>
    <xdr:pic>
      <xdr:nvPicPr>
        <xdr:cNvPr id="1148" name="Picture 1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409289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47</xdr:row>
      <xdr:rowOff>76200</xdr:rowOff>
    </xdr:from>
    <xdr:to>
      <xdr:col>15</xdr:col>
      <xdr:colOff>1628775</xdr:colOff>
      <xdr:row>47</xdr:row>
      <xdr:rowOff>1647825</xdr:rowOff>
    </xdr:to>
    <xdr:pic>
      <xdr:nvPicPr>
        <xdr:cNvPr id="1149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1125200" y="409289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47</xdr:row>
      <xdr:rowOff>76200</xdr:rowOff>
    </xdr:from>
    <xdr:to>
      <xdr:col>14</xdr:col>
      <xdr:colOff>1628775</xdr:colOff>
      <xdr:row>47</xdr:row>
      <xdr:rowOff>1647825</xdr:rowOff>
    </xdr:to>
    <xdr:pic>
      <xdr:nvPicPr>
        <xdr:cNvPr id="1150" name="Picture 126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9420225" y="409289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49</xdr:row>
      <xdr:rowOff>76200</xdr:rowOff>
    </xdr:from>
    <xdr:to>
      <xdr:col>12</xdr:col>
      <xdr:colOff>1628775</xdr:colOff>
      <xdr:row>49</xdr:row>
      <xdr:rowOff>1647825</xdr:rowOff>
    </xdr:to>
    <xdr:pic>
      <xdr:nvPicPr>
        <xdr:cNvPr id="1151" name="Picture 127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6010275" y="42852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49</xdr:row>
      <xdr:rowOff>76200</xdr:rowOff>
    </xdr:from>
    <xdr:to>
      <xdr:col>13</xdr:col>
      <xdr:colOff>1628775</xdr:colOff>
      <xdr:row>49</xdr:row>
      <xdr:rowOff>1647825</xdr:rowOff>
    </xdr:to>
    <xdr:pic>
      <xdr:nvPicPr>
        <xdr:cNvPr id="1152" name="Picture 128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7715250" y="42852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49</xdr:row>
      <xdr:rowOff>76200</xdr:rowOff>
    </xdr:from>
    <xdr:to>
      <xdr:col>17</xdr:col>
      <xdr:colOff>1628775</xdr:colOff>
      <xdr:row>49</xdr:row>
      <xdr:rowOff>1647825</xdr:rowOff>
    </xdr:to>
    <xdr:pic>
      <xdr:nvPicPr>
        <xdr:cNvPr id="1153" name="Picture 12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42852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49</xdr:row>
      <xdr:rowOff>76200</xdr:rowOff>
    </xdr:from>
    <xdr:to>
      <xdr:col>16</xdr:col>
      <xdr:colOff>1628775</xdr:colOff>
      <xdr:row>49</xdr:row>
      <xdr:rowOff>1647825</xdr:rowOff>
    </xdr:to>
    <xdr:pic>
      <xdr:nvPicPr>
        <xdr:cNvPr id="1154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42852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49</xdr:row>
      <xdr:rowOff>76200</xdr:rowOff>
    </xdr:from>
    <xdr:to>
      <xdr:col>15</xdr:col>
      <xdr:colOff>1628775</xdr:colOff>
      <xdr:row>49</xdr:row>
      <xdr:rowOff>1647825</xdr:rowOff>
    </xdr:to>
    <xdr:pic>
      <xdr:nvPicPr>
        <xdr:cNvPr id="1155" name="Picture 131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1125200" y="42852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49</xdr:row>
      <xdr:rowOff>76200</xdr:rowOff>
    </xdr:from>
    <xdr:to>
      <xdr:col>14</xdr:col>
      <xdr:colOff>1628775</xdr:colOff>
      <xdr:row>49</xdr:row>
      <xdr:rowOff>1647825</xdr:rowOff>
    </xdr:to>
    <xdr:pic>
      <xdr:nvPicPr>
        <xdr:cNvPr id="1156" name="Picture 132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9420225" y="42852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50</xdr:row>
      <xdr:rowOff>76200</xdr:rowOff>
    </xdr:from>
    <xdr:to>
      <xdr:col>12</xdr:col>
      <xdr:colOff>1628775</xdr:colOff>
      <xdr:row>50</xdr:row>
      <xdr:rowOff>1647825</xdr:rowOff>
    </xdr:to>
    <xdr:pic>
      <xdr:nvPicPr>
        <xdr:cNvPr id="1157" name="Picture 133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6010275" y="445770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50</xdr:row>
      <xdr:rowOff>76200</xdr:rowOff>
    </xdr:from>
    <xdr:to>
      <xdr:col>13</xdr:col>
      <xdr:colOff>1628775</xdr:colOff>
      <xdr:row>50</xdr:row>
      <xdr:rowOff>1647825</xdr:rowOff>
    </xdr:to>
    <xdr:pic>
      <xdr:nvPicPr>
        <xdr:cNvPr id="1158" name="Picture 134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7715250" y="445770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50</xdr:row>
      <xdr:rowOff>76200</xdr:rowOff>
    </xdr:from>
    <xdr:to>
      <xdr:col>17</xdr:col>
      <xdr:colOff>1628775</xdr:colOff>
      <xdr:row>50</xdr:row>
      <xdr:rowOff>1647825</xdr:rowOff>
    </xdr:to>
    <xdr:pic>
      <xdr:nvPicPr>
        <xdr:cNvPr id="1159" name="Picture 13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445770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50</xdr:row>
      <xdr:rowOff>76200</xdr:rowOff>
    </xdr:from>
    <xdr:to>
      <xdr:col>16</xdr:col>
      <xdr:colOff>1628775</xdr:colOff>
      <xdr:row>50</xdr:row>
      <xdr:rowOff>1647825</xdr:rowOff>
    </xdr:to>
    <xdr:pic>
      <xdr:nvPicPr>
        <xdr:cNvPr id="1160" name="Picture 13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445770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50</xdr:row>
      <xdr:rowOff>76200</xdr:rowOff>
    </xdr:from>
    <xdr:to>
      <xdr:col>15</xdr:col>
      <xdr:colOff>1628775</xdr:colOff>
      <xdr:row>50</xdr:row>
      <xdr:rowOff>1647825</xdr:rowOff>
    </xdr:to>
    <xdr:pic>
      <xdr:nvPicPr>
        <xdr:cNvPr id="1161" name="Picture 137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1125200" y="445770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50</xdr:row>
      <xdr:rowOff>76200</xdr:rowOff>
    </xdr:from>
    <xdr:to>
      <xdr:col>14</xdr:col>
      <xdr:colOff>1628775</xdr:colOff>
      <xdr:row>50</xdr:row>
      <xdr:rowOff>1647825</xdr:rowOff>
    </xdr:to>
    <xdr:pic>
      <xdr:nvPicPr>
        <xdr:cNvPr id="1162" name="Picture 138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9420225" y="445770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51</xdr:row>
      <xdr:rowOff>76200</xdr:rowOff>
    </xdr:from>
    <xdr:to>
      <xdr:col>12</xdr:col>
      <xdr:colOff>1628775</xdr:colOff>
      <xdr:row>51</xdr:row>
      <xdr:rowOff>1647825</xdr:rowOff>
    </xdr:to>
    <xdr:pic>
      <xdr:nvPicPr>
        <xdr:cNvPr id="1163" name="Picture 139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6010275" y="46301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51</xdr:row>
      <xdr:rowOff>76200</xdr:rowOff>
    </xdr:from>
    <xdr:to>
      <xdr:col>13</xdr:col>
      <xdr:colOff>1628775</xdr:colOff>
      <xdr:row>51</xdr:row>
      <xdr:rowOff>1647825</xdr:rowOff>
    </xdr:to>
    <xdr:pic>
      <xdr:nvPicPr>
        <xdr:cNvPr id="1164" name="Picture 14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46301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51</xdr:row>
      <xdr:rowOff>76200</xdr:rowOff>
    </xdr:from>
    <xdr:to>
      <xdr:col>17</xdr:col>
      <xdr:colOff>1628775</xdr:colOff>
      <xdr:row>51</xdr:row>
      <xdr:rowOff>1647825</xdr:rowOff>
    </xdr:to>
    <xdr:pic>
      <xdr:nvPicPr>
        <xdr:cNvPr id="1165" name="Picture 1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46301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51</xdr:row>
      <xdr:rowOff>76200</xdr:rowOff>
    </xdr:from>
    <xdr:to>
      <xdr:col>16</xdr:col>
      <xdr:colOff>1628775</xdr:colOff>
      <xdr:row>51</xdr:row>
      <xdr:rowOff>1647825</xdr:rowOff>
    </xdr:to>
    <xdr:pic>
      <xdr:nvPicPr>
        <xdr:cNvPr id="1166" name="Picture 14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46301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51</xdr:row>
      <xdr:rowOff>76200</xdr:rowOff>
    </xdr:from>
    <xdr:to>
      <xdr:col>15</xdr:col>
      <xdr:colOff>1628775</xdr:colOff>
      <xdr:row>51</xdr:row>
      <xdr:rowOff>1647825</xdr:rowOff>
    </xdr:to>
    <xdr:pic>
      <xdr:nvPicPr>
        <xdr:cNvPr id="1167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46301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51</xdr:row>
      <xdr:rowOff>76200</xdr:rowOff>
    </xdr:from>
    <xdr:to>
      <xdr:col>14</xdr:col>
      <xdr:colOff>1628775</xdr:colOff>
      <xdr:row>51</xdr:row>
      <xdr:rowOff>1647825</xdr:rowOff>
    </xdr:to>
    <xdr:pic>
      <xdr:nvPicPr>
        <xdr:cNvPr id="1168" name="Picture 14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46301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52</xdr:row>
      <xdr:rowOff>76200</xdr:rowOff>
    </xdr:from>
    <xdr:to>
      <xdr:col>12</xdr:col>
      <xdr:colOff>1628775</xdr:colOff>
      <xdr:row>52</xdr:row>
      <xdr:rowOff>1647825</xdr:rowOff>
    </xdr:to>
    <xdr:pic>
      <xdr:nvPicPr>
        <xdr:cNvPr id="1169" name="Picture 145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6010275" y="48025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52</xdr:row>
      <xdr:rowOff>76200</xdr:rowOff>
    </xdr:from>
    <xdr:to>
      <xdr:col>13</xdr:col>
      <xdr:colOff>1628775</xdr:colOff>
      <xdr:row>52</xdr:row>
      <xdr:rowOff>1647825</xdr:rowOff>
    </xdr:to>
    <xdr:pic>
      <xdr:nvPicPr>
        <xdr:cNvPr id="1170" name="Picture 14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48025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52</xdr:row>
      <xdr:rowOff>76200</xdr:rowOff>
    </xdr:from>
    <xdr:to>
      <xdr:col>17</xdr:col>
      <xdr:colOff>1628775</xdr:colOff>
      <xdr:row>52</xdr:row>
      <xdr:rowOff>1647825</xdr:rowOff>
    </xdr:to>
    <xdr:pic>
      <xdr:nvPicPr>
        <xdr:cNvPr id="1171" name="Picture 14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48025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52</xdr:row>
      <xdr:rowOff>76200</xdr:rowOff>
    </xdr:from>
    <xdr:to>
      <xdr:col>16</xdr:col>
      <xdr:colOff>1628775</xdr:colOff>
      <xdr:row>52</xdr:row>
      <xdr:rowOff>1647825</xdr:rowOff>
    </xdr:to>
    <xdr:pic>
      <xdr:nvPicPr>
        <xdr:cNvPr id="1172" name="Picture 14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48025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52</xdr:row>
      <xdr:rowOff>76200</xdr:rowOff>
    </xdr:from>
    <xdr:to>
      <xdr:col>15</xdr:col>
      <xdr:colOff>1628775</xdr:colOff>
      <xdr:row>52</xdr:row>
      <xdr:rowOff>1647825</xdr:rowOff>
    </xdr:to>
    <xdr:pic>
      <xdr:nvPicPr>
        <xdr:cNvPr id="1173" name="Picture 14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48025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52</xdr:row>
      <xdr:rowOff>76200</xdr:rowOff>
    </xdr:from>
    <xdr:to>
      <xdr:col>14</xdr:col>
      <xdr:colOff>1628775</xdr:colOff>
      <xdr:row>52</xdr:row>
      <xdr:rowOff>1647825</xdr:rowOff>
    </xdr:to>
    <xdr:pic>
      <xdr:nvPicPr>
        <xdr:cNvPr id="1174" name="Picture 15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48025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53</xdr:row>
      <xdr:rowOff>76200</xdr:rowOff>
    </xdr:from>
    <xdr:to>
      <xdr:col>12</xdr:col>
      <xdr:colOff>1628775</xdr:colOff>
      <xdr:row>53</xdr:row>
      <xdr:rowOff>1647825</xdr:rowOff>
    </xdr:to>
    <xdr:pic>
      <xdr:nvPicPr>
        <xdr:cNvPr id="1175" name="Picture 151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6010275" y="49749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53</xdr:row>
      <xdr:rowOff>76200</xdr:rowOff>
    </xdr:from>
    <xdr:to>
      <xdr:col>13</xdr:col>
      <xdr:colOff>1628775</xdr:colOff>
      <xdr:row>53</xdr:row>
      <xdr:rowOff>1647825</xdr:rowOff>
    </xdr:to>
    <xdr:pic>
      <xdr:nvPicPr>
        <xdr:cNvPr id="1176" name="Picture 152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7715250" y="49749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53</xdr:row>
      <xdr:rowOff>76200</xdr:rowOff>
    </xdr:from>
    <xdr:to>
      <xdr:col>17</xdr:col>
      <xdr:colOff>1628775</xdr:colOff>
      <xdr:row>53</xdr:row>
      <xdr:rowOff>1647825</xdr:rowOff>
    </xdr:to>
    <xdr:pic>
      <xdr:nvPicPr>
        <xdr:cNvPr id="1177" name="Picture 15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49749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53</xdr:row>
      <xdr:rowOff>76200</xdr:rowOff>
    </xdr:from>
    <xdr:to>
      <xdr:col>16</xdr:col>
      <xdr:colOff>1628775</xdr:colOff>
      <xdr:row>53</xdr:row>
      <xdr:rowOff>1647825</xdr:rowOff>
    </xdr:to>
    <xdr:pic>
      <xdr:nvPicPr>
        <xdr:cNvPr id="1178" name="Picture 15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49749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53</xdr:row>
      <xdr:rowOff>76200</xdr:rowOff>
    </xdr:from>
    <xdr:to>
      <xdr:col>15</xdr:col>
      <xdr:colOff>1628775</xdr:colOff>
      <xdr:row>53</xdr:row>
      <xdr:rowOff>1647825</xdr:rowOff>
    </xdr:to>
    <xdr:pic>
      <xdr:nvPicPr>
        <xdr:cNvPr id="1179" name="Picture 155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1125200" y="49749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53</xdr:row>
      <xdr:rowOff>76200</xdr:rowOff>
    </xdr:from>
    <xdr:to>
      <xdr:col>14</xdr:col>
      <xdr:colOff>1628775</xdr:colOff>
      <xdr:row>53</xdr:row>
      <xdr:rowOff>1647825</xdr:rowOff>
    </xdr:to>
    <xdr:pic>
      <xdr:nvPicPr>
        <xdr:cNvPr id="1180" name="Picture 156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9420225" y="49749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54</xdr:row>
      <xdr:rowOff>76200</xdr:rowOff>
    </xdr:from>
    <xdr:to>
      <xdr:col>12</xdr:col>
      <xdr:colOff>1628775</xdr:colOff>
      <xdr:row>54</xdr:row>
      <xdr:rowOff>1647825</xdr:rowOff>
    </xdr:to>
    <xdr:pic>
      <xdr:nvPicPr>
        <xdr:cNvPr id="1181" name="Picture 157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6010275" y="51473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54</xdr:row>
      <xdr:rowOff>76200</xdr:rowOff>
    </xdr:from>
    <xdr:to>
      <xdr:col>13</xdr:col>
      <xdr:colOff>1628775</xdr:colOff>
      <xdr:row>54</xdr:row>
      <xdr:rowOff>1647825</xdr:rowOff>
    </xdr:to>
    <xdr:pic>
      <xdr:nvPicPr>
        <xdr:cNvPr id="118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51473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54</xdr:row>
      <xdr:rowOff>76200</xdr:rowOff>
    </xdr:from>
    <xdr:to>
      <xdr:col>17</xdr:col>
      <xdr:colOff>1628775</xdr:colOff>
      <xdr:row>54</xdr:row>
      <xdr:rowOff>1647825</xdr:rowOff>
    </xdr:to>
    <xdr:pic>
      <xdr:nvPicPr>
        <xdr:cNvPr id="118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51473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54</xdr:row>
      <xdr:rowOff>76200</xdr:rowOff>
    </xdr:from>
    <xdr:to>
      <xdr:col>16</xdr:col>
      <xdr:colOff>1628775</xdr:colOff>
      <xdr:row>54</xdr:row>
      <xdr:rowOff>1647825</xdr:rowOff>
    </xdr:to>
    <xdr:pic>
      <xdr:nvPicPr>
        <xdr:cNvPr id="1184" name="Picture 16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51473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54</xdr:row>
      <xdr:rowOff>76200</xdr:rowOff>
    </xdr:from>
    <xdr:to>
      <xdr:col>15</xdr:col>
      <xdr:colOff>1628775</xdr:colOff>
      <xdr:row>54</xdr:row>
      <xdr:rowOff>1647825</xdr:rowOff>
    </xdr:to>
    <xdr:pic>
      <xdr:nvPicPr>
        <xdr:cNvPr id="1185" name="Picture 16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51473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54</xdr:row>
      <xdr:rowOff>76200</xdr:rowOff>
    </xdr:from>
    <xdr:to>
      <xdr:col>14</xdr:col>
      <xdr:colOff>1628775</xdr:colOff>
      <xdr:row>54</xdr:row>
      <xdr:rowOff>1647825</xdr:rowOff>
    </xdr:to>
    <xdr:pic>
      <xdr:nvPicPr>
        <xdr:cNvPr id="1186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51473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55</xdr:row>
      <xdr:rowOff>76200</xdr:rowOff>
    </xdr:from>
    <xdr:to>
      <xdr:col>12</xdr:col>
      <xdr:colOff>1628775</xdr:colOff>
      <xdr:row>55</xdr:row>
      <xdr:rowOff>1647825</xdr:rowOff>
    </xdr:to>
    <xdr:pic>
      <xdr:nvPicPr>
        <xdr:cNvPr id="1187" name="Picture 163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6010275" y="53197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55</xdr:row>
      <xdr:rowOff>76200</xdr:rowOff>
    </xdr:from>
    <xdr:to>
      <xdr:col>13</xdr:col>
      <xdr:colOff>1628775</xdr:colOff>
      <xdr:row>55</xdr:row>
      <xdr:rowOff>1647825</xdr:rowOff>
    </xdr:to>
    <xdr:pic>
      <xdr:nvPicPr>
        <xdr:cNvPr id="1188" name="Picture 16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53197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55</xdr:row>
      <xdr:rowOff>76200</xdr:rowOff>
    </xdr:from>
    <xdr:to>
      <xdr:col>17</xdr:col>
      <xdr:colOff>1628775</xdr:colOff>
      <xdr:row>55</xdr:row>
      <xdr:rowOff>1647825</xdr:rowOff>
    </xdr:to>
    <xdr:pic>
      <xdr:nvPicPr>
        <xdr:cNvPr id="1189" name="Picture 16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53197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55</xdr:row>
      <xdr:rowOff>76200</xdr:rowOff>
    </xdr:from>
    <xdr:to>
      <xdr:col>16</xdr:col>
      <xdr:colOff>1628775</xdr:colOff>
      <xdr:row>55</xdr:row>
      <xdr:rowOff>1647825</xdr:rowOff>
    </xdr:to>
    <xdr:pic>
      <xdr:nvPicPr>
        <xdr:cNvPr id="1190" name="Picture 16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53197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55</xdr:row>
      <xdr:rowOff>76200</xdr:rowOff>
    </xdr:from>
    <xdr:to>
      <xdr:col>15</xdr:col>
      <xdr:colOff>1628775</xdr:colOff>
      <xdr:row>55</xdr:row>
      <xdr:rowOff>1647825</xdr:rowOff>
    </xdr:to>
    <xdr:pic>
      <xdr:nvPicPr>
        <xdr:cNvPr id="1191" name="Picture 16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53197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55</xdr:row>
      <xdr:rowOff>76200</xdr:rowOff>
    </xdr:from>
    <xdr:to>
      <xdr:col>14</xdr:col>
      <xdr:colOff>1628775</xdr:colOff>
      <xdr:row>55</xdr:row>
      <xdr:rowOff>1647825</xdr:rowOff>
    </xdr:to>
    <xdr:pic>
      <xdr:nvPicPr>
        <xdr:cNvPr id="1192" name="Picture 16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53197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56</xdr:row>
      <xdr:rowOff>76200</xdr:rowOff>
    </xdr:from>
    <xdr:to>
      <xdr:col>12</xdr:col>
      <xdr:colOff>1628775</xdr:colOff>
      <xdr:row>56</xdr:row>
      <xdr:rowOff>1647825</xdr:rowOff>
    </xdr:to>
    <xdr:pic>
      <xdr:nvPicPr>
        <xdr:cNvPr id="1193" name="Picture 169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6010275" y="54921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56</xdr:row>
      <xdr:rowOff>76200</xdr:rowOff>
    </xdr:from>
    <xdr:to>
      <xdr:col>13</xdr:col>
      <xdr:colOff>1628775</xdr:colOff>
      <xdr:row>56</xdr:row>
      <xdr:rowOff>1647825</xdr:rowOff>
    </xdr:to>
    <xdr:pic>
      <xdr:nvPicPr>
        <xdr:cNvPr id="1194" name="Picture 170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7715250" y="54921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56</xdr:row>
      <xdr:rowOff>76200</xdr:rowOff>
    </xdr:from>
    <xdr:to>
      <xdr:col>17</xdr:col>
      <xdr:colOff>1628775</xdr:colOff>
      <xdr:row>56</xdr:row>
      <xdr:rowOff>1647825</xdr:rowOff>
    </xdr:to>
    <xdr:pic>
      <xdr:nvPicPr>
        <xdr:cNvPr id="1195" name="Picture 17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54921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56</xdr:row>
      <xdr:rowOff>76200</xdr:rowOff>
    </xdr:from>
    <xdr:to>
      <xdr:col>16</xdr:col>
      <xdr:colOff>1628775</xdr:colOff>
      <xdr:row>56</xdr:row>
      <xdr:rowOff>1647825</xdr:rowOff>
    </xdr:to>
    <xdr:pic>
      <xdr:nvPicPr>
        <xdr:cNvPr id="1196" name="Picture 17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54921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56</xdr:row>
      <xdr:rowOff>76200</xdr:rowOff>
    </xdr:from>
    <xdr:to>
      <xdr:col>15</xdr:col>
      <xdr:colOff>1628775</xdr:colOff>
      <xdr:row>56</xdr:row>
      <xdr:rowOff>1647825</xdr:rowOff>
    </xdr:to>
    <xdr:pic>
      <xdr:nvPicPr>
        <xdr:cNvPr id="1197" name="Picture 173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1125200" y="54921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56</xdr:row>
      <xdr:rowOff>76200</xdr:rowOff>
    </xdr:from>
    <xdr:to>
      <xdr:col>14</xdr:col>
      <xdr:colOff>1628775</xdr:colOff>
      <xdr:row>56</xdr:row>
      <xdr:rowOff>1647825</xdr:rowOff>
    </xdr:to>
    <xdr:pic>
      <xdr:nvPicPr>
        <xdr:cNvPr id="1198" name="Picture 174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9420225" y="54921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57</xdr:row>
      <xdr:rowOff>76200</xdr:rowOff>
    </xdr:from>
    <xdr:to>
      <xdr:col>12</xdr:col>
      <xdr:colOff>1628775</xdr:colOff>
      <xdr:row>57</xdr:row>
      <xdr:rowOff>1647825</xdr:rowOff>
    </xdr:to>
    <xdr:pic>
      <xdr:nvPicPr>
        <xdr:cNvPr id="1199" name="Picture 175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6010275" y="566451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57</xdr:row>
      <xdr:rowOff>76200</xdr:rowOff>
    </xdr:from>
    <xdr:to>
      <xdr:col>13</xdr:col>
      <xdr:colOff>1628775</xdr:colOff>
      <xdr:row>57</xdr:row>
      <xdr:rowOff>1647825</xdr:rowOff>
    </xdr:to>
    <xdr:pic>
      <xdr:nvPicPr>
        <xdr:cNvPr id="1200" name="Picture 176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7715250" y="566451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57</xdr:row>
      <xdr:rowOff>76200</xdr:rowOff>
    </xdr:from>
    <xdr:to>
      <xdr:col>17</xdr:col>
      <xdr:colOff>1628775</xdr:colOff>
      <xdr:row>57</xdr:row>
      <xdr:rowOff>1647825</xdr:rowOff>
    </xdr:to>
    <xdr:pic>
      <xdr:nvPicPr>
        <xdr:cNvPr id="1201" name="Picture 17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566451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57</xdr:row>
      <xdr:rowOff>76200</xdr:rowOff>
    </xdr:from>
    <xdr:to>
      <xdr:col>16</xdr:col>
      <xdr:colOff>1628775</xdr:colOff>
      <xdr:row>57</xdr:row>
      <xdr:rowOff>1647825</xdr:rowOff>
    </xdr:to>
    <xdr:pic>
      <xdr:nvPicPr>
        <xdr:cNvPr id="1202" name="Picture 17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566451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57</xdr:row>
      <xdr:rowOff>76200</xdr:rowOff>
    </xdr:from>
    <xdr:to>
      <xdr:col>15</xdr:col>
      <xdr:colOff>1628775</xdr:colOff>
      <xdr:row>57</xdr:row>
      <xdr:rowOff>1647825</xdr:rowOff>
    </xdr:to>
    <xdr:pic>
      <xdr:nvPicPr>
        <xdr:cNvPr id="1203" name="Picture 179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1125200" y="566451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57</xdr:row>
      <xdr:rowOff>76200</xdr:rowOff>
    </xdr:from>
    <xdr:to>
      <xdr:col>14</xdr:col>
      <xdr:colOff>1628775</xdr:colOff>
      <xdr:row>57</xdr:row>
      <xdr:rowOff>1647825</xdr:rowOff>
    </xdr:to>
    <xdr:pic>
      <xdr:nvPicPr>
        <xdr:cNvPr id="1204" name="Picture 180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9420225" y="566451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58</xdr:row>
      <xdr:rowOff>76200</xdr:rowOff>
    </xdr:from>
    <xdr:to>
      <xdr:col>12</xdr:col>
      <xdr:colOff>1628775</xdr:colOff>
      <xdr:row>58</xdr:row>
      <xdr:rowOff>1647825</xdr:rowOff>
    </xdr:to>
    <xdr:pic>
      <xdr:nvPicPr>
        <xdr:cNvPr id="1205" name="Picture 181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6010275" y="58369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58</xdr:row>
      <xdr:rowOff>76200</xdr:rowOff>
    </xdr:from>
    <xdr:to>
      <xdr:col>13</xdr:col>
      <xdr:colOff>1628775</xdr:colOff>
      <xdr:row>58</xdr:row>
      <xdr:rowOff>1647825</xdr:rowOff>
    </xdr:to>
    <xdr:pic>
      <xdr:nvPicPr>
        <xdr:cNvPr id="1206" name="Picture 18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58369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58</xdr:row>
      <xdr:rowOff>76200</xdr:rowOff>
    </xdr:from>
    <xdr:to>
      <xdr:col>17</xdr:col>
      <xdr:colOff>1628775</xdr:colOff>
      <xdr:row>58</xdr:row>
      <xdr:rowOff>1647825</xdr:rowOff>
    </xdr:to>
    <xdr:pic>
      <xdr:nvPicPr>
        <xdr:cNvPr id="1207" name="Picture 18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58369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58</xdr:row>
      <xdr:rowOff>76200</xdr:rowOff>
    </xdr:from>
    <xdr:to>
      <xdr:col>16</xdr:col>
      <xdr:colOff>1628775</xdr:colOff>
      <xdr:row>58</xdr:row>
      <xdr:rowOff>1647825</xdr:rowOff>
    </xdr:to>
    <xdr:pic>
      <xdr:nvPicPr>
        <xdr:cNvPr id="1208" name="Picture 18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58369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58</xdr:row>
      <xdr:rowOff>76200</xdr:rowOff>
    </xdr:from>
    <xdr:to>
      <xdr:col>15</xdr:col>
      <xdr:colOff>1628775</xdr:colOff>
      <xdr:row>58</xdr:row>
      <xdr:rowOff>1647825</xdr:rowOff>
    </xdr:to>
    <xdr:pic>
      <xdr:nvPicPr>
        <xdr:cNvPr id="1209" name="Picture 18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58369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58</xdr:row>
      <xdr:rowOff>76200</xdr:rowOff>
    </xdr:from>
    <xdr:to>
      <xdr:col>14</xdr:col>
      <xdr:colOff>1628775</xdr:colOff>
      <xdr:row>58</xdr:row>
      <xdr:rowOff>1647825</xdr:rowOff>
    </xdr:to>
    <xdr:pic>
      <xdr:nvPicPr>
        <xdr:cNvPr id="1210" name="Picture 18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58369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59</xdr:row>
      <xdr:rowOff>76200</xdr:rowOff>
    </xdr:from>
    <xdr:to>
      <xdr:col>12</xdr:col>
      <xdr:colOff>1628775</xdr:colOff>
      <xdr:row>59</xdr:row>
      <xdr:rowOff>1647825</xdr:rowOff>
    </xdr:to>
    <xdr:pic>
      <xdr:nvPicPr>
        <xdr:cNvPr id="1211" name="Picture 187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6010275" y="600932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59</xdr:row>
      <xdr:rowOff>76200</xdr:rowOff>
    </xdr:from>
    <xdr:to>
      <xdr:col>13</xdr:col>
      <xdr:colOff>1628775</xdr:colOff>
      <xdr:row>59</xdr:row>
      <xdr:rowOff>1647825</xdr:rowOff>
    </xdr:to>
    <xdr:pic>
      <xdr:nvPicPr>
        <xdr:cNvPr id="1212" name="Picture 18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600932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59</xdr:row>
      <xdr:rowOff>76200</xdr:rowOff>
    </xdr:from>
    <xdr:to>
      <xdr:col>17</xdr:col>
      <xdr:colOff>1628775</xdr:colOff>
      <xdr:row>59</xdr:row>
      <xdr:rowOff>1647825</xdr:rowOff>
    </xdr:to>
    <xdr:pic>
      <xdr:nvPicPr>
        <xdr:cNvPr id="1213" name="Picture 18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600932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59</xdr:row>
      <xdr:rowOff>76200</xdr:rowOff>
    </xdr:from>
    <xdr:to>
      <xdr:col>16</xdr:col>
      <xdr:colOff>1628775</xdr:colOff>
      <xdr:row>59</xdr:row>
      <xdr:rowOff>1647825</xdr:rowOff>
    </xdr:to>
    <xdr:pic>
      <xdr:nvPicPr>
        <xdr:cNvPr id="1214" name="Picture 19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600932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59</xdr:row>
      <xdr:rowOff>76200</xdr:rowOff>
    </xdr:from>
    <xdr:to>
      <xdr:col>15</xdr:col>
      <xdr:colOff>1628775</xdr:colOff>
      <xdr:row>59</xdr:row>
      <xdr:rowOff>1647825</xdr:rowOff>
    </xdr:to>
    <xdr:pic>
      <xdr:nvPicPr>
        <xdr:cNvPr id="1215" name="Picture 19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600932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59</xdr:row>
      <xdr:rowOff>76200</xdr:rowOff>
    </xdr:from>
    <xdr:to>
      <xdr:col>14</xdr:col>
      <xdr:colOff>1628775</xdr:colOff>
      <xdr:row>59</xdr:row>
      <xdr:rowOff>1647825</xdr:rowOff>
    </xdr:to>
    <xdr:pic>
      <xdr:nvPicPr>
        <xdr:cNvPr id="1216" name="Picture 19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600932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60</xdr:row>
      <xdr:rowOff>76200</xdr:rowOff>
    </xdr:from>
    <xdr:to>
      <xdr:col>12</xdr:col>
      <xdr:colOff>1628775</xdr:colOff>
      <xdr:row>60</xdr:row>
      <xdr:rowOff>1647825</xdr:rowOff>
    </xdr:to>
    <xdr:pic>
      <xdr:nvPicPr>
        <xdr:cNvPr id="1217" name="Picture 193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6010275" y="61817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60</xdr:row>
      <xdr:rowOff>76200</xdr:rowOff>
    </xdr:from>
    <xdr:to>
      <xdr:col>13</xdr:col>
      <xdr:colOff>1628775</xdr:colOff>
      <xdr:row>60</xdr:row>
      <xdr:rowOff>1647825</xdr:rowOff>
    </xdr:to>
    <xdr:pic>
      <xdr:nvPicPr>
        <xdr:cNvPr id="1218" name="Picture 19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61817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60</xdr:row>
      <xdr:rowOff>76200</xdr:rowOff>
    </xdr:from>
    <xdr:to>
      <xdr:col>17</xdr:col>
      <xdr:colOff>1628775</xdr:colOff>
      <xdr:row>60</xdr:row>
      <xdr:rowOff>1647825</xdr:rowOff>
    </xdr:to>
    <xdr:pic>
      <xdr:nvPicPr>
        <xdr:cNvPr id="1219" name="Picture 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61817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60</xdr:row>
      <xdr:rowOff>76200</xdr:rowOff>
    </xdr:from>
    <xdr:to>
      <xdr:col>16</xdr:col>
      <xdr:colOff>1628775</xdr:colOff>
      <xdr:row>60</xdr:row>
      <xdr:rowOff>1647825</xdr:rowOff>
    </xdr:to>
    <xdr:pic>
      <xdr:nvPicPr>
        <xdr:cNvPr id="1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61817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60</xdr:row>
      <xdr:rowOff>76200</xdr:rowOff>
    </xdr:from>
    <xdr:to>
      <xdr:col>15</xdr:col>
      <xdr:colOff>1628775</xdr:colOff>
      <xdr:row>60</xdr:row>
      <xdr:rowOff>1647825</xdr:rowOff>
    </xdr:to>
    <xdr:pic>
      <xdr:nvPicPr>
        <xdr:cNvPr id="1221" name="Picture 19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61817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60</xdr:row>
      <xdr:rowOff>76200</xdr:rowOff>
    </xdr:from>
    <xdr:to>
      <xdr:col>14</xdr:col>
      <xdr:colOff>1628775</xdr:colOff>
      <xdr:row>60</xdr:row>
      <xdr:rowOff>1647825</xdr:rowOff>
    </xdr:to>
    <xdr:pic>
      <xdr:nvPicPr>
        <xdr:cNvPr id="1222" name="Picture 19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61817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61</xdr:row>
      <xdr:rowOff>76200</xdr:rowOff>
    </xdr:from>
    <xdr:to>
      <xdr:col>12</xdr:col>
      <xdr:colOff>1628775</xdr:colOff>
      <xdr:row>61</xdr:row>
      <xdr:rowOff>1647825</xdr:rowOff>
    </xdr:to>
    <xdr:pic>
      <xdr:nvPicPr>
        <xdr:cNvPr id="1223" name="Picture 199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6010275" y="635412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61</xdr:row>
      <xdr:rowOff>76200</xdr:rowOff>
    </xdr:from>
    <xdr:to>
      <xdr:col>13</xdr:col>
      <xdr:colOff>1628775</xdr:colOff>
      <xdr:row>61</xdr:row>
      <xdr:rowOff>1647825</xdr:rowOff>
    </xdr:to>
    <xdr:pic>
      <xdr:nvPicPr>
        <xdr:cNvPr id="1224" name="Picture 20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635412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61</xdr:row>
      <xdr:rowOff>76200</xdr:rowOff>
    </xdr:from>
    <xdr:to>
      <xdr:col>17</xdr:col>
      <xdr:colOff>1628775</xdr:colOff>
      <xdr:row>61</xdr:row>
      <xdr:rowOff>1647825</xdr:rowOff>
    </xdr:to>
    <xdr:pic>
      <xdr:nvPicPr>
        <xdr:cNvPr id="1225" name="Picture 20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635412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61</xdr:row>
      <xdr:rowOff>76200</xdr:rowOff>
    </xdr:from>
    <xdr:to>
      <xdr:col>16</xdr:col>
      <xdr:colOff>1628775</xdr:colOff>
      <xdr:row>61</xdr:row>
      <xdr:rowOff>1647825</xdr:rowOff>
    </xdr:to>
    <xdr:pic>
      <xdr:nvPicPr>
        <xdr:cNvPr id="1226" name="Picture 2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635412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61</xdr:row>
      <xdr:rowOff>76200</xdr:rowOff>
    </xdr:from>
    <xdr:to>
      <xdr:col>15</xdr:col>
      <xdr:colOff>1628775</xdr:colOff>
      <xdr:row>61</xdr:row>
      <xdr:rowOff>1647825</xdr:rowOff>
    </xdr:to>
    <xdr:pic>
      <xdr:nvPicPr>
        <xdr:cNvPr id="1227" name="Picture 20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635412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61</xdr:row>
      <xdr:rowOff>76200</xdr:rowOff>
    </xdr:from>
    <xdr:to>
      <xdr:col>14</xdr:col>
      <xdr:colOff>1628775</xdr:colOff>
      <xdr:row>61</xdr:row>
      <xdr:rowOff>1647825</xdr:rowOff>
    </xdr:to>
    <xdr:pic>
      <xdr:nvPicPr>
        <xdr:cNvPr id="1228" name="Picture 20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635412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62</xdr:row>
      <xdr:rowOff>76200</xdr:rowOff>
    </xdr:from>
    <xdr:to>
      <xdr:col>12</xdr:col>
      <xdr:colOff>1628775</xdr:colOff>
      <xdr:row>62</xdr:row>
      <xdr:rowOff>1647825</xdr:rowOff>
    </xdr:to>
    <xdr:pic>
      <xdr:nvPicPr>
        <xdr:cNvPr id="1229" name="Picture 205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6010275" y="65265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62</xdr:row>
      <xdr:rowOff>76200</xdr:rowOff>
    </xdr:from>
    <xdr:to>
      <xdr:col>13</xdr:col>
      <xdr:colOff>1628775</xdr:colOff>
      <xdr:row>62</xdr:row>
      <xdr:rowOff>1647825</xdr:rowOff>
    </xdr:to>
    <xdr:pic>
      <xdr:nvPicPr>
        <xdr:cNvPr id="1230" name="Picture 206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7715250" y="65265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62</xdr:row>
      <xdr:rowOff>76200</xdr:rowOff>
    </xdr:from>
    <xdr:to>
      <xdr:col>17</xdr:col>
      <xdr:colOff>1628775</xdr:colOff>
      <xdr:row>62</xdr:row>
      <xdr:rowOff>1647825</xdr:rowOff>
    </xdr:to>
    <xdr:pic>
      <xdr:nvPicPr>
        <xdr:cNvPr id="1231" name="Picture 20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65265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62</xdr:row>
      <xdr:rowOff>76200</xdr:rowOff>
    </xdr:from>
    <xdr:to>
      <xdr:col>16</xdr:col>
      <xdr:colOff>1628775</xdr:colOff>
      <xdr:row>62</xdr:row>
      <xdr:rowOff>1647825</xdr:rowOff>
    </xdr:to>
    <xdr:pic>
      <xdr:nvPicPr>
        <xdr:cNvPr id="1232" name="Picture 20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65265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62</xdr:row>
      <xdr:rowOff>76200</xdr:rowOff>
    </xdr:from>
    <xdr:to>
      <xdr:col>15</xdr:col>
      <xdr:colOff>1628775</xdr:colOff>
      <xdr:row>62</xdr:row>
      <xdr:rowOff>1647825</xdr:rowOff>
    </xdr:to>
    <xdr:pic>
      <xdr:nvPicPr>
        <xdr:cNvPr id="1233" name="Picture 209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1125200" y="65265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62</xdr:row>
      <xdr:rowOff>76200</xdr:rowOff>
    </xdr:from>
    <xdr:to>
      <xdr:col>14</xdr:col>
      <xdr:colOff>1628775</xdr:colOff>
      <xdr:row>62</xdr:row>
      <xdr:rowOff>1647825</xdr:rowOff>
    </xdr:to>
    <xdr:pic>
      <xdr:nvPicPr>
        <xdr:cNvPr id="1234" name="Picture 210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9420225" y="65265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63</xdr:row>
      <xdr:rowOff>76200</xdr:rowOff>
    </xdr:from>
    <xdr:to>
      <xdr:col>12</xdr:col>
      <xdr:colOff>1628775</xdr:colOff>
      <xdr:row>63</xdr:row>
      <xdr:rowOff>1647825</xdr:rowOff>
    </xdr:to>
    <xdr:pic>
      <xdr:nvPicPr>
        <xdr:cNvPr id="1235" name="Picture 211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6010275" y="66989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63</xdr:row>
      <xdr:rowOff>76200</xdr:rowOff>
    </xdr:from>
    <xdr:to>
      <xdr:col>13</xdr:col>
      <xdr:colOff>1628775</xdr:colOff>
      <xdr:row>63</xdr:row>
      <xdr:rowOff>1647825</xdr:rowOff>
    </xdr:to>
    <xdr:pic>
      <xdr:nvPicPr>
        <xdr:cNvPr id="1236" name="Picture 2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66989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63</xdr:row>
      <xdr:rowOff>76200</xdr:rowOff>
    </xdr:from>
    <xdr:to>
      <xdr:col>17</xdr:col>
      <xdr:colOff>1628775</xdr:colOff>
      <xdr:row>63</xdr:row>
      <xdr:rowOff>1647825</xdr:rowOff>
    </xdr:to>
    <xdr:pic>
      <xdr:nvPicPr>
        <xdr:cNvPr id="1237" name="Picture 2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66989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63</xdr:row>
      <xdr:rowOff>76200</xdr:rowOff>
    </xdr:from>
    <xdr:to>
      <xdr:col>16</xdr:col>
      <xdr:colOff>1628775</xdr:colOff>
      <xdr:row>63</xdr:row>
      <xdr:rowOff>1647825</xdr:rowOff>
    </xdr:to>
    <xdr:pic>
      <xdr:nvPicPr>
        <xdr:cNvPr id="1238" name="Picture 2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66989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63</xdr:row>
      <xdr:rowOff>76200</xdr:rowOff>
    </xdr:from>
    <xdr:to>
      <xdr:col>15</xdr:col>
      <xdr:colOff>1628775</xdr:colOff>
      <xdr:row>63</xdr:row>
      <xdr:rowOff>1647825</xdr:rowOff>
    </xdr:to>
    <xdr:pic>
      <xdr:nvPicPr>
        <xdr:cNvPr id="1239" name="Picture 2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66989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63</xdr:row>
      <xdr:rowOff>76200</xdr:rowOff>
    </xdr:from>
    <xdr:to>
      <xdr:col>14</xdr:col>
      <xdr:colOff>1628775</xdr:colOff>
      <xdr:row>63</xdr:row>
      <xdr:rowOff>1647825</xdr:rowOff>
    </xdr:to>
    <xdr:pic>
      <xdr:nvPicPr>
        <xdr:cNvPr id="1240" name="Picture 2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66989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64</xdr:row>
      <xdr:rowOff>76200</xdr:rowOff>
    </xdr:from>
    <xdr:to>
      <xdr:col>12</xdr:col>
      <xdr:colOff>1628775</xdr:colOff>
      <xdr:row>64</xdr:row>
      <xdr:rowOff>1647825</xdr:rowOff>
    </xdr:to>
    <xdr:pic>
      <xdr:nvPicPr>
        <xdr:cNvPr id="1241" name="Picture 217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6010275" y="68713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64</xdr:row>
      <xdr:rowOff>76200</xdr:rowOff>
    </xdr:from>
    <xdr:to>
      <xdr:col>13</xdr:col>
      <xdr:colOff>1628775</xdr:colOff>
      <xdr:row>64</xdr:row>
      <xdr:rowOff>1647825</xdr:rowOff>
    </xdr:to>
    <xdr:pic>
      <xdr:nvPicPr>
        <xdr:cNvPr id="1242" name="Picture 218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7715250" y="68713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64</xdr:row>
      <xdr:rowOff>76200</xdr:rowOff>
    </xdr:from>
    <xdr:to>
      <xdr:col>17</xdr:col>
      <xdr:colOff>1628775</xdr:colOff>
      <xdr:row>64</xdr:row>
      <xdr:rowOff>1647825</xdr:rowOff>
    </xdr:to>
    <xdr:pic>
      <xdr:nvPicPr>
        <xdr:cNvPr id="1243" name="Picture 21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68713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64</xdr:row>
      <xdr:rowOff>76200</xdr:rowOff>
    </xdr:from>
    <xdr:to>
      <xdr:col>16</xdr:col>
      <xdr:colOff>1628775</xdr:colOff>
      <xdr:row>64</xdr:row>
      <xdr:rowOff>1647825</xdr:rowOff>
    </xdr:to>
    <xdr:pic>
      <xdr:nvPicPr>
        <xdr:cNvPr id="1244" name="Picture 22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68713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64</xdr:row>
      <xdr:rowOff>76200</xdr:rowOff>
    </xdr:from>
    <xdr:to>
      <xdr:col>15</xdr:col>
      <xdr:colOff>1628775</xdr:colOff>
      <xdr:row>64</xdr:row>
      <xdr:rowOff>1647825</xdr:rowOff>
    </xdr:to>
    <xdr:pic>
      <xdr:nvPicPr>
        <xdr:cNvPr id="1245" name="Picture 221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1125200" y="68713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64</xdr:row>
      <xdr:rowOff>76200</xdr:rowOff>
    </xdr:from>
    <xdr:to>
      <xdr:col>14</xdr:col>
      <xdr:colOff>1628775</xdr:colOff>
      <xdr:row>64</xdr:row>
      <xdr:rowOff>1647825</xdr:rowOff>
    </xdr:to>
    <xdr:pic>
      <xdr:nvPicPr>
        <xdr:cNvPr id="1246" name="Picture 222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9420225" y="68713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65</xdr:row>
      <xdr:rowOff>76200</xdr:rowOff>
    </xdr:from>
    <xdr:to>
      <xdr:col>12</xdr:col>
      <xdr:colOff>1628775</xdr:colOff>
      <xdr:row>65</xdr:row>
      <xdr:rowOff>1647825</xdr:rowOff>
    </xdr:to>
    <xdr:pic>
      <xdr:nvPicPr>
        <xdr:cNvPr id="1247" name="Picture 223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6010275" y="70437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65</xdr:row>
      <xdr:rowOff>76200</xdr:rowOff>
    </xdr:from>
    <xdr:to>
      <xdr:col>13</xdr:col>
      <xdr:colOff>1628775</xdr:colOff>
      <xdr:row>65</xdr:row>
      <xdr:rowOff>1647825</xdr:rowOff>
    </xdr:to>
    <xdr:pic>
      <xdr:nvPicPr>
        <xdr:cNvPr id="1248" name="Picture 2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70437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65</xdr:row>
      <xdr:rowOff>76200</xdr:rowOff>
    </xdr:from>
    <xdr:to>
      <xdr:col>17</xdr:col>
      <xdr:colOff>1628775</xdr:colOff>
      <xdr:row>65</xdr:row>
      <xdr:rowOff>1647825</xdr:rowOff>
    </xdr:to>
    <xdr:pic>
      <xdr:nvPicPr>
        <xdr:cNvPr id="1249" name="Picture 22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70437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65</xdr:row>
      <xdr:rowOff>76200</xdr:rowOff>
    </xdr:from>
    <xdr:to>
      <xdr:col>16</xdr:col>
      <xdr:colOff>1628775</xdr:colOff>
      <xdr:row>65</xdr:row>
      <xdr:rowOff>1647825</xdr:rowOff>
    </xdr:to>
    <xdr:pic>
      <xdr:nvPicPr>
        <xdr:cNvPr id="1250" name="Picture 2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70437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65</xdr:row>
      <xdr:rowOff>76200</xdr:rowOff>
    </xdr:from>
    <xdr:to>
      <xdr:col>15</xdr:col>
      <xdr:colOff>1628775</xdr:colOff>
      <xdr:row>65</xdr:row>
      <xdr:rowOff>1647825</xdr:rowOff>
    </xdr:to>
    <xdr:pic>
      <xdr:nvPicPr>
        <xdr:cNvPr id="1251" name="Picture 22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70437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65</xdr:row>
      <xdr:rowOff>76200</xdr:rowOff>
    </xdr:from>
    <xdr:to>
      <xdr:col>14</xdr:col>
      <xdr:colOff>1628775</xdr:colOff>
      <xdr:row>65</xdr:row>
      <xdr:rowOff>1647825</xdr:rowOff>
    </xdr:to>
    <xdr:pic>
      <xdr:nvPicPr>
        <xdr:cNvPr id="1252" name="Picture 22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70437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66</xdr:row>
      <xdr:rowOff>76200</xdr:rowOff>
    </xdr:from>
    <xdr:to>
      <xdr:col>12</xdr:col>
      <xdr:colOff>1628775</xdr:colOff>
      <xdr:row>66</xdr:row>
      <xdr:rowOff>1647825</xdr:rowOff>
    </xdr:to>
    <xdr:pic>
      <xdr:nvPicPr>
        <xdr:cNvPr id="1253" name="Picture 229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6010275" y="72161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66</xdr:row>
      <xdr:rowOff>76200</xdr:rowOff>
    </xdr:from>
    <xdr:to>
      <xdr:col>13</xdr:col>
      <xdr:colOff>1628775</xdr:colOff>
      <xdr:row>66</xdr:row>
      <xdr:rowOff>1647825</xdr:rowOff>
    </xdr:to>
    <xdr:pic>
      <xdr:nvPicPr>
        <xdr:cNvPr id="1254" name="Picture 23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72161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66</xdr:row>
      <xdr:rowOff>76200</xdr:rowOff>
    </xdr:from>
    <xdr:to>
      <xdr:col>17</xdr:col>
      <xdr:colOff>1628775</xdr:colOff>
      <xdr:row>66</xdr:row>
      <xdr:rowOff>1647825</xdr:rowOff>
    </xdr:to>
    <xdr:pic>
      <xdr:nvPicPr>
        <xdr:cNvPr id="1255" name="Picture 23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72161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66</xdr:row>
      <xdr:rowOff>76200</xdr:rowOff>
    </xdr:from>
    <xdr:to>
      <xdr:col>16</xdr:col>
      <xdr:colOff>1628775</xdr:colOff>
      <xdr:row>66</xdr:row>
      <xdr:rowOff>1647825</xdr:rowOff>
    </xdr:to>
    <xdr:pic>
      <xdr:nvPicPr>
        <xdr:cNvPr id="1256" name="Picture 23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72161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66</xdr:row>
      <xdr:rowOff>76200</xdr:rowOff>
    </xdr:from>
    <xdr:to>
      <xdr:col>15</xdr:col>
      <xdr:colOff>1628775</xdr:colOff>
      <xdr:row>66</xdr:row>
      <xdr:rowOff>1647825</xdr:rowOff>
    </xdr:to>
    <xdr:pic>
      <xdr:nvPicPr>
        <xdr:cNvPr id="1257" name="Picture 23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72161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66</xdr:row>
      <xdr:rowOff>76200</xdr:rowOff>
    </xdr:from>
    <xdr:to>
      <xdr:col>14</xdr:col>
      <xdr:colOff>1628775</xdr:colOff>
      <xdr:row>66</xdr:row>
      <xdr:rowOff>1647825</xdr:rowOff>
    </xdr:to>
    <xdr:pic>
      <xdr:nvPicPr>
        <xdr:cNvPr id="1258" name="Picture 23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72161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67</xdr:row>
      <xdr:rowOff>76200</xdr:rowOff>
    </xdr:from>
    <xdr:to>
      <xdr:col>12</xdr:col>
      <xdr:colOff>1628775</xdr:colOff>
      <xdr:row>67</xdr:row>
      <xdr:rowOff>1647825</xdr:rowOff>
    </xdr:to>
    <xdr:pic>
      <xdr:nvPicPr>
        <xdr:cNvPr id="1259" name="Picture 235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6010275" y="73885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67</xdr:row>
      <xdr:rowOff>76200</xdr:rowOff>
    </xdr:from>
    <xdr:to>
      <xdr:col>13</xdr:col>
      <xdr:colOff>1628775</xdr:colOff>
      <xdr:row>67</xdr:row>
      <xdr:rowOff>1647825</xdr:rowOff>
    </xdr:to>
    <xdr:pic>
      <xdr:nvPicPr>
        <xdr:cNvPr id="1260" name="Picture 23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73885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67</xdr:row>
      <xdr:rowOff>76200</xdr:rowOff>
    </xdr:from>
    <xdr:to>
      <xdr:col>17</xdr:col>
      <xdr:colOff>1628775</xdr:colOff>
      <xdr:row>67</xdr:row>
      <xdr:rowOff>1647825</xdr:rowOff>
    </xdr:to>
    <xdr:pic>
      <xdr:nvPicPr>
        <xdr:cNvPr id="1261" name="Picture 23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73885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67</xdr:row>
      <xdr:rowOff>76200</xdr:rowOff>
    </xdr:from>
    <xdr:to>
      <xdr:col>16</xdr:col>
      <xdr:colOff>1628775</xdr:colOff>
      <xdr:row>67</xdr:row>
      <xdr:rowOff>1647825</xdr:rowOff>
    </xdr:to>
    <xdr:pic>
      <xdr:nvPicPr>
        <xdr:cNvPr id="1262" name="Picture 23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73885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67</xdr:row>
      <xdr:rowOff>76200</xdr:rowOff>
    </xdr:from>
    <xdr:to>
      <xdr:col>15</xdr:col>
      <xdr:colOff>1628775</xdr:colOff>
      <xdr:row>67</xdr:row>
      <xdr:rowOff>1647825</xdr:rowOff>
    </xdr:to>
    <xdr:pic>
      <xdr:nvPicPr>
        <xdr:cNvPr id="1263" name="Picture 23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73885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67</xdr:row>
      <xdr:rowOff>76200</xdr:rowOff>
    </xdr:from>
    <xdr:to>
      <xdr:col>14</xdr:col>
      <xdr:colOff>1628775</xdr:colOff>
      <xdr:row>67</xdr:row>
      <xdr:rowOff>1647825</xdr:rowOff>
    </xdr:to>
    <xdr:pic>
      <xdr:nvPicPr>
        <xdr:cNvPr id="1264" name="Picture 24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73885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68</xdr:row>
      <xdr:rowOff>76200</xdr:rowOff>
    </xdr:from>
    <xdr:to>
      <xdr:col>12</xdr:col>
      <xdr:colOff>1628775</xdr:colOff>
      <xdr:row>68</xdr:row>
      <xdr:rowOff>1647825</xdr:rowOff>
    </xdr:to>
    <xdr:pic>
      <xdr:nvPicPr>
        <xdr:cNvPr id="1265" name="Picture 241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6010275" y="75609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68</xdr:row>
      <xdr:rowOff>76200</xdr:rowOff>
    </xdr:from>
    <xdr:to>
      <xdr:col>13</xdr:col>
      <xdr:colOff>1628775</xdr:colOff>
      <xdr:row>68</xdr:row>
      <xdr:rowOff>1647825</xdr:rowOff>
    </xdr:to>
    <xdr:pic>
      <xdr:nvPicPr>
        <xdr:cNvPr id="1266" name="Picture 24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75609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68</xdr:row>
      <xdr:rowOff>76200</xdr:rowOff>
    </xdr:from>
    <xdr:to>
      <xdr:col>17</xdr:col>
      <xdr:colOff>1628775</xdr:colOff>
      <xdr:row>68</xdr:row>
      <xdr:rowOff>1647825</xdr:rowOff>
    </xdr:to>
    <xdr:pic>
      <xdr:nvPicPr>
        <xdr:cNvPr id="1267" name="Picture 24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75609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68</xdr:row>
      <xdr:rowOff>76200</xdr:rowOff>
    </xdr:from>
    <xdr:to>
      <xdr:col>16</xdr:col>
      <xdr:colOff>1628775</xdr:colOff>
      <xdr:row>68</xdr:row>
      <xdr:rowOff>1647825</xdr:rowOff>
    </xdr:to>
    <xdr:pic>
      <xdr:nvPicPr>
        <xdr:cNvPr id="1268" name="Picture 24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75609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68</xdr:row>
      <xdr:rowOff>76200</xdr:rowOff>
    </xdr:from>
    <xdr:to>
      <xdr:col>15</xdr:col>
      <xdr:colOff>1628775</xdr:colOff>
      <xdr:row>68</xdr:row>
      <xdr:rowOff>1647825</xdr:rowOff>
    </xdr:to>
    <xdr:pic>
      <xdr:nvPicPr>
        <xdr:cNvPr id="1269" name="Picture 24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75609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68</xdr:row>
      <xdr:rowOff>76200</xdr:rowOff>
    </xdr:from>
    <xdr:to>
      <xdr:col>14</xdr:col>
      <xdr:colOff>1628775</xdr:colOff>
      <xdr:row>68</xdr:row>
      <xdr:rowOff>1647825</xdr:rowOff>
    </xdr:to>
    <xdr:pic>
      <xdr:nvPicPr>
        <xdr:cNvPr id="1270" name="Picture 24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75609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70</xdr:row>
      <xdr:rowOff>76200</xdr:rowOff>
    </xdr:from>
    <xdr:to>
      <xdr:col>12</xdr:col>
      <xdr:colOff>1628775</xdr:colOff>
      <xdr:row>70</xdr:row>
      <xdr:rowOff>1647825</xdr:rowOff>
    </xdr:to>
    <xdr:pic>
      <xdr:nvPicPr>
        <xdr:cNvPr id="1271" name="Picture 247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6010275" y="775335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70</xdr:row>
      <xdr:rowOff>76200</xdr:rowOff>
    </xdr:from>
    <xdr:to>
      <xdr:col>13</xdr:col>
      <xdr:colOff>1628775</xdr:colOff>
      <xdr:row>70</xdr:row>
      <xdr:rowOff>1647825</xdr:rowOff>
    </xdr:to>
    <xdr:pic>
      <xdr:nvPicPr>
        <xdr:cNvPr id="1272" name="Picture 248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7715250" y="775335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70</xdr:row>
      <xdr:rowOff>76200</xdr:rowOff>
    </xdr:from>
    <xdr:to>
      <xdr:col>17</xdr:col>
      <xdr:colOff>1628775</xdr:colOff>
      <xdr:row>70</xdr:row>
      <xdr:rowOff>1647825</xdr:rowOff>
    </xdr:to>
    <xdr:pic>
      <xdr:nvPicPr>
        <xdr:cNvPr id="1273" name="Picture 24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775335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70</xdr:row>
      <xdr:rowOff>76200</xdr:rowOff>
    </xdr:from>
    <xdr:to>
      <xdr:col>16</xdr:col>
      <xdr:colOff>1628775</xdr:colOff>
      <xdr:row>70</xdr:row>
      <xdr:rowOff>1647825</xdr:rowOff>
    </xdr:to>
    <xdr:pic>
      <xdr:nvPicPr>
        <xdr:cNvPr id="1274" name="Picture 25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775335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70</xdr:row>
      <xdr:rowOff>76200</xdr:rowOff>
    </xdr:from>
    <xdr:to>
      <xdr:col>15</xdr:col>
      <xdr:colOff>1628775</xdr:colOff>
      <xdr:row>70</xdr:row>
      <xdr:rowOff>1647825</xdr:rowOff>
    </xdr:to>
    <xdr:pic>
      <xdr:nvPicPr>
        <xdr:cNvPr id="1275" name="Picture 251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1125200" y="775335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70</xdr:row>
      <xdr:rowOff>76200</xdr:rowOff>
    </xdr:from>
    <xdr:to>
      <xdr:col>14</xdr:col>
      <xdr:colOff>1628775</xdr:colOff>
      <xdr:row>70</xdr:row>
      <xdr:rowOff>1647825</xdr:rowOff>
    </xdr:to>
    <xdr:pic>
      <xdr:nvPicPr>
        <xdr:cNvPr id="1276" name="Picture 252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9420225" y="775335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71</xdr:row>
      <xdr:rowOff>76200</xdr:rowOff>
    </xdr:from>
    <xdr:to>
      <xdr:col>12</xdr:col>
      <xdr:colOff>1628775</xdr:colOff>
      <xdr:row>71</xdr:row>
      <xdr:rowOff>1647825</xdr:rowOff>
    </xdr:to>
    <xdr:pic>
      <xdr:nvPicPr>
        <xdr:cNvPr id="1277" name="Picture 253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6010275" y="79257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71</xdr:row>
      <xdr:rowOff>76200</xdr:rowOff>
    </xdr:from>
    <xdr:to>
      <xdr:col>13</xdr:col>
      <xdr:colOff>1628775</xdr:colOff>
      <xdr:row>71</xdr:row>
      <xdr:rowOff>1647825</xdr:rowOff>
    </xdr:to>
    <xdr:pic>
      <xdr:nvPicPr>
        <xdr:cNvPr id="1278" name="Picture 254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7715250" y="79257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71</xdr:row>
      <xdr:rowOff>76200</xdr:rowOff>
    </xdr:from>
    <xdr:to>
      <xdr:col>17</xdr:col>
      <xdr:colOff>1628775</xdr:colOff>
      <xdr:row>71</xdr:row>
      <xdr:rowOff>1647825</xdr:rowOff>
    </xdr:to>
    <xdr:pic>
      <xdr:nvPicPr>
        <xdr:cNvPr id="1279" name="Picture 25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79257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71</xdr:row>
      <xdr:rowOff>76200</xdr:rowOff>
    </xdr:from>
    <xdr:to>
      <xdr:col>16</xdr:col>
      <xdr:colOff>1628775</xdr:colOff>
      <xdr:row>71</xdr:row>
      <xdr:rowOff>1647825</xdr:rowOff>
    </xdr:to>
    <xdr:pic>
      <xdr:nvPicPr>
        <xdr:cNvPr id="1280" name="Picture 25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79257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71</xdr:row>
      <xdr:rowOff>76200</xdr:rowOff>
    </xdr:from>
    <xdr:to>
      <xdr:col>15</xdr:col>
      <xdr:colOff>1628775</xdr:colOff>
      <xdr:row>71</xdr:row>
      <xdr:rowOff>1647825</xdr:rowOff>
    </xdr:to>
    <xdr:pic>
      <xdr:nvPicPr>
        <xdr:cNvPr id="1281" name="Picture 25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79257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71</xdr:row>
      <xdr:rowOff>76200</xdr:rowOff>
    </xdr:from>
    <xdr:to>
      <xdr:col>14</xdr:col>
      <xdr:colOff>1628775</xdr:colOff>
      <xdr:row>71</xdr:row>
      <xdr:rowOff>1647825</xdr:rowOff>
    </xdr:to>
    <xdr:pic>
      <xdr:nvPicPr>
        <xdr:cNvPr id="1282" name="Picture 25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79257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72</xdr:row>
      <xdr:rowOff>76200</xdr:rowOff>
    </xdr:from>
    <xdr:to>
      <xdr:col>12</xdr:col>
      <xdr:colOff>1628775</xdr:colOff>
      <xdr:row>72</xdr:row>
      <xdr:rowOff>1647825</xdr:rowOff>
    </xdr:to>
    <xdr:pic>
      <xdr:nvPicPr>
        <xdr:cNvPr id="1283" name="Picture 259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6010275" y="809815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72</xdr:row>
      <xdr:rowOff>76200</xdr:rowOff>
    </xdr:from>
    <xdr:to>
      <xdr:col>13</xdr:col>
      <xdr:colOff>1628775</xdr:colOff>
      <xdr:row>72</xdr:row>
      <xdr:rowOff>1647825</xdr:rowOff>
    </xdr:to>
    <xdr:pic>
      <xdr:nvPicPr>
        <xdr:cNvPr id="1284" name="Picture 260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7715250" y="809815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72</xdr:row>
      <xdr:rowOff>76200</xdr:rowOff>
    </xdr:from>
    <xdr:to>
      <xdr:col>17</xdr:col>
      <xdr:colOff>1628775</xdr:colOff>
      <xdr:row>72</xdr:row>
      <xdr:rowOff>1647825</xdr:rowOff>
    </xdr:to>
    <xdr:pic>
      <xdr:nvPicPr>
        <xdr:cNvPr id="1285" name="Picture 26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809815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72</xdr:row>
      <xdr:rowOff>76200</xdr:rowOff>
    </xdr:from>
    <xdr:to>
      <xdr:col>16</xdr:col>
      <xdr:colOff>1628775</xdr:colOff>
      <xdr:row>72</xdr:row>
      <xdr:rowOff>1647825</xdr:rowOff>
    </xdr:to>
    <xdr:pic>
      <xdr:nvPicPr>
        <xdr:cNvPr id="1286" name="Picture 26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809815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72</xdr:row>
      <xdr:rowOff>76200</xdr:rowOff>
    </xdr:from>
    <xdr:to>
      <xdr:col>15</xdr:col>
      <xdr:colOff>1628775</xdr:colOff>
      <xdr:row>72</xdr:row>
      <xdr:rowOff>1647825</xdr:rowOff>
    </xdr:to>
    <xdr:pic>
      <xdr:nvPicPr>
        <xdr:cNvPr id="1287" name="Picture 263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1125200" y="809815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72</xdr:row>
      <xdr:rowOff>76200</xdr:rowOff>
    </xdr:from>
    <xdr:to>
      <xdr:col>14</xdr:col>
      <xdr:colOff>1628775</xdr:colOff>
      <xdr:row>72</xdr:row>
      <xdr:rowOff>1647825</xdr:rowOff>
    </xdr:to>
    <xdr:pic>
      <xdr:nvPicPr>
        <xdr:cNvPr id="1288" name="Picture 264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9420225" y="809815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73</xdr:row>
      <xdr:rowOff>76200</xdr:rowOff>
    </xdr:from>
    <xdr:to>
      <xdr:col>12</xdr:col>
      <xdr:colOff>1628775</xdr:colOff>
      <xdr:row>73</xdr:row>
      <xdr:rowOff>1647825</xdr:rowOff>
    </xdr:to>
    <xdr:pic>
      <xdr:nvPicPr>
        <xdr:cNvPr id="1289" name="Picture 265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6010275" y="82705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73</xdr:row>
      <xdr:rowOff>76200</xdr:rowOff>
    </xdr:from>
    <xdr:to>
      <xdr:col>13</xdr:col>
      <xdr:colOff>1628775</xdr:colOff>
      <xdr:row>73</xdr:row>
      <xdr:rowOff>1647825</xdr:rowOff>
    </xdr:to>
    <xdr:pic>
      <xdr:nvPicPr>
        <xdr:cNvPr id="1290" name="Picture 266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7715250" y="82705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73</xdr:row>
      <xdr:rowOff>76200</xdr:rowOff>
    </xdr:from>
    <xdr:to>
      <xdr:col>17</xdr:col>
      <xdr:colOff>1628775</xdr:colOff>
      <xdr:row>73</xdr:row>
      <xdr:rowOff>1647825</xdr:rowOff>
    </xdr:to>
    <xdr:pic>
      <xdr:nvPicPr>
        <xdr:cNvPr id="1291" name="Picture 26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82705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73</xdr:row>
      <xdr:rowOff>76200</xdr:rowOff>
    </xdr:from>
    <xdr:to>
      <xdr:col>16</xdr:col>
      <xdr:colOff>1628775</xdr:colOff>
      <xdr:row>73</xdr:row>
      <xdr:rowOff>1647825</xdr:rowOff>
    </xdr:to>
    <xdr:pic>
      <xdr:nvPicPr>
        <xdr:cNvPr id="1292" name="Picture 26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82705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73</xdr:row>
      <xdr:rowOff>76200</xdr:rowOff>
    </xdr:from>
    <xdr:to>
      <xdr:col>15</xdr:col>
      <xdr:colOff>1628775</xdr:colOff>
      <xdr:row>73</xdr:row>
      <xdr:rowOff>1647825</xdr:rowOff>
    </xdr:to>
    <xdr:pic>
      <xdr:nvPicPr>
        <xdr:cNvPr id="1293" name="Picture 26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82705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73</xdr:row>
      <xdr:rowOff>76200</xdr:rowOff>
    </xdr:from>
    <xdr:to>
      <xdr:col>14</xdr:col>
      <xdr:colOff>1628775</xdr:colOff>
      <xdr:row>73</xdr:row>
      <xdr:rowOff>1647825</xdr:rowOff>
    </xdr:to>
    <xdr:pic>
      <xdr:nvPicPr>
        <xdr:cNvPr id="1294" name="Picture 27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82705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74</xdr:row>
      <xdr:rowOff>76200</xdr:rowOff>
    </xdr:from>
    <xdr:to>
      <xdr:col>12</xdr:col>
      <xdr:colOff>1628775</xdr:colOff>
      <xdr:row>74</xdr:row>
      <xdr:rowOff>1647825</xdr:rowOff>
    </xdr:to>
    <xdr:pic>
      <xdr:nvPicPr>
        <xdr:cNvPr id="1295" name="Picture 27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10275" y="844296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74</xdr:row>
      <xdr:rowOff>76200</xdr:rowOff>
    </xdr:from>
    <xdr:to>
      <xdr:col>13</xdr:col>
      <xdr:colOff>1628775</xdr:colOff>
      <xdr:row>74</xdr:row>
      <xdr:rowOff>1647825</xdr:rowOff>
    </xdr:to>
    <xdr:pic>
      <xdr:nvPicPr>
        <xdr:cNvPr id="1296" name="Picture 27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844296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74</xdr:row>
      <xdr:rowOff>76200</xdr:rowOff>
    </xdr:from>
    <xdr:to>
      <xdr:col>17</xdr:col>
      <xdr:colOff>1628775</xdr:colOff>
      <xdr:row>74</xdr:row>
      <xdr:rowOff>1647825</xdr:rowOff>
    </xdr:to>
    <xdr:pic>
      <xdr:nvPicPr>
        <xdr:cNvPr id="1297" name="Picture 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844296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74</xdr:row>
      <xdr:rowOff>76200</xdr:rowOff>
    </xdr:from>
    <xdr:to>
      <xdr:col>16</xdr:col>
      <xdr:colOff>1628775</xdr:colOff>
      <xdr:row>74</xdr:row>
      <xdr:rowOff>1647825</xdr:rowOff>
    </xdr:to>
    <xdr:pic>
      <xdr:nvPicPr>
        <xdr:cNvPr id="1298" name="Picture 27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844296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74</xdr:row>
      <xdr:rowOff>76200</xdr:rowOff>
    </xdr:from>
    <xdr:to>
      <xdr:col>15</xdr:col>
      <xdr:colOff>1628775</xdr:colOff>
      <xdr:row>74</xdr:row>
      <xdr:rowOff>1647825</xdr:rowOff>
    </xdr:to>
    <xdr:pic>
      <xdr:nvPicPr>
        <xdr:cNvPr id="1299" name="Picture 27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844296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74</xdr:row>
      <xdr:rowOff>76200</xdr:rowOff>
    </xdr:from>
    <xdr:to>
      <xdr:col>14</xdr:col>
      <xdr:colOff>1628775</xdr:colOff>
      <xdr:row>74</xdr:row>
      <xdr:rowOff>1647825</xdr:rowOff>
    </xdr:to>
    <xdr:pic>
      <xdr:nvPicPr>
        <xdr:cNvPr id="1300" name="Picture 27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844296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75</xdr:row>
      <xdr:rowOff>76200</xdr:rowOff>
    </xdr:from>
    <xdr:to>
      <xdr:col>12</xdr:col>
      <xdr:colOff>1628775</xdr:colOff>
      <xdr:row>75</xdr:row>
      <xdr:rowOff>1647825</xdr:rowOff>
    </xdr:to>
    <xdr:pic>
      <xdr:nvPicPr>
        <xdr:cNvPr id="1301" name="Picture 277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6010275" y="86153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75</xdr:row>
      <xdr:rowOff>76200</xdr:rowOff>
    </xdr:from>
    <xdr:to>
      <xdr:col>13</xdr:col>
      <xdr:colOff>1628775</xdr:colOff>
      <xdr:row>75</xdr:row>
      <xdr:rowOff>1647825</xdr:rowOff>
    </xdr:to>
    <xdr:pic>
      <xdr:nvPicPr>
        <xdr:cNvPr id="1302" name="Picture 27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86153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75</xdr:row>
      <xdr:rowOff>76200</xdr:rowOff>
    </xdr:from>
    <xdr:to>
      <xdr:col>17</xdr:col>
      <xdr:colOff>1628775</xdr:colOff>
      <xdr:row>75</xdr:row>
      <xdr:rowOff>1647825</xdr:rowOff>
    </xdr:to>
    <xdr:pic>
      <xdr:nvPicPr>
        <xdr:cNvPr id="1303" name="Picture 27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86153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75</xdr:row>
      <xdr:rowOff>76200</xdr:rowOff>
    </xdr:from>
    <xdr:to>
      <xdr:col>16</xdr:col>
      <xdr:colOff>1628775</xdr:colOff>
      <xdr:row>75</xdr:row>
      <xdr:rowOff>1647825</xdr:rowOff>
    </xdr:to>
    <xdr:pic>
      <xdr:nvPicPr>
        <xdr:cNvPr id="1304" name="Picture 28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86153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75</xdr:row>
      <xdr:rowOff>76200</xdr:rowOff>
    </xdr:from>
    <xdr:to>
      <xdr:col>15</xdr:col>
      <xdr:colOff>1628775</xdr:colOff>
      <xdr:row>75</xdr:row>
      <xdr:rowOff>1647825</xdr:rowOff>
    </xdr:to>
    <xdr:pic>
      <xdr:nvPicPr>
        <xdr:cNvPr id="1305" name="Picture 28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86153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75</xdr:row>
      <xdr:rowOff>76200</xdr:rowOff>
    </xdr:from>
    <xdr:to>
      <xdr:col>14</xdr:col>
      <xdr:colOff>1628775</xdr:colOff>
      <xdr:row>75</xdr:row>
      <xdr:rowOff>1647825</xdr:rowOff>
    </xdr:to>
    <xdr:pic>
      <xdr:nvPicPr>
        <xdr:cNvPr id="1306" name="Picture 28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86153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76</xdr:row>
      <xdr:rowOff>76200</xdr:rowOff>
    </xdr:from>
    <xdr:to>
      <xdr:col>12</xdr:col>
      <xdr:colOff>1628775</xdr:colOff>
      <xdr:row>76</xdr:row>
      <xdr:rowOff>1647825</xdr:rowOff>
    </xdr:to>
    <xdr:pic>
      <xdr:nvPicPr>
        <xdr:cNvPr id="1307" name="Picture 283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6010275" y="878776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76</xdr:row>
      <xdr:rowOff>76200</xdr:rowOff>
    </xdr:from>
    <xdr:to>
      <xdr:col>13</xdr:col>
      <xdr:colOff>1628775</xdr:colOff>
      <xdr:row>76</xdr:row>
      <xdr:rowOff>1647825</xdr:rowOff>
    </xdr:to>
    <xdr:pic>
      <xdr:nvPicPr>
        <xdr:cNvPr id="1308" name="Picture 28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878776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76</xdr:row>
      <xdr:rowOff>76200</xdr:rowOff>
    </xdr:from>
    <xdr:to>
      <xdr:col>17</xdr:col>
      <xdr:colOff>1628775</xdr:colOff>
      <xdr:row>76</xdr:row>
      <xdr:rowOff>1647825</xdr:rowOff>
    </xdr:to>
    <xdr:pic>
      <xdr:nvPicPr>
        <xdr:cNvPr id="1309" name="Picture 28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878776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76</xdr:row>
      <xdr:rowOff>76200</xdr:rowOff>
    </xdr:from>
    <xdr:to>
      <xdr:col>16</xdr:col>
      <xdr:colOff>1628775</xdr:colOff>
      <xdr:row>76</xdr:row>
      <xdr:rowOff>1647825</xdr:rowOff>
    </xdr:to>
    <xdr:pic>
      <xdr:nvPicPr>
        <xdr:cNvPr id="1310" name="Picture 28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878776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76</xdr:row>
      <xdr:rowOff>76200</xdr:rowOff>
    </xdr:from>
    <xdr:to>
      <xdr:col>15</xdr:col>
      <xdr:colOff>1628775</xdr:colOff>
      <xdr:row>76</xdr:row>
      <xdr:rowOff>1647825</xdr:rowOff>
    </xdr:to>
    <xdr:pic>
      <xdr:nvPicPr>
        <xdr:cNvPr id="1311" name="Picture 28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878776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76</xdr:row>
      <xdr:rowOff>76200</xdr:rowOff>
    </xdr:from>
    <xdr:to>
      <xdr:col>14</xdr:col>
      <xdr:colOff>1628775</xdr:colOff>
      <xdr:row>76</xdr:row>
      <xdr:rowOff>1647825</xdr:rowOff>
    </xdr:to>
    <xdr:pic>
      <xdr:nvPicPr>
        <xdr:cNvPr id="1312" name="Picture 28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878776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78</xdr:row>
      <xdr:rowOff>76200</xdr:rowOff>
    </xdr:from>
    <xdr:to>
      <xdr:col>12</xdr:col>
      <xdr:colOff>1628775</xdr:colOff>
      <xdr:row>78</xdr:row>
      <xdr:rowOff>1647825</xdr:rowOff>
    </xdr:to>
    <xdr:pic>
      <xdr:nvPicPr>
        <xdr:cNvPr id="1313" name="Picture 289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6010275" y="898017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78</xdr:row>
      <xdr:rowOff>76200</xdr:rowOff>
    </xdr:from>
    <xdr:to>
      <xdr:col>13</xdr:col>
      <xdr:colOff>1628775</xdr:colOff>
      <xdr:row>78</xdr:row>
      <xdr:rowOff>1647825</xdr:rowOff>
    </xdr:to>
    <xdr:pic>
      <xdr:nvPicPr>
        <xdr:cNvPr id="1314" name="Picture 29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898017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78</xdr:row>
      <xdr:rowOff>76200</xdr:rowOff>
    </xdr:from>
    <xdr:to>
      <xdr:col>17</xdr:col>
      <xdr:colOff>1628775</xdr:colOff>
      <xdr:row>78</xdr:row>
      <xdr:rowOff>1647825</xdr:rowOff>
    </xdr:to>
    <xdr:pic>
      <xdr:nvPicPr>
        <xdr:cNvPr id="1315" name="Picture 29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898017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78</xdr:row>
      <xdr:rowOff>76200</xdr:rowOff>
    </xdr:from>
    <xdr:to>
      <xdr:col>16</xdr:col>
      <xdr:colOff>1628775</xdr:colOff>
      <xdr:row>78</xdr:row>
      <xdr:rowOff>1647825</xdr:rowOff>
    </xdr:to>
    <xdr:pic>
      <xdr:nvPicPr>
        <xdr:cNvPr id="1316" name="Picture 29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898017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78</xdr:row>
      <xdr:rowOff>76200</xdr:rowOff>
    </xdr:from>
    <xdr:to>
      <xdr:col>15</xdr:col>
      <xdr:colOff>1628775</xdr:colOff>
      <xdr:row>78</xdr:row>
      <xdr:rowOff>1647825</xdr:rowOff>
    </xdr:to>
    <xdr:pic>
      <xdr:nvPicPr>
        <xdr:cNvPr id="1317" name="Picture 29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898017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78</xdr:row>
      <xdr:rowOff>76200</xdr:rowOff>
    </xdr:from>
    <xdr:to>
      <xdr:col>14</xdr:col>
      <xdr:colOff>1628775</xdr:colOff>
      <xdr:row>78</xdr:row>
      <xdr:rowOff>1647825</xdr:rowOff>
    </xdr:to>
    <xdr:pic>
      <xdr:nvPicPr>
        <xdr:cNvPr id="1318" name="Picture 29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898017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79</xdr:row>
      <xdr:rowOff>76200</xdr:rowOff>
    </xdr:from>
    <xdr:to>
      <xdr:col>12</xdr:col>
      <xdr:colOff>1628775</xdr:colOff>
      <xdr:row>79</xdr:row>
      <xdr:rowOff>1647825</xdr:rowOff>
    </xdr:to>
    <xdr:pic>
      <xdr:nvPicPr>
        <xdr:cNvPr id="1319" name="Picture 295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6010275" y="91525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79</xdr:row>
      <xdr:rowOff>76200</xdr:rowOff>
    </xdr:from>
    <xdr:to>
      <xdr:col>13</xdr:col>
      <xdr:colOff>1628775</xdr:colOff>
      <xdr:row>79</xdr:row>
      <xdr:rowOff>1647825</xdr:rowOff>
    </xdr:to>
    <xdr:pic>
      <xdr:nvPicPr>
        <xdr:cNvPr id="1320" name="Picture 29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91525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79</xdr:row>
      <xdr:rowOff>76200</xdr:rowOff>
    </xdr:from>
    <xdr:to>
      <xdr:col>17</xdr:col>
      <xdr:colOff>1628775</xdr:colOff>
      <xdr:row>79</xdr:row>
      <xdr:rowOff>1647825</xdr:rowOff>
    </xdr:to>
    <xdr:pic>
      <xdr:nvPicPr>
        <xdr:cNvPr id="1321" name="Picture 29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91525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79</xdr:row>
      <xdr:rowOff>76200</xdr:rowOff>
    </xdr:from>
    <xdr:to>
      <xdr:col>16</xdr:col>
      <xdr:colOff>1628775</xdr:colOff>
      <xdr:row>79</xdr:row>
      <xdr:rowOff>1647825</xdr:rowOff>
    </xdr:to>
    <xdr:pic>
      <xdr:nvPicPr>
        <xdr:cNvPr id="1322" name="Picture 29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91525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79</xdr:row>
      <xdr:rowOff>76200</xdr:rowOff>
    </xdr:from>
    <xdr:to>
      <xdr:col>15</xdr:col>
      <xdr:colOff>1628775</xdr:colOff>
      <xdr:row>79</xdr:row>
      <xdr:rowOff>1647825</xdr:rowOff>
    </xdr:to>
    <xdr:pic>
      <xdr:nvPicPr>
        <xdr:cNvPr id="1323" name="Picture 29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91525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79</xdr:row>
      <xdr:rowOff>76200</xdr:rowOff>
    </xdr:from>
    <xdr:to>
      <xdr:col>14</xdr:col>
      <xdr:colOff>1628775</xdr:colOff>
      <xdr:row>79</xdr:row>
      <xdr:rowOff>1647825</xdr:rowOff>
    </xdr:to>
    <xdr:pic>
      <xdr:nvPicPr>
        <xdr:cNvPr id="1324" name="Picture 30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91525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80</xdr:row>
      <xdr:rowOff>76200</xdr:rowOff>
    </xdr:from>
    <xdr:to>
      <xdr:col>12</xdr:col>
      <xdr:colOff>1628775</xdr:colOff>
      <xdr:row>80</xdr:row>
      <xdr:rowOff>1647825</xdr:rowOff>
    </xdr:to>
    <xdr:pic>
      <xdr:nvPicPr>
        <xdr:cNvPr id="1325" name="Picture 301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6010275" y="932497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80</xdr:row>
      <xdr:rowOff>76200</xdr:rowOff>
    </xdr:from>
    <xdr:to>
      <xdr:col>13</xdr:col>
      <xdr:colOff>1628775</xdr:colOff>
      <xdr:row>80</xdr:row>
      <xdr:rowOff>1647825</xdr:rowOff>
    </xdr:to>
    <xdr:pic>
      <xdr:nvPicPr>
        <xdr:cNvPr id="1326" name="Picture 3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932497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80</xdr:row>
      <xdr:rowOff>76200</xdr:rowOff>
    </xdr:from>
    <xdr:to>
      <xdr:col>17</xdr:col>
      <xdr:colOff>1628775</xdr:colOff>
      <xdr:row>80</xdr:row>
      <xdr:rowOff>1647825</xdr:rowOff>
    </xdr:to>
    <xdr:pic>
      <xdr:nvPicPr>
        <xdr:cNvPr id="1327" name="Picture 30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932497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80</xdr:row>
      <xdr:rowOff>76200</xdr:rowOff>
    </xdr:from>
    <xdr:to>
      <xdr:col>16</xdr:col>
      <xdr:colOff>1628775</xdr:colOff>
      <xdr:row>80</xdr:row>
      <xdr:rowOff>1647825</xdr:rowOff>
    </xdr:to>
    <xdr:pic>
      <xdr:nvPicPr>
        <xdr:cNvPr id="1328" name="Picture 30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932497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80</xdr:row>
      <xdr:rowOff>76200</xdr:rowOff>
    </xdr:from>
    <xdr:to>
      <xdr:col>15</xdr:col>
      <xdr:colOff>1628775</xdr:colOff>
      <xdr:row>80</xdr:row>
      <xdr:rowOff>1647825</xdr:rowOff>
    </xdr:to>
    <xdr:pic>
      <xdr:nvPicPr>
        <xdr:cNvPr id="1329" name="Picture 30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932497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80</xdr:row>
      <xdr:rowOff>76200</xdr:rowOff>
    </xdr:from>
    <xdr:to>
      <xdr:col>14</xdr:col>
      <xdr:colOff>1628775</xdr:colOff>
      <xdr:row>80</xdr:row>
      <xdr:rowOff>1647825</xdr:rowOff>
    </xdr:to>
    <xdr:pic>
      <xdr:nvPicPr>
        <xdr:cNvPr id="1330" name="Picture 30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932497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81</xdr:row>
      <xdr:rowOff>76200</xdr:rowOff>
    </xdr:from>
    <xdr:to>
      <xdr:col>12</xdr:col>
      <xdr:colOff>1628775</xdr:colOff>
      <xdr:row>81</xdr:row>
      <xdr:rowOff>1647825</xdr:rowOff>
    </xdr:to>
    <xdr:pic>
      <xdr:nvPicPr>
        <xdr:cNvPr id="1331" name="Picture 307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6010275" y="94973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81</xdr:row>
      <xdr:rowOff>76200</xdr:rowOff>
    </xdr:from>
    <xdr:to>
      <xdr:col>13</xdr:col>
      <xdr:colOff>1628775</xdr:colOff>
      <xdr:row>81</xdr:row>
      <xdr:rowOff>1647825</xdr:rowOff>
    </xdr:to>
    <xdr:pic>
      <xdr:nvPicPr>
        <xdr:cNvPr id="1332" name="Picture 30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94973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81</xdr:row>
      <xdr:rowOff>76200</xdr:rowOff>
    </xdr:from>
    <xdr:to>
      <xdr:col>17</xdr:col>
      <xdr:colOff>1628775</xdr:colOff>
      <xdr:row>81</xdr:row>
      <xdr:rowOff>1647825</xdr:rowOff>
    </xdr:to>
    <xdr:pic>
      <xdr:nvPicPr>
        <xdr:cNvPr id="1333" name="Picture 30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94973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81</xdr:row>
      <xdr:rowOff>76200</xdr:rowOff>
    </xdr:from>
    <xdr:to>
      <xdr:col>16</xdr:col>
      <xdr:colOff>1628775</xdr:colOff>
      <xdr:row>81</xdr:row>
      <xdr:rowOff>1647825</xdr:rowOff>
    </xdr:to>
    <xdr:pic>
      <xdr:nvPicPr>
        <xdr:cNvPr id="1334" name="Picture 3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94973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81</xdr:row>
      <xdr:rowOff>76200</xdr:rowOff>
    </xdr:from>
    <xdr:to>
      <xdr:col>15</xdr:col>
      <xdr:colOff>1628775</xdr:colOff>
      <xdr:row>81</xdr:row>
      <xdr:rowOff>1647825</xdr:rowOff>
    </xdr:to>
    <xdr:pic>
      <xdr:nvPicPr>
        <xdr:cNvPr id="1335" name="Picture 3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94973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81</xdr:row>
      <xdr:rowOff>76200</xdr:rowOff>
    </xdr:from>
    <xdr:to>
      <xdr:col>14</xdr:col>
      <xdr:colOff>1628775</xdr:colOff>
      <xdr:row>81</xdr:row>
      <xdr:rowOff>1647825</xdr:rowOff>
    </xdr:to>
    <xdr:pic>
      <xdr:nvPicPr>
        <xdr:cNvPr id="1336" name="Picture 3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94973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82</xdr:row>
      <xdr:rowOff>76200</xdr:rowOff>
    </xdr:from>
    <xdr:to>
      <xdr:col>12</xdr:col>
      <xdr:colOff>1628775</xdr:colOff>
      <xdr:row>82</xdr:row>
      <xdr:rowOff>1647825</xdr:rowOff>
    </xdr:to>
    <xdr:pic>
      <xdr:nvPicPr>
        <xdr:cNvPr id="1337" name="Picture 313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6010275" y="966978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82</xdr:row>
      <xdr:rowOff>76200</xdr:rowOff>
    </xdr:from>
    <xdr:to>
      <xdr:col>13</xdr:col>
      <xdr:colOff>1628775</xdr:colOff>
      <xdr:row>82</xdr:row>
      <xdr:rowOff>1647825</xdr:rowOff>
    </xdr:to>
    <xdr:pic>
      <xdr:nvPicPr>
        <xdr:cNvPr id="1338" name="Picture 3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966978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82</xdr:row>
      <xdr:rowOff>76200</xdr:rowOff>
    </xdr:from>
    <xdr:to>
      <xdr:col>17</xdr:col>
      <xdr:colOff>1628775</xdr:colOff>
      <xdr:row>82</xdr:row>
      <xdr:rowOff>1647825</xdr:rowOff>
    </xdr:to>
    <xdr:pic>
      <xdr:nvPicPr>
        <xdr:cNvPr id="1339" name="Picture 3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966978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82</xdr:row>
      <xdr:rowOff>76200</xdr:rowOff>
    </xdr:from>
    <xdr:to>
      <xdr:col>16</xdr:col>
      <xdr:colOff>1628775</xdr:colOff>
      <xdr:row>82</xdr:row>
      <xdr:rowOff>1647825</xdr:rowOff>
    </xdr:to>
    <xdr:pic>
      <xdr:nvPicPr>
        <xdr:cNvPr id="1340" name="Picture 3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966978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82</xdr:row>
      <xdr:rowOff>76200</xdr:rowOff>
    </xdr:from>
    <xdr:to>
      <xdr:col>15</xdr:col>
      <xdr:colOff>1628775</xdr:colOff>
      <xdr:row>82</xdr:row>
      <xdr:rowOff>1647825</xdr:rowOff>
    </xdr:to>
    <xdr:pic>
      <xdr:nvPicPr>
        <xdr:cNvPr id="1341" name="Picture 31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966978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82</xdr:row>
      <xdr:rowOff>76200</xdr:rowOff>
    </xdr:from>
    <xdr:to>
      <xdr:col>14</xdr:col>
      <xdr:colOff>1628775</xdr:colOff>
      <xdr:row>82</xdr:row>
      <xdr:rowOff>1647825</xdr:rowOff>
    </xdr:to>
    <xdr:pic>
      <xdr:nvPicPr>
        <xdr:cNvPr id="1342" name="Picture 3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966978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83</xdr:row>
      <xdr:rowOff>76200</xdr:rowOff>
    </xdr:from>
    <xdr:to>
      <xdr:col>12</xdr:col>
      <xdr:colOff>1628775</xdr:colOff>
      <xdr:row>83</xdr:row>
      <xdr:rowOff>1647825</xdr:rowOff>
    </xdr:to>
    <xdr:pic>
      <xdr:nvPicPr>
        <xdr:cNvPr id="1343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6010275" y="984218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83</xdr:row>
      <xdr:rowOff>76200</xdr:rowOff>
    </xdr:from>
    <xdr:to>
      <xdr:col>13</xdr:col>
      <xdr:colOff>1628775</xdr:colOff>
      <xdr:row>83</xdr:row>
      <xdr:rowOff>1647825</xdr:rowOff>
    </xdr:to>
    <xdr:pic>
      <xdr:nvPicPr>
        <xdr:cNvPr id="1344" name="Picture 32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984218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83</xdr:row>
      <xdr:rowOff>76200</xdr:rowOff>
    </xdr:from>
    <xdr:to>
      <xdr:col>17</xdr:col>
      <xdr:colOff>1628775</xdr:colOff>
      <xdr:row>83</xdr:row>
      <xdr:rowOff>1647825</xdr:rowOff>
    </xdr:to>
    <xdr:pic>
      <xdr:nvPicPr>
        <xdr:cNvPr id="1345" name="Picture 32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984218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83</xdr:row>
      <xdr:rowOff>76200</xdr:rowOff>
    </xdr:from>
    <xdr:to>
      <xdr:col>16</xdr:col>
      <xdr:colOff>1628775</xdr:colOff>
      <xdr:row>83</xdr:row>
      <xdr:rowOff>1647825</xdr:rowOff>
    </xdr:to>
    <xdr:pic>
      <xdr:nvPicPr>
        <xdr:cNvPr id="1346" name="Picture 32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984218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83</xdr:row>
      <xdr:rowOff>76200</xdr:rowOff>
    </xdr:from>
    <xdr:to>
      <xdr:col>15</xdr:col>
      <xdr:colOff>1628775</xdr:colOff>
      <xdr:row>83</xdr:row>
      <xdr:rowOff>1647825</xdr:rowOff>
    </xdr:to>
    <xdr:pic>
      <xdr:nvPicPr>
        <xdr:cNvPr id="1347" name="Picture 32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984218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83</xdr:row>
      <xdr:rowOff>76200</xdr:rowOff>
    </xdr:from>
    <xdr:to>
      <xdr:col>14</xdr:col>
      <xdr:colOff>1628775</xdr:colOff>
      <xdr:row>83</xdr:row>
      <xdr:rowOff>1647825</xdr:rowOff>
    </xdr:to>
    <xdr:pic>
      <xdr:nvPicPr>
        <xdr:cNvPr id="1348" name="Picture 3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984218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84</xdr:row>
      <xdr:rowOff>76200</xdr:rowOff>
    </xdr:from>
    <xdr:to>
      <xdr:col>12</xdr:col>
      <xdr:colOff>1628775</xdr:colOff>
      <xdr:row>84</xdr:row>
      <xdr:rowOff>1647825</xdr:rowOff>
    </xdr:to>
    <xdr:pic>
      <xdr:nvPicPr>
        <xdr:cNvPr id="1349" name="Picture 325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6010275" y="1001458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84</xdr:row>
      <xdr:rowOff>76200</xdr:rowOff>
    </xdr:from>
    <xdr:to>
      <xdr:col>13</xdr:col>
      <xdr:colOff>1628775</xdr:colOff>
      <xdr:row>84</xdr:row>
      <xdr:rowOff>1647825</xdr:rowOff>
    </xdr:to>
    <xdr:pic>
      <xdr:nvPicPr>
        <xdr:cNvPr id="1350" name="Picture 3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001458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84</xdr:row>
      <xdr:rowOff>76200</xdr:rowOff>
    </xdr:from>
    <xdr:to>
      <xdr:col>17</xdr:col>
      <xdr:colOff>1628775</xdr:colOff>
      <xdr:row>84</xdr:row>
      <xdr:rowOff>1647825</xdr:rowOff>
    </xdr:to>
    <xdr:pic>
      <xdr:nvPicPr>
        <xdr:cNvPr id="1351" name="Picture 32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001458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84</xdr:row>
      <xdr:rowOff>76200</xdr:rowOff>
    </xdr:from>
    <xdr:to>
      <xdr:col>16</xdr:col>
      <xdr:colOff>1628775</xdr:colOff>
      <xdr:row>84</xdr:row>
      <xdr:rowOff>1647825</xdr:rowOff>
    </xdr:to>
    <xdr:pic>
      <xdr:nvPicPr>
        <xdr:cNvPr id="1352" name="Picture 32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001458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84</xdr:row>
      <xdr:rowOff>76200</xdr:rowOff>
    </xdr:from>
    <xdr:to>
      <xdr:col>15</xdr:col>
      <xdr:colOff>1628775</xdr:colOff>
      <xdr:row>84</xdr:row>
      <xdr:rowOff>1647825</xdr:rowOff>
    </xdr:to>
    <xdr:pic>
      <xdr:nvPicPr>
        <xdr:cNvPr id="1353" name="Picture 32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001458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84</xdr:row>
      <xdr:rowOff>76200</xdr:rowOff>
    </xdr:from>
    <xdr:to>
      <xdr:col>14</xdr:col>
      <xdr:colOff>1628775</xdr:colOff>
      <xdr:row>84</xdr:row>
      <xdr:rowOff>1647825</xdr:rowOff>
    </xdr:to>
    <xdr:pic>
      <xdr:nvPicPr>
        <xdr:cNvPr id="1354" name="Picture 33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001458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85</xdr:row>
      <xdr:rowOff>76200</xdr:rowOff>
    </xdr:from>
    <xdr:to>
      <xdr:col>12</xdr:col>
      <xdr:colOff>1628775</xdr:colOff>
      <xdr:row>85</xdr:row>
      <xdr:rowOff>1647825</xdr:rowOff>
    </xdr:to>
    <xdr:pic>
      <xdr:nvPicPr>
        <xdr:cNvPr id="1355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6010275" y="101869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85</xdr:row>
      <xdr:rowOff>76200</xdr:rowOff>
    </xdr:from>
    <xdr:to>
      <xdr:col>13</xdr:col>
      <xdr:colOff>1628775</xdr:colOff>
      <xdr:row>85</xdr:row>
      <xdr:rowOff>1647825</xdr:rowOff>
    </xdr:to>
    <xdr:pic>
      <xdr:nvPicPr>
        <xdr:cNvPr id="1356" name="Picture 33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01869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85</xdr:row>
      <xdr:rowOff>76200</xdr:rowOff>
    </xdr:from>
    <xdr:to>
      <xdr:col>17</xdr:col>
      <xdr:colOff>1628775</xdr:colOff>
      <xdr:row>85</xdr:row>
      <xdr:rowOff>1647825</xdr:rowOff>
    </xdr:to>
    <xdr:pic>
      <xdr:nvPicPr>
        <xdr:cNvPr id="1357" name="Picture 33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01869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85</xdr:row>
      <xdr:rowOff>76200</xdr:rowOff>
    </xdr:from>
    <xdr:to>
      <xdr:col>16</xdr:col>
      <xdr:colOff>1628775</xdr:colOff>
      <xdr:row>85</xdr:row>
      <xdr:rowOff>1647825</xdr:rowOff>
    </xdr:to>
    <xdr:pic>
      <xdr:nvPicPr>
        <xdr:cNvPr id="1358" name="Picture 33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01869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85</xdr:row>
      <xdr:rowOff>76200</xdr:rowOff>
    </xdr:from>
    <xdr:to>
      <xdr:col>15</xdr:col>
      <xdr:colOff>1628775</xdr:colOff>
      <xdr:row>85</xdr:row>
      <xdr:rowOff>1647825</xdr:rowOff>
    </xdr:to>
    <xdr:pic>
      <xdr:nvPicPr>
        <xdr:cNvPr id="1359" name="Picture 33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01869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85</xdr:row>
      <xdr:rowOff>76200</xdr:rowOff>
    </xdr:from>
    <xdr:to>
      <xdr:col>14</xdr:col>
      <xdr:colOff>1628775</xdr:colOff>
      <xdr:row>85</xdr:row>
      <xdr:rowOff>1647825</xdr:rowOff>
    </xdr:to>
    <xdr:pic>
      <xdr:nvPicPr>
        <xdr:cNvPr id="1360" name="Picture 33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01869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86</xdr:row>
      <xdr:rowOff>76200</xdr:rowOff>
    </xdr:from>
    <xdr:to>
      <xdr:col>12</xdr:col>
      <xdr:colOff>1628775</xdr:colOff>
      <xdr:row>86</xdr:row>
      <xdr:rowOff>1647825</xdr:rowOff>
    </xdr:to>
    <xdr:pic>
      <xdr:nvPicPr>
        <xdr:cNvPr id="1361" name="Picture 337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6010275" y="1035939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86</xdr:row>
      <xdr:rowOff>76200</xdr:rowOff>
    </xdr:from>
    <xdr:to>
      <xdr:col>13</xdr:col>
      <xdr:colOff>1628775</xdr:colOff>
      <xdr:row>86</xdr:row>
      <xdr:rowOff>1647825</xdr:rowOff>
    </xdr:to>
    <xdr:pic>
      <xdr:nvPicPr>
        <xdr:cNvPr id="1362" name="Picture 33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035939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86</xdr:row>
      <xdr:rowOff>76200</xdr:rowOff>
    </xdr:from>
    <xdr:to>
      <xdr:col>17</xdr:col>
      <xdr:colOff>1628775</xdr:colOff>
      <xdr:row>86</xdr:row>
      <xdr:rowOff>1647825</xdr:rowOff>
    </xdr:to>
    <xdr:pic>
      <xdr:nvPicPr>
        <xdr:cNvPr id="1363" name="Picture 33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035939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86</xdr:row>
      <xdr:rowOff>76200</xdr:rowOff>
    </xdr:from>
    <xdr:to>
      <xdr:col>16</xdr:col>
      <xdr:colOff>1628775</xdr:colOff>
      <xdr:row>86</xdr:row>
      <xdr:rowOff>1647825</xdr:rowOff>
    </xdr:to>
    <xdr:pic>
      <xdr:nvPicPr>
        <xdr:cNvPr id="1364" name="Picture 34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035939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86</xdr:row>
      <xdr:rowOff>76200</xdr:rowOff>
    </xdr:from>
    <xdr:to>
      <xdr:col>15</xdr:col>
      <xdr:colOff>1628775</xdr:colOff>
      <xdr:row>86</xdr:row>
      <xdr:rowOff>1647825</xdr:rowOff>
    </xdr:to>
    <xdr:pic>
      <xdr:nvPicPr>
        <xdr:cNvPr id="1365" name="Picture 3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035939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86</xdr:row>
      <xdr:rowOff>76200</xdr:rowOff>
    </xdr:from>
    <xdr:to>
      <xdr:col>14</xdr:col>
      <xdr:colOff>1628775</xdr:colOff>
      <xdr:row>86</xdr:row>
      <xdr:rowOff>1647825</xdr:rowOff>
    </xdr:to>
    <xdr:pic>
      <xdr:nvPicPr>
        <xdr:cNvPr id="1366" name="Picture 34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035939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87</xdr:row>
      <xdr:rowOff>76200</xdr:rowOff>
    </xdr:from>
    <xdr:to>
      <xdr:col>12</xdr:col>
      <xdr:colOff>1628775</xdr:colOff>
      <xdr:row>87</xdr:row>
      <xdr:rowOff>1647825</xdr:rowOff>
    </xdr:to>
    <xdr:pic>
      <xdr:nvPicPr>
        <xdr:cNvPr id="1367" name="Picture 343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6010275" y="1053179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87</xdr:row>
      <xdr:rowOff>76200</xdr:rowOff>
    </xdr:from>
    <xdr:to>
      <xdr:col>13</xdr:col>
      <xdr:colOff>1628775</xdr:colOff>
      <xdr:row>87</xdr:row>
      <xdr:rowOff>1647825</xdr:rowOff>
    </xdr:to>
    <xdr:pic>
      <xdr:nvPicPr>
        <xdr:cNvPr id="1368" name="Picture 34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053179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87</xdr:row>
      <xdr:rowOff>76200</xdr:rowOff>
    </xdr:from>
    <xdr:to>
      <xdr:col>17</xdr:col>
      <xdr:colOff>1628775</xdr:colOff>
      <xdr:row>87</xdr:row>
      <xdr:rowOff>1647825</xdr:rowOff>
    </xdr:to>
    <xdr:pic>
      <xdr:nvPicPr>
        <xdr:cNvPr id="1369" name="Picture 34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053179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87</xdr:row>
      <xdr:rowOff>76200</xdr:rowOff>
    </xdr:from>
    <xdr:to>
      <xdr:col>16</xdr:col>
      <xdr:colOff>1628775</xdr:colOff>
      <xdr:row>87</xdr:row>
      <xdr:rowOff>1647825</xdr:rowOff>
    </xdr:to>
    <xdr:pic>
      <xdr:nvPicPr>
        <xdr:cNvPr id="1370" name="Picture 34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053179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87</xdr:row>
      <xdr:rowOff>76200</xdr:rowOff>
    </xdr:from>
    <xdr:to>
      <xdr:col>15</xdr:col>
      <xdr:colOff>1628775</xdr:colOff>
      <xdr:row>87</xdr:row>
      <xdr:rowOff>1647825</xdr:rowOff>
    </xdr:to>
    <xdr:pic>
      <xdr:nvPicPr>
        <xdr:cNvPr id="1371" name="Picture 34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053179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87</xdr:row>
      <xdr:rowOff>76200</xdr:rowOff>
    </xdr:from>
    <xdr:to>
      <xdr:col>14</xdr:col>
      <xdr:colOff>1628775</xdr:colOff>
      <xdr:row>87</xdr:row>
      <xdr:rowOff>1647825</xdr:rowOff>
    </xdr:to>
    <xdr:pic>
      <xdr:nvPicPr>
        <xdr:cNvPr id="1372" name="Picture 34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053179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88</xdr:row>
      <xdr:rowOff>76200</xdr:rowOff>
    </xdr:from>
    <xdr:to>
      <xdr:col>12</xdr:col>
      <xdr:colOff>1628775</xdr:colOff>
      <xdr:row>88</xdr:row>
      <xdr:rowOff>1647825</xdr:rowOff>
    </xdr:to>
    <xdr:pic>
      <xdr:nvPicPr>
        <xdr:cNvPr id="1373" name="Picture 349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6010275" y="1070419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88</xdr:row>
      <xdr:rowOff>76200</xdr:rowOff>
    </xdr:from>
    <xdr:to>
      <xdr:col>13</xdr:col>
      <xdr:colOff>1628775</xdr:colOff>
      <xdr:row>88</xdr:row>
      <xdr:rowOff>1647825</xdr:rowOff>
    </xdr:to>
    <xdr:pic>
      <xdr:nvPicPr>
        <xdr:cNvPr id="1374" name="Picture 35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070419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88</xdr:row>
      <xdr:rowOff>76200</xdr:rowOff>
    </xdr:from>
    <xdr:to>
      <xdr:col>17</xdr:col>
      <xdr:colOff>1628775</xdr:colOff>
      <xdr:row>88</xdr:row>
      <xdr:rowOff>1647825</xdr:rowOff>
    </xdr:to>
    <xdr:pic>
      <xdr:nvPicPr>
        <xdr:cNvPr id="1375" name="Picture 35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070419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88</xdr:row>
      <xdr:rowOff>76200</xdr:rowOff>
    </xdr:from>
    <xdr:to>
      <xdr:col>16</xdr:col>
      <xdr:colOff>1628775</xdr:colOff>
      <xdr:row>88</xdr:row>
      <xdr:rowOff>1647825</xdr:rowOff>
    </xdr:to>
    <xdr:pic>
      <xdr:nvPicPr>
        <xdr:cNvPr id="1376" name="Picture 35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070419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88</xdr:row>
      <xdr:rowOff>76200</xdr:rowOff>
    </xdr:from>
    <xdr:to>
      <xdr:col>15</xdr:col>
      <xdr:colOff>1628775</xdr:colOff>
      <xdr:row>88</xdr:row>
      <xdr:rowOff>1647825</xdr:rowOff>
    </xdr:to>
    <xdr:pic>
      <xdr:nvPicPr>
        <xdr:cNvPr id="1377" name="Picture 35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070419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88</xdr:row>
      <xdr:rowOff>76200</xdr:rowOff>
    </xdr:from>
    <xdr:to>
      <xdr:col>14</xdr:col>
      <xdr:colOff>1628775</xdr:colOff>
      <xdr:row>88</xdr:row>
      <xdr:rowOff>1647825</xdr:rowOff>
    </xdr:to>
    <xdr:pic>
      <xdr:nvPicPr>
        <xdr:cNvPr id="1378" name="Picture 35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070419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89</xdr:row>
      <xdr:rowOff>76200</xdr:rowOff>
    </xdr:from>
    <xdr:to>
      <xdr:col>12</xdr:col>
      <xdr:colOff>1628775</xdr:colOff>
      <xdr:row>89</xdr:row>
      <xdr:rowOff>1647825</xdr:rowOff>
    </xdr:to>
    <xdr:pic>
      <xdr:nvPicPr>
        <xdr:cNvPr id="1379" name="Picture 355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6010275" y="108765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89</xdr:row>
      <xdr:rowOff>76200</xdr:rowOff>
    </xdr:from>
    <xdr:to>
      <xdr:col>13</xdr:col>
      <xdr:colOff>1628775</xdr:colOff>
      <xdr:row>89</xdr:row>
      <xdr:rowOff>1647825</xdr:rowOff>
    </xdr:to>
    <xdr:pic>
      <xdr:nvPicPr>
        <xdr:cNvPr id="1380" name="Picture 35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08765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89</xdr:row>
      <xdr:rowOff>76200</xdr:rowOff>
    </xdr:from>
    <xdr:to>
      <xdr:col>17</xdr:col>
      <xdr:colOff>1628775</xdr:colOff>
      <xdr:row>89</xdr:row>
      <xdr:rowOff>1647825</xdr:rowOff>
    </xdr:to>
    <xdr:pic>
      <xdr:nvPicPr>
        <xdr:cNvPr id="1381" name="Picture 35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08765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89</xdr:row>
      <xdr:rowOff>76200</xdr:rowOff>
    </xdr:from>
    <xdr:to>
      <xdr:col>16</xdr:col>
      <xdr:colOff>1628775</xdr:colOff>
      <xdr:row>89</xdr:row>
      <xdr:rowOff>1647825</xdr:rowOff>
    </xdr:to>
    <xdr:pic>
      <xdr:nvPicPr>
        <xdr:cNvPr id="1382" name="Picture 35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08765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89</xdr:row>
      <xdr:rowOff>76200</xdr:rowOff>
    </xdr:from>
    <xdr:to>
      <xdr:col>15</xdr:col>
      <xdr:colOff>1628775</xdr:colOff>
      <xdr:row>89</xdr:row>
      <xdr:rowOff>1647825</xdr:rowOff>
    </xdr:to>
    <xdr:pic>
      <xdr:nvPicPr>
        <xdr:cNvPr id="1383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08765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89</xdr:row>
      <xdr:rowOff>76200</xdr:rowOff>
    </xdr:from>
    <xdr:to>
      <xdr:col>14</xdr:col>
      <xdr:colOff>1628775</xdr:colOff>
      <xdr:row>89</xdr:row>
      <xdr:rowOff>1647825</xdr:rowOff>
    </xdr:to>
    <xdr:pic>
      <xdr:nvPicPr>
        <xdr:cNvPr id="1384" name="Picture 36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08765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90</xdr:row>
      <xdr:rowOff>76200</xdr:rowOff>
    </xdr:from>
    <xdr:to>
      <xdr:col>12</xdr:col>
      <xdr:colOff>1628775</xdr:colOff>
      <xdr:row>90</xdr:row>
      <xdr:rowOff>1647825</xdr:rowOff>
    </xdr:to>
    <xdr:pic>
      <xdr:nvPicPr>
        <xdr:cNvPr id="1385" name="Picture 361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6010275" y="1104900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90</xdr:row>
      <xdr:rowOff>76200</xdr:rowOff>
    </xdr:from>
    <xdr:to>
      <xdr:col>13</xdr:col>
      <xdr:colOff>1628775</xdr:colOff>
      <xdr:row>90</xdr:row>
      <xdr:rowOff>1647825</xdr:rowOff>
    </xdr:to>
    <xdr:pic>
      <xdr:nvPicPr>
        <xdr:cNvPr id="1386" name="Picture 36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104900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90</xdr:row>
      <xdr:rowOff>76200</xdr:rowOff>
    </xdr:from>
    <xdr:to>
      <xdr:col>17</xdr:col>
      <xdr:colOff>1628775</xdr:colOff>
      <xdr:row>90</xdr:row>
      <xdr:rowOff>1647825</xdr:rowOff>
    </xdr:to>
    <xdr:pic>
      <xdr:nvPicPr>
        <xdr:cNvPr id="1387" name="Picture 36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104900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90</xdr:row>
      <xdr:rowOff>76200</xdr:rowOff>
    </xdr:from>
    <xdr:to>
      <xdr:col>16</xdr:col>
      <xdr:colOff>1628775</xdr:colOff>
      <xdr:row>90</xdr:row>
      <xdr:rowOff>1647825</xdr:rowOff>
    </xdr:to>
    <xdr:pic>
      <xdr:nvPicPr>
        <xdr:cNvPr id="1388" name="Picture 36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104900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90</xdr:row>
      <xdr:rowOff>76200</xdr:rowOff>
    </xdr:from>
    <xdr:to>
      <xdr:col>15</xdr:col>
      <xdr:colOff>1628775</xdr:colOff>
      <xdr:row>90</xdr:row>
      <xdr:rowOff>1647825</xdr:rowOff>
    </xdr:to>
    <xdr:pic>
      <xdr:nvPicPr>
        <xdr:cNvPr id="1389" name="Picture 36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104900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90</xdr:row>
      <xdr:rowOff>76200</xdr:rowOff>
    </xdr:from>
    <xdr:to>
      <xdr:col>14</xdr:col>
      <xdr:colOff>1628775</xdr:colOff>
      <xdr:row>90</xdr:row>
      <xdr:rowOff>1647825</xdr:rowOff>
    </xdr:to>
    <xdr:pic>
      <xdr:nvPicPr>
        <xdr:cNvPr id="1390" name="Picture 36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104900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91</xdr:row>
      <xdr:rowOff>76200</xdr:rowOff>
    </xdr:from>
    <xdr:to>
      <xdr:col>12</xdr:col>
      <xdr:colOff>1628775</xdr:colOff>
      <xdr:row>91</xdr:row>
      <xdr:rowOff>1647825</xdr:rowOff>
    </xdr:to>
    <xdr:pic>
      <xdr:nvPicPr>
        <xdr:cNvPr id="1391" name="Picture 367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6010275" y="112214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91</xdr:row>
      <xdr:rowOff>76200</xdr:rowOff>
    </xdr:from>
    <xdr:to>
      <xdr:col>13</xdr:col>
      <xdr:colOff>1628775</xdr:colOff>
      <xdr:row>91</xdr:row>
      <xdr:rowOff>1647825</xdr:rowOff>
    </xdr:to>
    <xdr:pic>
      <xdr:nvPicPr>
        <xdr:cNvPr id="1392" name="Picture 36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12214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91</xdr:row>
      <xdr:rowOff>76200</xdr:rowOff>
    </xdr:from>
    <xdr:to>
      <xdr:col>17</xdr:col>
      <xdr:colOff>1628775</xdr:colOff>
      <xdr:row>91</xdr:row>
      <xdr:rowOff>1647825</xdr:rowOff>
    </xdr:to>
    <xdr:pic>
      <xdr:nvPicPr>
        <xdr:cNvPr id="1393" name="Picture 36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12214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91</xdr:row>
      <xdr:rowOff>76200</xdr:rowOff>
    </xdr:from>
    <xdr:to>
      <xdr:col>16</xdr:col>
      <xdr:colOff>1628775</xdr:colOff>
      <xdr:row>91</xdr:row>
      <xdr:rowOff>1647825</xdr:rowOff>
    </xdr:to>
    <xdr:pic>
      <xdr:nvPicPr>
        <xdr:cNvPr id="1394" name="Picture 37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12214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91</xdr:row>
      <xdr:rowOff>76200</xdr:rowOff>
    </xdr:from>
    <xdr:to>
      <xdr:col>15</xdr:col>
      <xdr:colOff>1628775</xdr:colOff>
      <xdr:row>91</xdr:row>
      <xdr:rowOff>1647825</xdr:rowOff>
    </xdr:to>
    <xdr:pic>
      <xdr:nvPicPr>
        <xdr:cNvPr id="1395" name="Picture 37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12214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91</xdr:row>
      <xdr:rowOff>76200</xdr:rowOff>
    </xdr:from>
    <xdr:to>
      <xdr:col>14</xdr:col>
      <xdr:colOff>1628775</xdr:colOff>
      <xdr:row>91</xdr:row>
      <xdr:rowOff>1647825</xdr:rowOff>
    </xdr:to>
    <xdr:pic>
      <xdr:nvPicPr>
        <xdr:cNvPr id="1396" name="Picture 37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12214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92</xdr:row>
      <xdr:rowOff>76200</xdr:rowOff>
    </xdr:from>
    <xdr:to>
      <xdr:col>12</xdr:col>
      <xdr:colOff>1628775</xdr:colOff>
      <xdr:row>92</xdr:row>
      <xdr:rowOff>1647825</xdr:rowOff>
    </xdr:to>
    <xdr:pic>
      <xdr:nvPicPr>
        <xdr:cNvPr id="1397" name="Picture 373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6010275" y="113938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92</xdr:row>
      <xdr:rowOff>76200</xdr:rowOff>
    </xdr:from>
    <xdr:to>
      <xdr:col>13</xdr:col>
      <xdr:colOff>1628775</xdr:colOff>
      <xdr:row>92</xdr:row>
      <xdr:rowOff>1647825</xdr:rowOff>
    </xdr:to>
    <xdr:pic>
      <xdr:nvPicPr>
        <xdr:cNvPr id="1398" name="Picture 37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13938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92</xdr:row>
      <xdr:rowOff>76200</xdr:rowOff>
    </xdr:from>
    <xdr:to>
      <xdr:col>17</xdr:col>
      <xdr:colOff>1628775</xdr:colOff>
      <xdr:row>92</xdr:row>
      <xdr:rowOff>1647825</xdr:rowOff>
    </xdr:to>
    <xdr:pic>
      <xdr:nvPicPr>
        <xdr:cNvPr id="1399" name="Picture 37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13938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92</xdr:row>
      <xdr:rowOff>76200</xdr:rowOff>
    </xdr:from>
    <xdr:to>
      <xdr:col>16</xdr:col>
      <xdr:colOff>1628775</xdr:colOff>
      <xdr:row>92</xdr:row>
      <xdr:rowOff>1647825</xdr:rowOff>
    </xdr:to>
    <xdr:pic>
      <xdr:nvPicPr>
        <xdr:cNvPr id="1400" name="Picture 37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13938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92</xdr:row>
      <xdr:rowOff>76200</xdr:rowOff>
    </xdr:from>
    <xdr:to>
      <xdr:col>15</xdr:col>
      <xdr:colOff>1628775</xdr:colOff>
      <xdr:row>92</xdr:row>
      <xdr:rowOff>1647825</xdr:rowOff>
    </xdr:to>
    <xdr:pic>
      <xdr:nvPicPr>
        <xdr:cNvPr id="1401" name="Picture 37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13938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92</xdr:row>
      <xdr:rowOff>76200</xdr:rowOff>
    </xdr:from>
    <xdr:to>
      <xdr:col>14</xdr:col>
      <xdr:colOff>1628775</xdr:colOff>
      <xdr:row>92</xdr:row>
      <xdr:rowOff>1647825</xdr:rowOff>
    </xdr:to>
    <xdr:pic>
      <xdr:nvPicPr>
        <xdr:cNvPr id="1402" name="Picture 37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13938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93</xdr:row>
      <xdr:rowOff>76200</xdr:rowOff>
    </xdr:from>
    <xdr:to>
      <xdr:col>12</xdr:col>
      <xdr:colOff>1628775</xdr:colOff>
      <xdr:row>93</xdr:row>
      <xdr:rowOff>1647825</xdr:rowOff>
    </xdr:to>
    <xdr:pic>
      <xdr:nvPicPr>
        <xdr:cNvPr id="1403" name="Picture 379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6010275" y="115662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93</xdr:row>
      <xdr:rowOff>76200</xdr:rowOff>
    </xdr:from>
    <xdr:to>
      <xdr:col>13</xdr:col>
      <xdr:colOff>1628775</xdr:colOff>
      <xdr:row>93</xdr:row>
      <xdr:rowOff>1647825</xdr:rowOff>
    </xdr:to>
    <xdr:pic>
      <xdr:nvPicPr>
        <xdr:cNvPr id="1404" name="Picture 38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15662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93</xdr:row>
      <xdr:rowOff>76200</xdr:rowOff>
    </xdr:from>
    <xdr:to>
      <xdr:col>17</xdr:col>
      <xdr:colOff>1628775</xdr:colOff>
      <xdr:row>93</xdr:row>
      <xdr:rowOff>1647825</xdr:rowOff>
    </xdr:to>
    <xdr:pic>
      <xdr:nvPicPr>
        <xdr:cNvPr id="1405" name="Picture 38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15662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93</xdr:row>
      <xdr:rowOff>76200</xdr:rowOff>
    </xdr:from>
    <xdr:to>
      <xdr:col>16</xdr:col>
      <xdr:colOff>1628775</xdr:colOff>
      <xdr:row>93</xdr:row>
      <xdr:rowOff>1647825</xdr:rowOff>
    </xdr:to>
    <xdr:pic>
      <xdr:nvPicPr>
        <xdr:cNvPr id="1406" name="Picture 38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15662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93</xdr:row>
      <xdr:rowOff>76200</xdr:rowOff>
    </xdr:from>
    <xdr:to>
      <xdr:col>15</xdr:col>
      <xdr:colOff>1628775</xdr:colOff>
      <xdr:row>93</xdr:row>
      <xdr:rowOff>1647825</xdr:rowOff>
    </xdr:to>
    <xdr:pic>
      <xdr:nvPicPr>
        <xdr:cNvPr id="1407" name="Picture 38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15662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93</xdr:row>
      <xdr:rowOff>76200</xdr:rowOff>
    </xdr:from>
    <xdr:to>
      <xdr:col>14</xdr:col>
      <xdr:colOff>1628775</xdr:colOff>
      <xdr:row>93</xdr:row>
      <xdr:rowOff>1647825</xdr:rowOff>
    </xdr:to>
    <xdr:pic>
      <xdr:nvPicPr>
        <xdr:cNvPr id="1408" name="Picture 38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15662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94</xdr:row>
      <xdr:rowOff>76200</xdr:rowOff>
    </xdr:from>
    <xdr:to>
      <xdr:col>12</xdr:col>
      <xdr:colOff>1628775</xdr:colOff>
      <xdr:row>94</xdr:row>
      <xdr:rowOff>1647825</xdr:rowOff>
    </xdr:to>
    <xdr:pic>
      <xdr:nvPicPr>
        <xdr:cNvPr id="1409" name="Picture 385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6010275" y="117386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94</xdr:row>
      <xdr:rowOff>76200</xdr:rowOff>
    </xdr:from>
    <xdr:to>
      <xdr:col>13</xdr:col>
      <xdr:colOff>1628775</xdr:colOff>
      <xdr:row>94</xdr:row>
      <xdr:rowOff>1647825</xdr:rowOff>
    </xdr:to>
    <xdr:pic>
      <xdr:nvPicPr>
        <xdr:cNvPr id="1410" name="Picture 38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17386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94</xdr:row>
      <xdr:rowOff>76200</xdr:rowOff>
    </xdr:from>
    <xdr:to>
      <xdr:col>17</xdr:col>
      <xdr:colOff>1628775</xdr:colOff>
      <xdr:row>94</xdr:row>
      <xdr:rowOff>1647825</xdr:rowOff>
    </xdr:to>
    <xdr:pic>
      <xdr:nvPicPr>
        <xdr:cNvPr id="1411" name="Picture 38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17386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94</xdr:row>
      <xdr:rowOff>76200</xdr:rowOff>
    </xdr:from>
    <xdr:to>
      <xdr:col>16</xdr:col>
      <xdr:colOff>1628775</xdr:colOff>
      <xdr:row>94</xdr:row>
      <xdr:rowOff>1647825</xdr:rowOff>
    </xdr:to>
    <xdr:pic>
      <xdr:nvPicPr>
        <xdr:cNvPr id="1412" name="Picture 38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17386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94</xdr:row>
      <xdr:rowOff>76200</xdr:rowOff>
    </xdr:from>
    <xdr:to>
      <xdr:col>15</xdr:col>
      <xdr:colOff>1628775</xdr:colOff>
      <xdr:row>94</xdr:row>
      <xdr:rowOff>1647825</xdr:rowOff>
    </xdr:to>
    <xdr:pic>
      <xdr:nvPicPr>
        <xdr:cNvPr id="1413" name="Picture 38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17386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94</xdr:row>
      <xdr:rowOff>76200</xdr:rowOff>
    </xdr:from>
    <xdr:to>
      <xdr:col>14</xdr:col>
      <xdr:colOff>1628775</xdr:colOff>
      <xdr:row>94</xdr:row>
      <xdr:rowOff>1647825</xdr:rowOff>
    </xdr:to>
    <xdr:pic>
      <xdr:nvPicPr>
        <xdr:cNvPr id="1414" name="Picture 39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17386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95</xdr:row>
      <xdr:rowOff>76200</xdr:rowOff>
    </xdr:from>
    <xdr:to>
      <xdr:col>12</xdr:col>
      <xdr:colOff>1628775</xdr:colOff>
      <xdr:row>95</xdr:row>
      <xdr:rowOff>1647825</xdr:rowOff>
    </xdr:to>
    <xdr:pic>
      <xdr:nvPicPr>
        <xdr:cNvPr id="1415" name="Picture 391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6010275" y="119110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95</xdr:row>
      <xdr:rowOff>76200</xdr:rowOff>
    </xdr:from>
    <xdr:to>
      <xdr:col>13</xdr:col>
      <xdr:colOff>1628775</xdr:colOff>
      <xdr:row>95</xdr:row>
      <xdr:rowOff>1647825</xdr:rowOff>
    </xdr:to>
    <xdr:pic>
      <xdr:nvPicPr>
        <xdr:cNvPr id="1416" name="Picture 39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19110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95</xdr:row>
      <xdr:rowOff>76200</xdr:rowOff>
    </xdr:from>
    <xdr:to>
      <xdr:col>17</xdr:col>
      <xdr:colOff>1628775</xdr:colOff>
      <xdr:row>95</xdr:row>
      <xdr:rowOff>1647825</xdr:rowOff>
    </xdr:to>
    <xdr:pic>
      <xdr:nvPicPr>
        <xdr:cNvPr id="1417" name="Picture 39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19110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95</xdr:row>
      <xdr:rowOff>76200</xdr:rowOff>
    </xdr:from>
    <xdr:to>
      <xdr:col>16</xdr:col>
      <xdr:colOff>1628775</xdr:colOff>
      <xdr:row>95</xdr:row>
      <xdr:rowOff>1647825</xdr:rowOff>
    </xdr:to>
    <xdr:pic>
      <xdr:nvPicPr>
        <xdr:cNvPr id="1418" name="Picture 39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19110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95</xdr:row>
      <xdr:rowOff>76200</xdr:rowOff>
    </xdr:from>
    <xdr:to>
      <xdr:col>15</xdr:col>
      <xdr:colOff>1628775</xdr:colOff>
      <xdr:row>95</xdr:row>
      <xdr:rowOff>1647825</xdr:rowOff>
    </xdr:to>
    <xdr:pic>
      <xdr:nvPicPr>
        <xdr:cNvPr id="1419" name="Picture 3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19110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95</xdr:row>
      <xdr:rowOff>76200</xdr:rowOff>
    </xdr:from>
    <xdr:to>
      <xdr:col>14</xdr:col>
      <xdr:colOff>1628775</xdr:colOff>
      <xdr:row>95</xdr:row>
      <xdr:rowOff>1647825</xdr:rowOff>
    </xdr:to>
    <xdr:pic>
      <xdr:nvPicPr>
        <xdr:cNvPr id="1420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19110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96</xdr:row>
      <xdr:rowOff>76200</xdr:rowOff>
    </xdr:from>
    <xdr:to>
      <xdr:col>12</xdr:col>
      <xdr:colOff>1628775</xdr:colOff>
      <xdr:row>96</xdr:row>
      <xdr:rowOff>1647825</xdr:rowOff>
    </xdr:to>
    <xdr:pic>
      <xdr:nvPicPr>
        <xdr:cNvPr id="1421" name="Picture 397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6010275" y="120834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96</xdr:row>
      <xdr:rowOff>76200</xdr:rowOff>
    </xdr:from>
    <xdr:to>
      <xdr:col>13</xdr:col>
      <xdr:colOff>1628775</xdr:colOff>
      <xdr:row>96</xdr:row>
      <xdr:rowOff>1647825</xdr:rowOff>
    </xdr:to>
    <xdr:pic>
      <xdr:nvPicPr>
        <xdr:cNvPr id="1422" name="Picture 39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20834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96</xdr:row>
      <xdr:rowOff>76200</xdr:rowOff>
    </xdr:from>
    <xdr:to>
      <xdr:col>17</xdr:col>
      <xdr:colOff>1628775</xdr:colOff>
      <xdr:row>96</xdr:row>
      <xdr:rowOff>1647825</xdr:rowOff>
    </xdr:to>
    <xdr:pic>
      <xdr:nvPicPr>
        <xdr:cNvPr id="1423" name="Picture 39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20834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96</xdr:row>
      <xdr:rowOff>76200</xdr:rowOff>
    </xdr:from>
    <xdr:to>
      <xdr:col>16</xdr:col>
      <xdr:colOff>1628775</xdr:colOff>
      <xdr:row>96</xdr:row>
      <xdr:rowOff>1647825</xdr:rowOff>
    </xdr:to>
    <xdr:pic>
      <xdr:nvPicPr>
        <xdr:cNvPr id="1424" name="Picture 40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20834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96</xdr:row>
      <xdr:rowOff>76200</xdr:rowOff>
    </xdr:from>
    <xdr:to>
      <xdr:col>15</xdr:col>
      <xdr:colOff>1628775</xdr:colOff>
      <xdr:row>96</xdr:row>
      <xdr:rowOff>1647825</xdr:rowOff>
    </xdr:to>
    <xdr:pic>
      <xdr:nvPicPr>
        <xdr:cNvPr id="1425" name="Picture 40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20834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96</xdr:row>
      <xdr:rowOff>76200</xdr:rowOff>
    </xdr:from>
    <xdr:to>
      <xdr:col>14</xdr:col>
      <xdr:colOff>1628775</xdr:colOff>
      <xdr:row>96</xdr:row>
      <xdr:rowOff>1647825</xdr:rowOff>
    </xdr:to>
    <xdr:pic>
      <xdr:nvPicPr>
        <xdr:cNvPr id="1426" name="Picture 4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20834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97</xdr:row>
      <xdr:rowOff>76200</xdr:rowOff>
    </xdr:from>
    <xdr:to>
      <xdr:col>12</xdr:col>
      <xdr:colOff>1628775</xdr:colOff>
      <xdr:row>97</xdr:row>
      <xdr:rowOff>1647825</xdr:rowOff>
    </xdr:to>
    <xdr:pic>
      <xdr:nvPicPr>
        <xdr:cNvPr id="1427" name="Picture 403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6010275" y="1225581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97</xdr:row>
      <xdr:rowOff>76200</xdr:rowOff>
    </xdr:from>
    <xdr:to>
      <xdr:col>13</xdr:col>
      <xdr:colOff>1628775</xdr:colOff>
      <xdr:row>97</xdr:row>
      <xdr:rowOff>1647825</xdr:rowOff>
    </xdr:to>
    <xdr:pic>
      <xdr:nvPicPr>
        <xdr:cNvPr id="1428" name="Picture 40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225581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97</xdr:row>
      <xdr:rowOff>76200</xdr:rowOff>
    </xdr:from>
    <xdr:to>
      <xdr:col>17</xdr:col>
      <xdr:colOff>1628775</xdr:colOff>
      <xdr:row>97</xdr:row>
      <xdr:rowOff>1647825</xdr:rowOff>
    </xdr:to>
    <xdr:pic>
      <xdr:nvPicPr>
        <xdr:cNvPr id="1429" name="Picture 40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225581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97</xdr:row>
      <xdr:rowOff>76200</xdr:rowOff>
    </xdr:from>
    <xdr:to>
      <xdr:col>16</xdr:col>
      <xdr:colOff>1628775</xdr:colOff>
      <xdr:row>97</xdr:row>
      <xdr:rowOff>1647825</xdr:rowOff>
    </xdr:to>
    <xdr:pic>
      <xdr:nvPicPr>
        <xdr:cNvPr id="1430" name="Picture 40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225581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97</xdr:row>
      <xdr:rowOff>76200</xdr:rowOff>
    </xdr:from>
    <xdr:to>
      <xdr:col>15</xdr:col>
      <xdr:colOff>1628775</xdr:colOff>
      <xdr:row>97</xdr:row>
      <xdr:rowOff>1647825</xdr:rowOff>
    </xdr:to>
    <xdr:pic>
      <xdr:nvPicPr>
        <xdr:cNvPr id="1431" name="Picture 40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225581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97</xdr:row>
      <xdr:rowOff>76200</xdr:rowOff>
    </xdr:from>
    <xdr:to>
      <xdr:col>14</xdr:col>
      <xdr:colOff>1628775</xdr:colOff>
      <xdr:row>97</xdr:row>
      <xdr:rowOff>1647825</xdr:rowOff>
    </xdr:to>
    <xdr:pic>
      <xdr:nvPicPr>
        <xdr:cNvPr id="1432" name="Picture 40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225581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98</xdr:row>
      <xdr:rowOff>76200</xdr:rowOff>
    </xdr:from>
    <xdr:to>
      <xdr:col>12</xdr:col>
      <xdr:colOff>1628775</xdr:colOff>
      <xdr:row>98</xdr:row>
      <xdr:rowOff>1647825</xdr:rowOff>
    </xdr:to>
    <xdr:pic>
      <xdr:nvPicPr>
        <xdr:cNvPr id="1433" name="Picture 409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6010275" y="124282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98</xdr:row>
      <xdr:rowOff>76200</xdr:rowOff>
    </xdr:from>
    <xdr:to>
      <xdr:col>13</xdr:col>
      <xdr:colOff>1628775</xdr:colOff>
      <xdr:row>98</xdr:row>
      <xdr:rowOff>1647825</xdr:rowOff>
    </xdr:to>
    <xdr:pic>
      <xdr:nvPicPr>
        <xdr:cNvPr id="1434" name="Picture 4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24282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98</xdr:row>
      <xdr:rowOff>76200</xdr:rowOff>
    </xdr:from>
    <xdr:to>
      <xdr:col>17</xdr:col>
      <xdr:colOff>1628775</xdr:colOff>
      <xdr:row>98</xdr:row>
      <xdr:rowOff>1647825</xdr:rowOff>
    </xdr:to>
    <xdr:pic>
      <xdr:nvPicPr>
        <xdr:cNvPr id="1435" name="Picture 4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24282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98</xdr:row>
      <xdr:rowOff>76200</xdr:rowOff>
    </xdr:from>
    <xdr:to>
      <xdr:col>16</xdr:col>
      <xdr:colOff>1628775</xdr:colOff>
      <xdr:row>98</xdr:row>
      <xdr:rowOff>1647825</xdr:rowOff>
    </xdr:to>
    <xdr:pic>
      <xdr:nvPicPr>
        <xdr:cNvPr id="1436" name="Picture 4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24282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98</xdr:row>
      <xdr:rowOff>76200</xdr:rowOff>
    </xdr:from>
    <xdr:to>
      <xdr:col>15</xdr:col>
      <xdr:colOff>1628775</xdr:colOff>
      <xdr:row>98</xdr:row>
      <xdr:rowOff>1647825</xdr:rowOff>
    </xdr:to>
    <xdr:pic>
      <xdr:nvPicPr>
        <xdr:cNvPr id="1437" name="Picture 4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24282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98</xdr:row>
      <xdr:rowOff>76200</xdr:rowOff>
    </xdr:from>
    <xdr:to>
      <xdr:col>14</xdr:col>
      <xdr:colOff>1628775</xdr:colOff>
      <xdr:row>98</xdr:row>
      <xdr:rowOff>1647825</xdr:rowOff>
    </xdr:to>
    <xdr:pic>
      <xdr:nvPicPr>
        <xdr:cNvPr id="1438" name="Picture 4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24282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99</xdr:row>
      <xdr:rowOff>76200</xdr:rowOff>
    </xdr:from>
    <xdr:to>
      <xdr:col>12</xdr:col>
      <xdr:colOff>1628775</xdr:colOff>
      <xdr:row>99</xdr:row>
      <xdr:rowOff>1647825</xdr:rowOff>
    </xdr:to>
    <xdr:pic>
      <xdr:nvPicPr>
        <xdr:cNvPr id="1439" name="Picture 415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6010275" y="1260062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99</xdr:row>
      <xdr:rowOff>76200</xdr:rowOff>
    </xdr:from>
    <xdr:to>
      <xdr:col>13</xdr:col>
      <xdr:colOff>1628775</xdr:colOff>
      <xdr:row>99</xdr:row>
      <xdr:rowOff>1647825</xdr:rowOff>
    </xdr:to>
    <xdr:pic>
      <xdr:nvPicPr>
        <xdr:cNvPr id="1440" name="Picture 4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260062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99</xdr:row>
      <xdr:rowOff>76200</xdr:rowOff>
    </xdr:from>
    <xdr:to>
      <xdr:col>17</xdr:col>
      <xdr:colOff>1628775</xdr:colOff>
      <xdr:row>99</xdr:row>
      <xdr:rowOff>1647825</xdr:rowOff>
    </xdr:to>
    <xdr:pic>
      <xdr:nvPicPr>
        <xdr:cNvPr id="1441" name="Picture 41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260062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99</xdr:row>
      <xdr:rowOff>76200</xdr:rowOff>
    </xdr:from>
    <xdr:to>
      <xdr:col>16</xdr:col>
      <xdr:colOff>1628775</xdr:colOff>
      <xdr:row>99</xdr:row>
      <xdr:rowOff>1647825</xdr:rowOff>
    </xdr:to>
    <xdr:pic>
      <xdr:nvPicPr>
        <xdr:cNvPr id="1442" name="Picture 4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260062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99</xdr:row>
      <xdr:rowOff>76200</xdr:rowOff>
    </xdr:from>
    <xdr:to>
      <xdr:col>15</xdr:col>
      <xdr:colOff>1628775</xdr:colOff>
      <xdr:row>99</xdr:row>
      <xdr:rowOff>1647825</xdr:rowOff>
    </xdr:to>
    <xdr:pic>
      <xdr:nvPicPr>
        <xdr:cNvPr id="1443" name="Picture 41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260062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99</xdr:row>
      <xdr:rowOff>76200</xdr:rowOff>
    </xdr:from>
    <xdr:to>
      <xdr:col>14</xdr:col>
      <xdr:colOff>1628775</xdr:colOff>
      <xdr:row>99</xdr:row>
      <xdr:rowOff>1647825</xdr:rowOff>
    </xdr:to>
    <xdr:pic>
      <xdr:nvPicPr>
        <xdr:cNvPr id="1444" name="Picture 42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260062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100</xdr:row>
      <xdr:rowOff>76200</xdr:rowOff>
    </xdr:from>
    <xdr:to>
      <xdr:col>12</xdr:col>
      <xdr:colOff>1628775</xdr:colOff>
      <xdr:row>100</xdr:row>
      <xdr:rowOff>1647825</xdr:rowOff>
    </xdr:to>
    <xdr:pic>
      <xdr:nvPicPr>
        <xdr:cNvPr id="1445" name="Picture 421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6010275" y="127730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100</xdr:row>
      <xdr:rowOff>76200</xdr:rowOff>
    </xdr:from>
    <xdr:to>
      <xdr:col>13</xdr:col>
      <xdr:colOff>1628775</xdr:colOff>
      <xdr:row>100</xdr:row>
      <xdr:rowOff>1647825</xdr:rowOff>
    </xdr:to>
    <xdr:pic>
      <xdr:nvPicPr>
        <xdr:cNvPr id="1446" name="Picture 42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27730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100</xdr:row>
      <xdr:rowOff>76200</xdr:rowOff>
    </xdr:from>
    <xdr:to>
      <xdr:col>17</xdr:col>
      <xdr:colOff>1628775</xdr:colOff>
      <xdr:row>100</xdr:row>
      <xdr:rowOff>1647825</xdr:rowOff>
    </xdr:to>
    <xdr:pic>
      <xdr:nvPicPr>
        <xdr:cNvPr id="1447" name="Picture 42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27730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100</xdr:row>
      <xdr:rowOff>76200</xdr:rowOff>
    </xdr:from>
    <xdr:to>
      <xdr:col>16</xdr:col>
      <xdr:colOff>1628775</xdr:colOff>
      <xdr:row>100</xdr:row>
      <xdr:rowOff>1647825</xdr:rowOff>
    </xdr:to>
    <xdr:pic>
      <xdr:nvPicPr>
        <xdr:cNvPr id="1448" name="Picture 4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27730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100</xdr:row>
      <xdr:rowOff>76200</xdr:rowOff>
    </xdr:from>
    <xdr:to>
      <xdr:col>15</xdr:col>
      <xdr:colOff>1628775</xdr:colOff>
      <xdr:row>100</xdr:row>
      <xdr:rowOff>1647825</xdr:rowOff>
    </xdr:to>
    <xdr:pic>
      <xdr:nvPicPr>
        <xdr:cNvPr id="1449" name="Picture 42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27730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100</xdr:row>
      <xdr:rowOff>76200</xdr:rowOff>
    </xdr:from>
    <xdr:to>
      <xdr:col>14</xdr:col>
      <xdr:colOff>1628775</xdr:colOff>
      <xdr:row>100</xdr:row>
      <xdr:rowOff>1647825</xdr:rowOff>
    </xdr:to>
    <xdr:pic>
      <xdr:nvPicPr>
        <xdr:cNvPr id="1450" name="Picture 4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27730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102</xdr:row>
      <xdr:rowOff>76200</xdr:rowOff>
    </xdr:from>
    <xdr:to>
      <xdr:col>12</xdr:col>
      <xdr:colOff>1628775</xdr:colOff>
      <xdr:row>102</xdr:row>
      <xdr:rowOff>1647825</xdr:rowOff>
    </xdr:to>
    <xdr:pic>
      <xdr:nvPicPr>
        <xdr:cNvPr id="1451" name="Picture 427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6010275" y="129654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102</xdr:row>
      <xdr:rowOff>76200</xdr:rowOff>
    </xdr:from>
    <xdr:to>
      <xdr:col>13</xdr:col>
      <xdr:colOff>1628775</xdr:colOff>
      <xdr:row>102</xdr:row>
      <xdr:rowOff>1647825</xdr:rowOff>
    </xdr:to>
    <xdr:pic>
      <xdr:nvPicPr>
        <xdr:cNvPr id="1452" name="Picture 428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7715250" y="129654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102</xdr:row>
      <xdr:rowOff>76200</xdr:rowOff>
    </xdr:from>
    <xdr:to>
      <xdr:col>17</xdr:col>
      <xdr:colOff>1628775</xdr:colOff>
      <xdr:row>102</xdr:row>
      <xdr:rowOff>1647825</xdr:rowOff>
    </xdr:to>
    <xdr:pic>
      <xdr:nvPicPr>
        <xdr:cNvPr id="1453" name="Picture 42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29654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102</xdr:row>
      <xdr:rowOff>76200</xdr:rowOff>
    </xdr:from>
    <xdr:to>
      <xdr:col>16</xdr:col>
      <xdr:colOff>1628775</xdr:colOff>
      <xdr:row>102</xdr:row>
      <xdr:rowOff>1647825</xdr:rowOff>
    </xdr:to>
    <xdr:pic>
      <xdr:nvPicPr>
        <xdr:cNvPr id="1454" name="Picture 430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2830175" y="129654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102</xdr:row>
      <xdr:rowOff>76200</xdr:rowOff>
    </xdr:from>
    <xdr:to>
      <xdr:col>15</xdr:col>
      <xdr:colOff>1628775</xdr:colOff>
      <xdr:row>102</xdr:row>
      <xdr:rowOff>1647825</xdr:rowOff>
    </xdr:to>
    <xdr:pic>
      <xdr:nvPicPr>
        <xdr:cNvPr id="1455" name="Picture 431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1125200" y="129654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102</xdr:row>
      <xdr:rowOff>76200</xdr:rowOff>
    </xdr:from>
    <xdr:to>
      <xdr:col>14</xdr:col>
      <xdr:colOff>1628775</xdr:colOff>
      <xdr:row>102</xdr:row>
      <xdr:rowOff>1647825</xdr:rowOff>
    </xdr:to>
    <xdr:pic>
      <xdr:nvPicPr>
        <xdr:cNvPr id="1456" name="Picture 432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9420225" y="129654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103</xdr:row>
      <xdr:rowOff>76200</xdr:rowOff>
    </xdr:from>
    <xdr:to>
      <xdr:col>12</xdr:col>
      <xdr:colOff>1628775</xdr:colOff>
      <xdr:row>103</xdr:row>
      <xdr:rowOff>1647825</xdr:rowOff>
    </xdr:to>
    <xdr:pic>
      <xdr:nvPicPr>
        <xdr:cNvPr id="1457" name="Picture 433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6010275" y="131378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103</xdr:row>
      <xdr:rowOff>76200</xdr:rowOff>
    </xdr:from>
    <xdr:to>
      <xdr:col>13</xdr:col>
      <xdr:colOff>1628775</xdr:colOff>
      <xdr:row>103</xdr:row>
      <xdr:rowOff>1647825</xdr:rowOff>
    </xdr:to>
    <xdr:pic>
      <xdr:nvPicPr>
        <xdr:cNvPr id="1458" name="Picture 434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7715250" y="131378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103</xdr:row>
      <xdr:rowOff>76200</xdr:rowOff>
    </xdr:from>
    <xdr:to>
      <xdr:col>17</xdr:col>
      <xdr:colOff>1628775</xdr:colOff>
      <xdr:row>103</xdr:row>
      <xdr:rowOff>1647825</xdr:rowOff>
    </xdr:to>
    <xdr:pic>
      <xdr:nvPicPr>
        <xdr:cNvPr id="1459" name="Picture 43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31378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103</xdr:row>
      <xdr:rowOff>76200</xdr:rowOff>
    </xdr:from>
    <xdr:to>
      <xdr:col>16</xdr:col>
      <xdr:colOff>1628775</xdr:colOff>
      <xdr:row>103</xdr:row>
      <xdr:rowOff>1647825</xdr:rowOff>
    </xdr:to>
    <xdr:pic>
      <xdr:nvPicPr>
        <xdr:cNvPr id="1460" name="Picture 436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2830175" y="131378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103</xdr:row>
      <xdr:rowOff>76200</xdr:rowOff>
    </xdr:from>
    <xdr:to>
      <xdr:col>15</xdr:col>
      <xdr:colOff>1628775</xdr:colOff>
      <xdr:row>103</xdr:row>
      <xdr:rowOff>1647825</xdr:rowOff>
    </xdr:to>
    <xdr:pic>
      <xdr:nvPicPr>
        <xdr:cNvPr id="1461" name="Picture 437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1125200" y="131378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103</xdr:row>
      <xdr:rowOff>76200</xdr:rowOff>
    </xdr:from>
    <xdr:to>
      <xdr:col>14</xdr:col>
      <xdr:colOff>1628775</xdr:colOff>
      <xdr:row>103</xdr:row>
      <xdr:rowOff>1647825</xdr:rowOff>
    </xdr:to>
    <xdr:pic>
      <xdr:nvPicPr>
        <xdr:cNvPr id="1462" name="Picture 438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9420225" y="131378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104</xdr:row>
      <xdr:rowOff>76200</xdr:rowOff>
    </xdr:from>
    <xdr:to>
      <xdr:col>12</xdr:col>
      <xdr:colOff>1628775</xdr:colOff>
      <xdr:row>104</xdr:row>
      <xdr:rowOff>1647825</xdr:rowOff>
    </xdr:to>
    <xdr:pic>
      <xdr:nvPicPr>
        <xdr:cNvPr id="1463" name="Picture 439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6010275" y="133102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104</xdr:row>
      <xdr:rowOff>76200</xdr:rowOff>
    </xdr:from>
    <xdr:to>
      <xdr:col>13</xdr:col>
      <xdr:colOff>1628775</xdr:colOff>
      <xdr:row>104</xdr:row>
      <xdr:rowOff>1647825</xdr:rowOff>
    </xdr:to>
    <xdr:pic>
      <xdr:nvPicPr>
        <xdr:cNvPr id="1464" name="Picture 440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7715250" y="133102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104</xdr:row>
      <xdr:rowOff>76200</xdr:rowOff>
    </xdr:from>
    <xdr:to>
      <xdr:col>17</xdr:col>
      <xdr:colOff>1628775</xdr:colOff>
      <xdr:row>104</xdr:row>
      <xdr:rowOff>1647825</xdr:rowOff>
    </xdr:to>
    <xdr:pic>
      <xdr:nvPicPr>
        <xdr:cNvPr id="1465" name="Picture 441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4535150" y="133102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104</xdr:row>
      <xdr:rowOff>76200</xdr:rowOff>
    </xdr:from>
    <xdr:to>
      <xdr:col>16</xdr:col>
      <xdr:colOff>1628775</xdr:colOff>
      <xdr:row>104</xdr:row>
      <xdr:rowOff>1647825</xdr:rowOff>
    </xdr:to>
    <xdr:pic>
      <xdr:nvPicPr>
        <xdr:cNvPr id="1466" name="Picture 442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2830175" y="133102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104</xdr:row>
      <xdr:rowOff>76200</xdr:rowOff>
    </xdr:from>
    <xdr:to>
      <xdr:col>15</xdr:col>
      <xdr:colOff>1628775</xdr:colOff>
      <xdr:row>104</xdr:row>
      <xdr:rowOff>1647825</xdr:rowOff>
    </xdr:to>
    <xdr:pic>
      <xdr:nvPicPr>
        <xdr:cNvPr id="1467" name="Picture 443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1125200" y="133102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104</xdr:row>
      <xdr:rowOff>76200</xdr:rowOff>
    </xdr:from>
    <xdr:to>
      <xdr:col>14</xdr:col>
      <xdr:colOff>1628775</xdr:colOff>
      <xdr:row>104</xdr:row>
      <xdr:rowOff>1647825</xdr:rowOff>
    </xdr:to>
    <xdr:pic>
      <xdr:nvPicPr>
        <xdr:cNvPr id="1468" name="Picture 444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9420225" y="133102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105</xdr:row>
      <xdr:rowOff>76200</xdr:rowOff>
    </xdr:from>
    <xdr:to>
      <xdr:col>12</xdr:col>
      <xdr:colOff>1628775</xdr:colOff>
      <xdr:row>105</xdr:row>
      <xdr:rowOff>1647825</xdr:rowOff>
    </xdr:to>
    <xdr:pic>
      <xdr:nvPicPr>
        <xdr:cNvPr id="1469" name="Picture 445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6010275" y="134826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105</xdr:row>
      <xdr:rowOff>76200</xdr:rowOff>
    </xdr:from>
    <xdr:to>
      <xdr:col>13</xdr:col>
      <xdr:colOff>1628775</xdr:colOff>
      <xdr:row>105</xdr:row>
      <xdr:rowOff>1647825</xdr:rowOff>
    </xdr:to>
    <xdr:pic>
      <xdr:nvPicPr>
        <xdr:cNvPr id="1470" name="Picture 446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7715250" y="134826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105</xdr:row>
      <xdr:rowOff>76200</xdr:rowOff>
    </xdr:from>
    <xdr:to>
      <xdr:col>17</xdr:col>
      <xdr:colOff>1628775</xdr:colOff>
      <xdr:row>105</xdr:row>
      <xdr:rowOff>1647825</xdr:rowOff>
    </xdr:to>
    <xdr:pic>
      <xdr:nvPicPr>
        <xdr:cNvPr id="1471" name="Picture 44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34826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105</xdr:row>
      <xdr:rowOff>76200</xdr:rowOff>
    </xdr:from>
    <xdr:to>
      <xdr:col>16</xdr:col>
      <xdr:colOff>1628775</xdr:colOff>
      <xdr:row>105</xdr:row>
      <xdr:rowOff>1647825</xdr:rowOff>
    </xdr:to>
    <xdr:pic>
      <xdr:nvPicPr>
        <xdr:cNvPr id="1472" name="Picture 448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2830175" y="134826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105</xdr:row>
      <xdr:rowOff>76200</xdr:rowOff>
    </xdr:from>
    <xdr:to>
      <xdr:col>15</xdr:col>
      <xdr:colOff>1628775</xdr:colOff>
      <xdr:row>105</xdr:row>
      <xdr:rowOff>1647825</xdr:rowOff>
    </xdr:to>
    <xdr:pic>
      <xdr:nvPicPr>
        <xdr:cNvPr id="1473" name="Picture 449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1125200" y="134826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105</xdr:row>
      <xdr:rowOff>76200</xdr:rowOff>
    </xdr:from>
    <xdr:to>
      <xdr:col>14</xdr:col>
      <xdr:colOff>1628775</xdr:colOff>
      <xdr:row>105</xdr:row>
      <xdr:rowOff>1647825</xdr:rowOff>
    </xdr:to>
    <xdr:pic>
      <xdr:nvPicPr>
        <xdr:cNvPr id="1474" name="Picture 450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9420225" y="134826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106</xdr:row>
      <xdr:rowOff>76200</xdr:rowOff>
    </xdr:from>
    <xdr:to>
      <xdr:col>12</xdr:col>
      <xdr:colOff>1628775</xdr:colOff>
      <xdr:row>106</xdr:row>
      <xdr:rowOff>1647825</xdr:rowOff>
    </xdr:to>
    <xdr:pic>
      <xdr:nvPicPr>
        <xdr:cNvPr id="1475" name="Picture 451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6010275" y="136550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106</xdr:row>
      <xdr:rowOff>76200</xdr:rowOff>
    </xdr:from>
    <xdr:to>
      <xdr:col>13</xdr:col>
      <xdr:colOff>1628775</xdr:colOff>
      <xdr:row>106</xdr:row>
      <xdr:rowOff>1647825</xdr:rowOff>
    </xdr:to>
    <xdr:pic>
      <xdr:nvPicPr>
        <xdr:cNvPr id="1476" name="Picture 452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7715250" y="136550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106</xdr:row>
      <xdr:rowOff>76200</xdr:rowOff>
    </xdr:from>
    <xdr:to>
      <xdr:col>17</xdr:col>
      <xdr:colOff>1628775</xdr:colOff>
      <xdr:row>106</xdr:row>
      <xdr:rowOff>1647825</xdr:rowOff>
    </xdr:to>
    <xdr:pic>
      <xdr:nvPicPr>
        <xdr:cNvPr id="1477" name="Picture 453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4535150" y="136550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106</xdr:row>
      <xdr:rowOff>76200</xdr:rowOff>
    </xdr:from>
    <xdr:to>
      <xdr:col>16</xdr:col>
      <xdr:colOff>1628775</xdr:colOff>
      <xdr:row>106</xdr:row>
      <xdr:rowOff>1647825</xdr:rowOff>
    </xdr:to>
    <xdr:pic>
      <xdr:nvPicPr>
        <xdr:cNvPr id="1478" name="Picture 454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12830175" y="136550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106</xdr:row>
      <xdr:rowOff>76200</xdr:rowOff>
    </xdr:from>
    <xdr:to>
      <xdr:col>15</xdr:col>
      <xdr:colOff>1628775</xdr:colOff>
      <xdr:row>106</xdr:row>
      <xdr:rowOff>1647825</xdr:rowOff>
    </xdr:to>
    <xdr:pic>
      <xdr:nvPicPr>
        <xdr:cNvPr id="1479" name="Picture 455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11125200" y="136550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106</xdr:row>
      <xdr:rowOff>76200</xdr:rowOff>
    </xdr:from>
    <xdr:to>
      <xdr:col>14</xdr:col>
      <xdr:colOff>1628775</xdr:colOff>
      <xdr:row>106</xdr:row>
      <xdr:rowOff>1647825</xdr:rowOff>
    </xdr:to>
    <xdr:pic>
      <xdr:nvPicPr>
        <xdr:cNvPr id="1480" name="Picture 456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9420225" y="136550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107</xdr:row>
      <xdr:rowOff>76200</xdr:rowOff>
    </xdr:from>
    <xdr:to>
      <xdr:col>12</xdr:col>
      <xdr:colOff>1628775</xdr:colOff>
      <xdr:row>107</xdr:row>
      <xdr:rowOff>1647825</xdr:rowOff>
    </xdr:to>
    <xdr:pic>
      <xdr:nvPicPr>
        <xdr:cNvPr id="1481" name="Picture 457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6010275" y="138274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107</xdr:row>
      <xdr:rowOff>76200</xdr:rowOff>
    </xdr:from>
    <xdr:to>
      <xdr:col>13</xdr:col>
      <xdr:colOff>1628775</xdr:colOff>
      <xdr:row>107</xdr:row>
      <xdr:rowOff>1647825</xdr:rowOff>
    </xdr:to>
    <xdr:pic>
      <xdr:nvPicPr>
        <xdr:cNvPr id="1482" name="Picture 458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7715250" y="138274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107</xdr:row>
      <xdr:rowOff>76200</xdr:rowOff>
    </xdr:from>
    <xdr:to>
      <xdr:col>17</xdr:col>
      <xdr:colOff>1628775</xdr:colOff>
      <xdr:row>107</xdr:row>
      <xdr:rowOff>1647825</xdr:rowOff>
    </xdr:to>
    <xdr:pic>
      <xdr:nvPicPr>
        <xdr:cNvPr id="1483" name="Picture 459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4535150" y="138274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107</xdr:row>
      <xdr:rowOff>76200</xdr:rowOff>
    </xdr:from>
    <xdr:to>
      <xdr:col>16</xdr:col>
      <xdr:colOff>1628775</xdr:colOff>
      <xdr:row>107</xdr:row>
      <xdr:rowOff>1647825</xdr:rowOff>
    </xdr:to>
    <xdr:pic>
      <xdr:nvPicPr>
        <xdr:cNvPr id="1484" name="Picture 460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12830175" y="138274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107</xdr:row>
      <xdr:rowOff>76200</xdr:rowOff>
    </xdr:from>
    <xdr:to>
      <xdr:col>15</xdr:col>
      <xdr:colOff>1628775</xdr:colOff>
      <xdr:row>107</xdr:row>
      <xdr:rowOff>1647825</xdr:rowOff>
    </xdr:to>
    <xdr:pic>
      <xdr:nvPicPr>
        <xdr:cNvPr id="1485" name="Picture 461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11125200" y="138274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107</xdr:row>
      <xdr:rowOff>76200</xdr:rowOff>
    </xdr:from>
    <xdr:to>
      <xdr:col>14</xdr:col>
      <xdr:colOff>1628775</xdr:colOff>
      <xdr:row>107</xdr:row>
      <xdr:rowOff>1647825</xdr:rowOff>
    </xdr:to>
    <xdr:pic>
      <xdr:nvPicPr>
        <xdr:cNvPr id="1486" name="Picture 462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9420225" y="138274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108</xdr:row>
      <xdr:rowOff>76200</xdr:rowOff>
    </xdr:from>
    <xdr:to>
      <xdr:col>12</xdr:col>
      <xdr:colOff>1628775</xdr:colOff>
      <xdr:row>108</xdr:row>
      <xdr:rowOff>1647825</xdr:rowOff>
    </xdr:to>
    <xdr:pic>
      <xdr:nvPicPr>
        <xdr:cNvPr id="1487" name="Picture 463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6010275" y="139998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108</xdr:row>
      <xdr:rowOff>76200</xdr:rowOff>
    </xdr:from>
    <xdr:to>
      <xdr:col>13</xdr:col>
      <xdr:colOff>1628775</xdr:colOff>
      <xdr:row>108</xdr:row>
      <xdr:rowOff>1647825</xdr:rowOff>
    </xdr:to>
    <xdr:pic>
      <xdr:nvPicPr>
        <xdr:cNvPr id="1488" name="Picture 464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7715250" y="139998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108</xdr:row>
      <xdr:rowOff>76200</xdr:rowOff>
    </xdr:from>
    <xdr:to>
      <xdr:col>17</xdr:col>
      <xdr:colOff>1628775</xdr:colOff>
      <xdr:row>108</xdr:row>
      <xdr:rowOff>1647825</xdr:rowOff>
    </xdr:to>
    <xdr:pic>
      <xdr:nvPicPr>
        <xdr:cNvPr id="1489" name="Picture 465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4535150" y="139998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108</xdr:row>
      <xdr:rowOff>76200</xdr:rowOff>
    </xdr:from>
    <xdr:to>
      <xdr:col>16</xdr:col>
      <xdr:colOff>1628775</xdr:colOff>
      <xdr:row>108</xdr:row>
      <xdr:rowOff>1647825</xdr:rowOff>
    </xdr:to>
    <xdr:pic>
      <xdr:nvPicPr>
        <xdr:cNvPr id="1490" name="Picture 466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12830175" y="139998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108</xdr:row>
      <xdr:rowOff>76200</xdr:rowOff>
    </xdr:from>
    <xdr:to>
      <xdr:col>15</xdr:col>
      <xdr:colOff>1628775</xdr:colOff>
      <xdr:row>108</xdr:row>
      <xdr:rowOff>1647825</xdr:rowOff>
    </xdr:to>
    <xdr:pic>
      <xdr:nvPicPr>
        <xdr:cNvPr id="1491" name="Picture 467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11125200" y="139998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108</xdr:row>
      <xdr:rowOff>76200</xdr:rowOff>
    </xdr:from>
    <xdr:to>
      <xdr:col>14</xdr:col>
      <xdr:colOff>1628775</xdr:colOff>
      <xdr:row>108</xdr:row>
      <xdr:rowOff>1647825</xdr:rowOff>
    </xdr:to>
    <xdr:pic>
      <xdr:nvPicPr>
        <xdr:cNvPr id="1492" name="Picture 468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9420225" y="139998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109</xdr:row>
      <xdr:rowOff>76200</xdr:rowOff>
    </xdr:from>
    <xdr:to>
      <xdr:col>12</xdr:col>
      <xdr:colOff>1628775</xdr:colOff>
      <xdr:row>109</xdr:row>
      <xdr:rowOff>1647825</xdr:rowOff>
    </xdr:to>
    <xdr:pic>
      <xdr:nvPicPr>
        <xdr:cNvPr id="1493" name="Picture 469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6010275" y="1417224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109</xdr:row>
      <xdr:rowOff>76200</xdr:rowOff>
    </xdr:from>
    <xdr:to>
      <xdr:col>13</xdr:col>
      <xdr:colOff>1628775</xdr:colOff>
      <xdr:row>109</xdr:row>
      <xdr:rowOff>1647825</xdr:rowOff>
    </xdr:to>
    <xdr:pic>
      <xdr:nvPicPr>
        <xdr:cNvPr id="1494" name="Picture 470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7715250" y="1417224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109</xdr:row>
      <xdr:rowOff>76200</xdr:rowOff>
    </xdr:from>
    <xdr:to>
      <xdr:col>17</xdr:col>
      <xdr:colOff>1628775</xdr:colOff>
      <xdr:row>109</xdr:row>
      <xdr:rowOff>1647825</xdr:rowOff>
    </xdr:to>
    <xdr:pic>
      <xdr:nvPicPr>
        <xdr:cNvPr id="1495" name="Picture 471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4535150" y="1417224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109</xdr:row>
      <xdr:rowOff>76200</xdr:rowOff>
    </xdr:from>
    <xdr:to>
      <xdr:col>16</xdr:col>
      <xdr:colOff>1628775</xdr:colOff>
      <xdr:row>109</xdr:row>
      <xdr:rowOff>1647825</xdr:rowOff>
    </xdr:to>
    <xdr:pic>
      <xdr:nvPicPr>
        <xdr:cNvPr id="1496" name="Picture 472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12830175" y="1417224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109</xdr:row>
      <xdr:rowOff>76200</xdr:rowOff>
    </xdr:from>
    <xdr:to>
      <xdr:col>15</xdr:col>
      <xdr:colOff>1628775</xdr:colOff>
      <xdr:row>109</xdr:row>
      <xdr:rowOff>1647825</xdr:rowOff>
    </xdr:to>
    <xdr:pic>
      <xdr:nvPicPr>
        <xdr:cNvPr id="1497" name="Picture 473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11125200" y="1417224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109</xdr:row>
      <xdr:rowOff>76200</xdr:rowOff>
    </xdr:from>
    <xdr:to>
      <xdr:col>14</xdr:col>
      <xdr:colOff>1628775</xdr:colOff>
      <xdr:row>109</xdr:row>
      <xdr:rowOff>1647825</xdr:rowOff>
    </xdr:to>
    <xdr:pic>
      <xdr:nvPicPr>
        <xdr:cNvPr id="1498" name="Picture 474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9420225" y="1417224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110</xdr:row>
      <xdr:rowOff>76200</xdr:rowOff>
    </xdr:from>
    <xdr:to>
      <xdr:col>12</xdr:col>
      <xdr:colOff>1628775</xdr:colOff>
      <xdr:row>110</xdr:row>
      <xdr:rowOff>1647825</xdr:rowOff>
    </xdr:to>
    <xdr:pic>
      <xdr:nvPicPr>
        <xdr:cNvPr id="1499" name="Picture 475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6010275" y="1434465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110</xdr:row>
      <xdr:rowOff>76200</xdr:rowOff>
    </xdr:from>
    <xdr:to>
      <xdr:col>13</xdr:col>
      <xdr:colOff>1628775</xdr:colOff>
      <xdr:row>110</xdr:row>
      <xdr:rowOff>1647825</xdr:rowOff>
    </xdr:to>
    <xdr:pic>
      <xdr:nvPicPr>
        <xdr:cNvPr id="1500" name="Picture 476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7715250" y="1434465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110</xdr:row>
      <xdr:rowOff>76200</xdr:rowOff>
    </xdr:from>
    <xdr:to>
      <xdr:col>17</xdr:col>
      <xdr:colOff>1628775</xdr:colOff>
      <xdr:row>110</xdr:row>
      <xdr:rowOff>1647825</xdr:rowOff>
    </xdr:to>
    <xdr:pic>
      <xdr:nvPicPr>
        <xdr:cNvPr id="1501" name="Picture 477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4535150" y="1434465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110</xdr:row>
      <xdr:rowOff>76200</xdr:rowOff>
    </xdr:from>
    <xdr:to>
      <xdr:col>16</xdr:col>
      <xdr:colOff>1628775</xdr:colOff>
      <xdr:row>110</xdr:row>
      <xdr:rowOff>1647825</xdr:rowOff>
    </xdr:to>
    <xdr:pic>
      <xdr:nvPicPr>
        <xdr:cNvPr id="1502" name="Picture 478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12830175" y="1434465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110</xdr:row>
      <xdr:rowOff>76200</xdr:rowOff>
    </xdr:from>
    <xdr:to>
      <xdr:col>15</xdr:col>
      <xdr:colOff>1628775</xdr:colOff>
      <xdr:row>110</xdr:row>
      <xdr:rowOff>1647825</xdr:rowOff>
    </xdr:to>
    <xdr:pic>
      <xdr:nvPicPr>
        <xdr:cNvPr id="1503" name="Picture 479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11125200" y="1434465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110</xdr:row>
      <xdr:rowOff>76200</xdr:rowOff>
    </xdr:from>
    <xdr:to>
      <xdr:col>14</xdr:col>
      <xdr:colOff>1628775</xdr:colOff>
      <xdr:row>110</xdr:row>
      <xdr:rowOff>1647825</xdr:rowOff>
    </xdr:to>
    <xdr:pic>
      <xdr:nvPicPr>
        <xdr:cNvPr id="1504" name="Picture 480"/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9420225" y="1434465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111</xdr:row>
      <xdr:rowOff>76200</xdr:rowOff>
    </xdr:from>
    <xdr:to>
      <xdr:col>12</xdr:col>
      <xdr:colOff>1628775</xdr:colOff>
      <xdr:row>111</xdr:row>
      <xdr:rowOff>1647825</xdr:rowOff>
    </xdr:to>
    <xdr:pic>
      <xdr:nvPicPr>
        <xdr:cNvPr id="1505" name="Picture 481"/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6010275" y="145170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111</xdr:row>
      <xdr:rowOff>76200</xdr:rowOff>
    </xdr:from>
    <xdr:to>
      <xdr:col>13</xdr:col>
      <xdr:colOff>1628775</xdr:colOff>
      <xdr:row>111</xdr:row>
      <xdr:rowOff>1647825</xdr:rowOff>
    </xdr:to>
    <xdr:pic>
      <xdr:nvPicPr>
        <xdr:cNvPr id="1506" name="Picture 482"/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7715250" y="145170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111</xdr:row>
      <xdr:rowOff>76200</xdr:rowOff>
    </xdr:from>
    <xdr:to>
      <xdr:col>17</xdr:col>
      <xdr:colOff>1628775</xdr:colOff>
      <xdr:row>111</xdr:row>
      <xdr:rowOff>1647825</xdr:rowOff>
    </xdr:to>
    <xdr:pic>
      <xdr:nvPicPr>
        <xdr:cNvPr id="1507" name="Picture 483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14535150" y="145170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111</xdr:row>
      <xdr:rowOff>76200</xdr:rowOff>
    </xdr:from>
    <xdr:to>
      <xdr:col>16</xdr:col>
      <xdr:colOff>1628775</xdr:colOff>
      <xdr:row>111</xdr:row>
      <xdr:rowOff>1647825</xdr:rowOff>
    </xdr:to>
    <xdr:pic>
      <xdr:nvPicPr>
        <xdr:cNvPr id="1508" name="Picture 484"/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12830175" y="145170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111</xdr:row>
      <xdr:rowOff>76200</xdr:rowOff>
    </xdr:from>
    <xdr:to>
      <xdr:col>15</xdr:col>
      <xdr:colOff>1628775</xdr:colOff>
      <xdr:row>111</xdr:row>
      <xdr:rowOff>1647825</xdr:rowOff>
    </xdr:to>
    <xdr:pic>
      <xdr:nvPicPr>
        <xdr:cNvPr id="1509" name="Picture 485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11125200" y="145170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111</xdr:row>
      <xdr:rowOff>76200</xdr:rowOff>
    </xdr:from>
    <xdr:to>
      <xdr:col>14</xdr:col>
      <xdr:colOff>1628775</xdr:colOff>
      <xdr:row>111</xdr:row>
      <xdr:rowOff>1647825</xdr:rowOff>
    </xdr:to>
    <xdr:pic>
      <xdr:nvPicPr>
        <xdr:cNvPr id="1510" name="Picture 486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9420225" y="145170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112</xdr:row>
      <xdr:rowOff>76200</xdr:rowOff>
    </xdr:from>
    <xdr:to>
      <xdr:col>12</xdr:col>
      <xdr:colOff>1628775</xdr:colOff>
      <xdr:row>112</xdr:row>
      <xdr:rowOff>1647825</xdr:rowOff>
    </xdr:to>
    <xdr:pic>
      <xdr:nvPicPr>
        <xdr:cNvPr id="1511" name="Picture 487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6010275" y="1468945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112</xdr:row>
      <xdr:rowOff>76200</xdr:rowOff>
    </xdr:from>
    <xdr:to>
      <xdr:col>13</xdr:col>
      <xdr:colOff>1628775</xdr:colOff>
      <xdr:row>112</xdr:row>
      <xdr:rowOff>1647825</xdr:rowOff>
    </xdr:to>
    <xdr:pic>
      <xdr:nvPicPr>
        <xdr:cNvPr id="1512" name="Picture 488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7715250" y="1468945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112</xdr:row>
      <xdr:rowOff>76200</xdr:rowOff>
    </xdr:from>
    <xdr:to>
      <xdr:col>17</xdr:col>
      <xdr:colOff>1628775</xdr:colOff>
      <xdr:row>112</xdr:row>
      <xdr:rowOff>1647825</xdr:rowOff>
    </xdr:to>
    <xdr:pic>
      <xdr:nvPicPr>
        <xdr:cNvPr id="1513" name="Picture 489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14535150" y="1468945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112</xdr:row>
      <xdr:rowOff>76200</xdr:rowOff>
    </xdr:from>
    <xdr:to>
      <xdr:col>16</xdr:col>
      <xdr:colOff>1628775</xdr:colOff>
      <xdr:row>112</xdr:row>
      <xdr:rowOff>1647825</xdr:rowOff>
    </xdr:to>
    <xdr:pic>
      <xdr:nvPicPr>
        <xdr:cNvPr id="1514" name="Picture 490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12830175" y="1468945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112</xdr:row>
      <xdr:rowOff>76200</xdr:rowOff>
    </xdr:from>
    <xdr:to>
      <xdr:col>15</xdr:col>
      <xdr:colOff>1628775</xdr:colOff>
      <xdr:row>112</xdr:row>
      <xdr:rowOff>1647825</xdr:rowOff>
    </xdr:to>
    <xdr:pic>
      <xdr:nvPicPr>
        <xdr:cNvPr id="1515" name="Picture 491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11125200" y="1468945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112</xdr:row>
      <xdr:rowOff>76200</xdr:rowOff>
    </xdr:from>
    <xdr:to>
      <xdr:col>14</xdr:col>
      <xdr:colOff>1628775</xdr:colOff>
      <xdr:row>112</xdr:row>
      <xdr:rowOff>1647825</xdr:rowOff>
    </xdr:to>
    <xdr:pic>
      <xdr:nvPicPr>
        <xdr:cNvPr id="1516" name="Picture 492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9420225" y="1468945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113</xdr:row>
      <xdr:rowOff>76200</xdr:rowOff>
    </xdr:from>
    <xdr:to>
      <xdr:col>12</xdr:col>
      <xdr:colOff>1628775</xdr:colOff>
      <xdr:row>113</xdr:row>
      <xdr:rowOff>1647825</xdr:rowOff>
    </xdr:to>
    <xdr:pic>
      <xdr:nvPicPr>
        <xdr:cNvPr id="1517" name="Picture 493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6010275" y="148618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113</xdr:row>
      <xdr:rowOff>76200</xdr:rowOff>
    </xdr:from>
    <xdr:to>
      <xdr:col>13</xdr:col>
      <xdr:colOff>1628775</xdr:colOff>
      <xdr:row>113</xdr:row>
      <xdr:rowOff>1647825</xdr:rowOff>
    </xdr:to>
    <xdr:pic>
      <xdr:nvPicPr>
        <xdr:cNvPr id="1518" name="Picture 494"/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7715250" y="148618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113</xdr:row>
      <xdr:rowOff>76200</xdr:rowOff>
    </xdr:from>
    <xdr:to>
      <xdr:col>17</xdr:col>
      <xdr:colOff>1628775</xdr:colOff>
      <xdr:row>113</xdr:row>
      <xdr:rowOff>1647825</xdr:rowOff>
    </xdr:to>
    <xdr:pic>
      <xdr:nvPicPr>
        <xdr:cNvPr id="1519" name="Picture 495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14535150" y="148618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113</xdr:row>
      <xdr:rowOff>76200</xdr:rowOff>
    </xdr:from>
    <xdr:to>
      <xdr:col>16</xdr:col>
      <xdr:colOff>1628775</xdr:colOff>
      <xdr:row>113</xdr:row>
      <xdr:rowOff>1647825</xdr:rowOff>
    </xdr:to>
    <xdr:pic>
      <xdr:nvPicPr>
        <xdr:cNvPr id="1520" name="Picture 496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12830175" y="148618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113</xdr:row>
      <xdr:rowOff>76200</xdr:rowOff>
    </xdr:from>
    <xdr:to>
      <xdr:col>15</xdr:col>
      <xdr:colOff>1628775</xdr:colOff>
      <xdr:row>113</xdr:row>
      <xdr:rowOff>1647825</xdr:rowOff>
    </xdr:to>
    <xdr:pic>
      <xdr:nvPicPr>
        <xdr:cNvPr id="1521" name="Picture 497"/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11125200" y="148618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113</xdr:row>
      <xdr:rowOff>76200</xdr:rowOff>
    </xdr:from>
    <xdr:to>
      <xdr:col>14</xdr:col>
      <xdr:colOff>1628775</xdr:colOff>
      <xdr:row>113</xdr:row>
      <xdr:rowOff>1647825</xdr:rowOff>
    </xdr:to>
    <xdr:pic>
      <xdr:nvPicPr>
        <xdr:cNvPr id="1522" name="Picture 498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9420225" y="148618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114</xdr:row>
      <xdr:rowOff>76200</xdr:rowOff>
    </xdr:from>
    <xdr:to>
      <xdr:col>12</xdr:col>
      <xdr:colOff>1628775</xdr:colOff>
      <xdr:row>114</xdr:row>
      <xdr:rowOff>1647825</xdr:rowOff>
    </xdr:to>
    <xdr:pic>
      <xdr:nvPicPr>
        <xdr:cNvPr id="1523" name="Picture 499"/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6010275" y="1503426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114</xdr:row>
      <xdr:rowOff>76200</xdr:rowOff>
    </xdr:from>
    <xdr:to>
      <xdr:col>13</xdr:col>
      <xdr:colOff>1628775</xdr:colOff>
      <xdr:row>114</xdr:row>
      <xdr:rowOff>1647825</xdr:rowOff>
    </xdr:to>
    <xdr:pic>
      <xdr:nvPicPr>
        <xdr:cNvPr id="1524" name="Picture 500"/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7715250" y="1503426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114</xdr:row>
      <xdr:rowOff>76200</xdr:rowOff>
    </xdr:from>
    <xdr:to>
      <xdr:col>17</xdr:col>
      <xdr:colOff>1628775</xdr:colOff>
      <xdr:row>114</xdr:row>
      <xdr:rowOff>1647825</xdr:rowOff>
    </xdr:to>
    <xdr:pic>
      <xdr:nvPicPr>
        <xdr:cNvPr id="1525" name="Picture 501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14535150" y="1503426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114</xdr:row>
      <xdr:rowOff>76200</xdr:rowOff>
    </xdr:from>
    <xdr:to>
      <xdr:col>16</xdr:col>
      <xdr:colOff>1628775</xdr:colOff>
      <xdr:row>114</xdr:row>
      <xdr:rowOff>1647825</xdr:rowOff>
    </xdr:to>
    <xdr:pic>
      <xdr:nvPicPr>
        <xdr:cNvPr id="1526" name="Picture 502"/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12830175" y="1503426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114</xdr:row>
      <xdr:rowOff>76200</xdr:rowOff>
    </xdr:from>
    <xdr:to>
      <xdr:col>15</xdr:col>
      <xdr:colOff>1628775</xdr:colOff>
      <xdr:row>114</xdr:row>
      <xdr:rowOff>1647825</xdr:rowOff>
    </xdr:to>
    <xdr:pic>
      <xdr:nvPicPr>
        <xdr:cNvPr id="1527" name="Picture 503"/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11125200" y="1503426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114</xdr:row>
      <xdr:rowOff>76200</xdr:rowOff>
    </xdr:from>
    <xdr:to>
      <xdr:col>14</xdr:col>
      <xdr:colOff>1628775</xdr:colOff>
      <xdr:row>114</xdr:row>
      <xdr:rowOff>1647825</xdr:rowOff>
    </xdr:to>
    <xdr:pic>
      <xdr:nvPicPr>
        <xdr:cNvPr id="1528" name="Picture 504"/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9420225" y="1503426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115</xdr:row>
      <xdr:rowOff>76200</xdr:rowOff>
    </xdr:from>
    <xdr:to>
      <xdr:col>12</xdr:col>
      <xdr:colOff>1628775</xdr:colOff>
      <xdr:row>115</xdr:row>
      <xdr:rowOff>1647825</xdr:rowOff>
    </xdr:to>
    <xdr:pic>
      <xdr:nvPicPr>
        <xdr:cNvPr id="1529" name="Picture 505"/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6010275" y="152066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115</xdr:row>
      <xdr:rowOff>76200</xdr:rowOff>
    </xdr:from>
    <xdr:to>
      <xdr:col>13</xdr:col>
      <xdr:colOff>1628775</xdr:colOff>
      <xdr:row>115</xdr:row>
      <xdr:rowOff>1647825</xdr:rowOff>
    </xdr:to>
    <xdr:pic>
      <xdr:nvPicPr>
        <xdr:cNvPr id="1530" name="Picture 506"/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7715250" y="152066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115</xdr:row>
      <xdr:rowOff>76200</xdr:rowOff>
    </xdr:from>
    <xdr:to>
      <xdr:col>17</xdr:col>
      <xdr:colOff>1628775</xdr:colOff>
      <xdr:row>115</xdr:row>
      <xdr:rowOff>1647825</xdr:rowOff>
    </xdr:to>
    <xdr:pic>
      <xdr:nvPicPr>
        <xdr:cNvPr id="1531" name="Picture 507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14535150" y="152066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115</xdr:row>
      <xdr:rowOff>76200</xdr:rowOff>
    </xdr:from>
    <xdr:to>
      <xdr:col>16</xdr:col>
      <xdr:colOff>1628775</xdr:colOff>
      <xdr:row>115</xdr:row>
      <xdr:rowOff>1647825</xdr:rowOff>
    </xdr:to>
    <xdr:pic>
      <xdr:nvPicPr>
        <xdr:cNvPr id="1532" name="Picture 508"/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12830175" y="152066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115</xdr:row>
      <xdr:rowOff>76200</xdr:rowOff>
    </xdr:from>
    <xdr:to>
      <xdr:col>15</xdr:col>
      <xdr:colOff>1628775</xdr:colOff>
      <xdr:row>115</xdr:row>
      <xdr:rowOff>1647825</xdr:rowOff>
    </xdr:to>
    <xdr:pic>
      <xdr:nvPicPr>
        <xdr:cNvPr id="1533" name="Picture 509"/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11125200" y="152066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115</xdr:row>
      <xdr:rowOff>76200</xdr:rowOff>
    </xdr:from>
    <xdr:to>
      <xdr:col>14</xdr:col>
      <xdr:colOff>1628775</xdr:colOff>
      <xdr:row>115</xdr:row>
      <xdr:rowOff>1647825</xdr:rowOff>
    </xdr:to>
    <xdr:pic>
      <xdr:nvPicPr>
        <xdr:cNvPr id="1534" name="Picture 510"/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9420225" y="152066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116</xdr:row>
      <xdr:rowOff>76200</xdr:rowOff>
    </xdr:from>
    <xdr:to>
      <xdr:col>12</xdr:col>
      <xdr:colOff>1628775</xdr:colOff>
      <xdr:row>116</xdr:row>
      <xdr:rowOff>1647825</xdr:rowOff>
    </xdr:to>
    <xdr:pic>
      <xdr:nvPicPr>
        <xdr:cNvPr id="1535" name="Picture 511"/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6010275" y="1537906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116</xdr:row>
      <xdr:rowOff>76200</xdr:rowOff>
    </xdr:from>
    <xdr:to>
      <xdr:col>13</xdr:col>
      <xdr:colOff>1628775</xdr:colOff>
      <xdr:row>116</xdr:row>
      <xdr:rowOff>1647825</xdr:rowOff>
    </xdr:to>
    <xdr:pic>
      <xdr:nvPicPr>
        <xdr:cNvPr id="1536" name="Picture 512"/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7715250" y="1537906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116</xdr:row>
      <xdr:rowOff>76200</xdr:rowOff>
    </xdr:from>
    <xdr:to>
      <xdr:col>17</xdr:col>
      <xdr:colOff>1628775</xdr:colOff>
      <xdr:row>116</xdr:row>
      <xdr:rowOff>1647825</xdr:rowOff>
    </xdr:to>
    <xdr:pic>
      <xdr:nvPicPr>
        <xdr:cNvPr id="1537" name="Picture 513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14535150" y="1537906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116</xdr:row>
      <xdr:rowOff>76200</xdr:rowOff>
    </xdr:from>
    <xdr:to>
      <xdr:col>16</xdr:col>
      <xdr:colOff>1628775</xdr:colOff>
      <xdr:row>116</xdr:row>
      <xdr:rowOff>1647825</xdr:rowOff>
    </xdr:to>
    <xdr:pic>
      <xdr:nvPicPr>
        <xdr:cNvPr id="1538" name="Picture 514"/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12830175" y="1537906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116</xdr:row>
      <xdr:rowOff>76200</xdr:rowOff>
    </xdr:from>
    <xdr:to>
      <xdr:col>15</xdr:col>
      <xdr:colOff>1628775</xdr:colOff>
      <xdr:row>116</xdr:row>
      <xdr:rowOff>1647825</xdr:rowOff>
    </xdr:to>
    <xdr:pic>
      <xdr:nvPicPr>
        <xdr:cNvPr id="1539" name="Picture 515"/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11125200" y="1537906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116</xdr:row>
      <xdr:rowOff>76200</xdr:rowOff>
    </xdr:from>
    <xdr:to>
      <xdr:col>14</xdr:col>
      <xdr:colOff>1628775</xdr:colOff>
      <xdr:row>116</xdr:row>
      <xdr:rowOff>1647825</xdr:rowOff>
    </xdr:to>
    <xdr:pic>
      <xdr:nvPicPr>
        <xdr:cNvPr id="1540" name="Picture 516"/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9420225" y="1537906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118</xdr:row>
      <xdr:rowOff>76200</xdr:rowOff>
    </xdr:from>
    <xdr:to>
      <xdr:col>12</xdr:col>
      <xdr:colOff>1628775</xdr:colOff>
      <xdr:row>118</xdr:row>
      <xdr:rowOff>1647825</xdr:rowOff>
    </xdr:to>
    <xdr:pic>
      <xdr:nvPicPr>
        <xdr:cNvPr id="1541" name="Picture 517"/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6010275" y="1557147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118</xdr:row>
      <xdr:rowOff>76200</xdr:rowOff>
    </xdr:from>
    <xdr:to>
      <xdr:col>13</xdr:col>
      <xdr:colOff>1628775</xdr:colOff>
      <xdr:row>118</xdr:row>
      <xdr:rowOff>1647825</xdr:rowOff>
    </xdr:to>
    <xdr:pic>
      <xdr:nvPicPr>
        <xdr:cNvPr id="1542" name="Picture 518"/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7715250" y="1557147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118</xdr:row>
      <xdr:rowOff>76200</xdr:rowOff>
    </xdr:from>
    <xdr:to>
      <xdr:col>17</xdr:col>
      <xdr:colOff>1628775</xdr:colOff>
      <xdr:row>118</xdr:row>
      <xdr:rowOff>1647825</xdr:rowOff>
    </xdr:to>
    <xdr:pic>
      <xdr:nvPicPr>
        <xdr:cNvPr id="1543" name="Picture 51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557147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118</xdr:row>
      <xdr:rowOff>76200</xdr:rowOff>
    </xdr:from>
    <xdr:to>
      <xdr:col>16</xdr:col>
      <xdr:colOff>1628775</xdr:colOff>
      <xdr:row>118</xdr:row>
      <xdr:rowOff>1647825</xdr:rowOff>
    </xdr:to>
    <xdr:pic>
      <xdr:nvPicPr>
        <xdr:cNvPr id="1544" name="Picture 520"/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12830175" y="1557147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118</xdr:row>
      <xdr:rowOff>76200</xdr:rowOff>
    </xdr:from>
    <xdr:to>
      <xdr:col>15</xdr:col>
      <xdr:colOff>1628775</xdr:colOff>
      <xdr:row>118</xdr:row>
      <xdr:rowOff>1647825</xdr:rowOff>
    </xdr:to>
    <xdr:pic>
      <xdr:nvPicPr>
        <xdr:cNvPr id="1545" name="Picture 521"/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11125200" y="1557147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118</xdr:row>
      <xdr:rowOff>76200</xdr:rowOff>
    </xdr:from>
    <xdr:to>
      <xdr:col>14</xdr:col>
      <xdr:colOff>1628775</xdr:colOff>
      <xdr:row>118</xdr:row>
      <xdr:rowOff>1647825</xdr:rowOff>
    </xdr:to>
    <xdr:pic>
      <xdr:nvPicPr>
        <xdr:cNvPr id="1546" name="Picture 522"/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9420225" y="1557147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119</xdr:row>
      <xdr:rowOff>76200</xdr:rowOff>
    </xdr:from>
    <xdr:to>
      <xdr:col>12</xdr:col>
      <xdr:colOff>1628775</xdr:colOff>
      <xdr:row>119</xdr:row>
      <xdr:rowOff>1647825</xdr:rowOff>
    </xdr:to>
    <xdr:pic>
      <xdr:nvPicPr>
        <xdr:cNvPr id="1547" name="Picture 523"/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6010275" y="157438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119</xdr:row>
      <xdr:rowOff>76200</xdr:rowOff>
    </xdr:from>
    <xdr:to>
      <xdr:col>13</xdr:col>
      <xdr:colOff>1628775</xdr:colOff>
      <xdr:row>119</xdr:row>
      <xdr:rowOff>1647825</xdr:rowOff>
    </xdr:to>
    <xdr:pic>
      <xdr:nvPicPr>
        <xdr:cNvPr id="1548" name="Picture 5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57438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119</xdr:row>
      <xdr:rowOff>76200</xdr:rowOff>
    </xdr:from>
    <xdr:to>
      <xdr:col>17</xdr:col>
      <xdr:colOff>1628775</xdr:colOff>
      <xdr:row>119</xdr:row>
      <xdr:rowOff>1647825</xdr:rowOff>
    </xdr:to>
    <xdr:pic>
      <xdr:nvPicPr>
        <xdr:cNvPr id="1549" name="Picture 52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57438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119</xdr:row>
      <xdr:rowOff>76200</xdr:rowOff>
    </xdr:from>
    <xdr:to>
      <xdr:col>16</xdr:col>
      <xdr:colOff>1628775</xdr:colOff>
      <xdr:row>119</xdr:row>
      <xdr:rowOff>1647825</xdr:rowOff>
    </xdr:to>
    <xdr:pic>
      <xdr:nvPicPr>
        <xdr:cNvPr id="1550" name="Picture 5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57438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119</xdr:row>
      <xdr:rowOff>76200</xdr:rowOff>
    </xdr:from>
    <xdr:to>
      <xdr:col>15</xdr:col>
      <xdr:colOff>1628775</xdr:colOff>
      <xdr:row>119</xdr:row>
      <xdr:rowOff>1647825</xdr:rowOff>
    </xdr:to>
    <xdr:pic>
      <xdr:nvPicPr>
        <xdr:cNvPr id="1551" name="Picture 52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57438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119</xdr:row>
      <xdr:rowOff>76200</xdr:rowOff>
    </xdr:from>
    <xdr:to>
      <xdr:col>14</xdr:col>
      <xdr:colOff>1628775</xdr:colOff>
      <xdr:row>119</xdr:row>
      <xdr:rowOff>1647825</xdr:rowOff>
    </xdr:to>
    <xdr:pic>
      <xdr:nvPicPr>
        <xdr:cNvPr id="1552" name="Picture 52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57438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120</xdr:row>
      <xdr:rowOff>76200</xdr:rowOff>
    </xdr:from>
    <xdr:to>
      <xdr:col>12</xdr:col>
      <xdr:colOff>1628775</xdr:colOff>
      <xdr:row>120</xdr:row>
      <xdr:rowOff>1647825</xdr:rowOff>
    </xdr:to>
    <xdr:pic>
      <xdr:nvPicPr>
        <xdr:cNvPr id="1553" name="Picture 529"/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6010275" y="1591627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120</xdr:row>
      <xdr:rowOff>76200</xdr:rowOff>
    </xdr:from>
    <xdr:to>
      <xdr:col>13</xdr:col>
      <xdr:colOff>1628775</xdr:colOff>
      <xdr:row>120</xdr:row>
      <xdr:rowOff>1647825</xdr:rowOff>
    </xdr:to>
    <xdr:pic>
      <xdr:nvPicPr>
        <xdr:cNvPr id="1554" name="Picture 530"/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7715250" y="1591627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120</xdr:row>
      <xdr:rowOff>76200</xdr:rowOff>
    </xdr:from>
    <xdr:to>
      <xdr:col>17</xdr:col>
      <xdr:colOff>1628775</xdr:colOff>
      <xdr:row>120</xdr:row>
      <xdr:rowOff>1647825</xdr:rowOff>
    </xdr:to>
    <xdr:pic>
      <xdr:nvPicPr>
        <xdr:cNvPr id="1555" name="Picture 53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591627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120</xdr:row>
      <xdr:rowOff>76200</xdr:rowOff>
    </xdr:from>
    <xdr:to>
      <xdr:col>16</xdr:col>
      <xdr:colOff>1628775</xdr:colOff>
      <xdr:row>120</xdr:row>
      <xdr:rowOff>1647825</xdr:rowOff>
    </xdr:to>
    <xdr:pic>
      <xdr:nvPicPr>
        <xdr:cNvPr id="1556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591627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120</xdr:row>
      <xdr:rowOff>76200</xdr:rowOff>
    </xdr:from>
    <xdr:to>
      <xdr:col>15</xdr:col>
      <xdr:colOff>1628775</xdr:colOff>
      <xdr:row>120</xdr:row>
      <xdr:rowOff>1647825</xdr:rowOff>
    </xdr:to>
    <xdr:pic>
      <xdr:nvPicPr>
        <xdr:cNvPr id="1557" name="Picture 53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591627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120</xdr:row>
      <xdr:rowOff>76200</xdr:rowOff>
    </xdr:from>
    <xdr:to>
      <xdr:col>14</xdr:col>
      <xdr:colOff>1628775</xdr:colOff>
      <xdr:row>120</xdr:row>
      <xdr:rowOff>1647825</xdr:rowOff>
    </xdr:to>
    <xdr:pic>
      <xdr:nvPicPr>
        <xdr:cNvPr id="1558" name="Picture 534"/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9420225" y="1591627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121</xdr:row>
      <xdr:rowOff>76200</xdr:rowOff>
    </xdr:from>
    <xdr:to>
      <xdr:col>12</xdr:col>
      <xdr:colOff>1628775</xdr:colOff>
      <xdr:row>121</xdr:row>
      <xdr:rowOff>1647825</xdr:rowOff>
    </xdr:to>
    <xdr:pic>
      <xdr:nvPicPr>
        <xdr:cNvPr id="1559" name="Picture 535"/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6010275" y="160886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121</xdr:row>
      <xdr:rowOff>76200</xdr:rowOff>
    </xdr:from>
    <xdr:to>
      <xdr:col>13</xdr:col>
      <xdr:colOff>1628775</xdr:colOff>
      <xdr:row>121</xdr:row>
      <xdr:rowOff>1647825</xdr:rowOff>
    </xdr:to>
    <xdr:pic>
      <xdr:nvPicPr>
        <xdr:cNvPr id="1560" name="Picture 536"/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7715250" y="160886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121</xdr:row>
      <xdr:rowOff>76200</xdr:rowOff>
    </xdr:from>
    <xdr:to>
      <xdr:col>17</xdr:col>
      <xdr:colOff>1628775</xdr:colOff>
      <xdr:row>121</xdr:row>
      <xdr:rowOff>1647825</xdr:rowOff>
    </xdr:to>
    <xdr:pic>
      <xdr:nvPicPr>
        <xdr:cNvPr id="1561" name="Picture 53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60886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121</xdr:row>
      <xdr:rowOff>76200</xdr:rowOff>
    </xdr:from>
    <xdr:to>
      <xdr:col>16</xdr:col>
      <xdr:colOff>1628775</xdr:colOff>
      <xdr:row>121</xdr:row>
      <xdr:rowOff>1647825</xdr:rowOff>
    </xdr:to>
    <xdr:pic>
      <xdr:nvPicPr>
        <xdr:cNvPr id="1562" name="Picture 53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60886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121</xdr:row>
      <xdr:rowOff>76200</xdr:rowOff>
    </xdr:from>
    <xdr:to>
      <xdr:col>15</xdr:col>
      <xdr:colOff>1628775</xdr:colOff>
      <xdr:row>121</xdr:row>
      <xdr:rowOff>1647825</xdr:rowOff>
    </xdr:to>
    <xdr:pic>
      <xdr:nvPicPr>
        <xdr:cNvPr id="1563" name="Picture 53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60886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121</xdr:row>
      <xdr:rowOff>76200</xdr:rowOff>
    </xdr:from>
    <xdr:to>
      <xdr:col>14</xdr:col>
      <xdr:colOff>1628775</xdr:colOff>
      <xdr:row>121</xdr:row>
      <xdr:rowOff>1647825</xdr:rowOff>
    </xdr:to>
    <xdr:pic>
      <xdr:nvPicPr>
        <xdr:cNvPr id="1564" name="Picture 540"/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9420225" y="160886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122</xdr:row>
      <xdr:rowOff>76200</xdr:rowOff>
    </xdr:from>
    <xdr:to>
      <xdr:col>12</xdr:col>
      <xdr:colOff>1628775</xdr:colOff>
      <xdr:row>122</xdr:row>
      <xdr:rowOff>1647825</xdr:rowOff>
    </xdr:to>
    <xdr:pic>
      <xdr:nvPicPr>
        <xdr:cNvPr id="1565" name="Picture 541"/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6010275" y="1626108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122</xdr:row>
      <xdr:rowOff>76200</xdr:rowOff>
    </xdr:from>
    <xdr:to>
      <xdr:col>13</xdr:col>
      <xdr:colOff>1628775</xdr:colOff>
      <xdr:row>122</xdr:row>
      <xdr:rowOff>1647825</xdr:rowOff>
    </xdr:to>
    <xdr:pic>
      <xdr:nvPicPr>
        <xdr:cNvPr id="1566" name="Picture 542"/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7715250" y="1626108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122</xdr:row>
      <xdr:rowOff>76200</xdr:rowOff>
    </xdr:from>
    <xdr:to>
      <xdr:col>17</xdr:col>
      <xdr:colOff>1628775</xdr:colOff>
      <xdr:row>122</xdr:row>
      <xdr:rowOff>1647825</xdr:rowOff>
    </xdr:to>
    <xdr:pic>
      <xdr:nvPicPr>
        <xdr:cNvPr id="1567" name="Picture 54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626108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122</xdr:row>
      <xdr:rowOff>76200</xdr:rowOff>
    </xdr:from>
    <xdr:to>
      <xdr:col>16</xdr:col>
      <xdr:colOff>1628775</xdr:colOff>
      <xdr:row>122</xdr:row>
      <xdr:rowOff>1647825</xdr:rowOff>
    </xdr:to>
    <xdr:pic>
      <xdr:nvPicPr>
        <xdr:cNvPr id="1568" name="Picture 54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626108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122</xdr:row>
      <xdr:rowOff>76200</xdr:rowOff>
    </xdr:from>
    <xdr:to>
      <xdr:col>15</xdr:col>
      <xdr:colOff>1628775</xdr:colOff>
      <xdr:row>122</xdr:row>
      <xdr:rowOff>1647825</xdr:rowOff>
    </xdr:to>
    <xdr:pic>
      <xdr:nvPicPr>
        <xdr:cNvPr id="1569" name="Picture 54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626108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122</xdr:row>
      <xdr:rowOff>76200</xdr:rowOff>
    </xdr:from>
    <xdr:to>
      <xdr:col>14</xdr:col>
      <xdr:colOff>1628775</xdr:colOff>
      <xdr:row>122</xdr:row>
      <xdr:rowOff>1647825</xdr:rowOff>
    </xdr:to>
    <xdr:pic>
      <xdr:nvPicPr>
        <xdr:cNvPr id="1570" name="Picture 546"/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9420225" y="1626108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123</xdr:row>
      <xdr:rowOff>76200</xdr:rowOff>
    </xdr:from>
    <xdr:to>
      <xdr:col>12</xdr:col>
      <xdr:colOff>1628775</xdr:colOff>
      <xdr:row>123</xdr:row>
      <xdr:rowOff>1647825</xdr:rowOff>
    </xdr:to>
    <xdr:pic>
      <xdr:nvPicPr>
        <xdr:cNvPr id="1571" name="Picture 547"/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6010275" y="1643348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123</xdr:row>
      <xdr:rowOff>76200</xdr:rowOff>
    </xdr:from>
    <xdr:to>
      <xdr:col>13</xdr:col>
      <xdr:colOff>1628775</xdr:colOff>
      <xdr:row>123</xdr:row>
      <xdr:rowOff>1647825</xdr:rowOff>
    </xdr:to>
    <xdr:pic>
      <xdr:nvPicPr>
        <xdr:cNvPr id="1572" name="Picture 548"/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7715250" y="1643348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123</xdr:row>
      <xdr:rowOff>76200</xdr:rowOff>
    </xdr:from>
    <xdr:to>
      <xdr:col>17</xdr:col>
      <xdr:colOff>1628775</xdr:colOff>
      <xdr:row>123</xdr:row>
      <xdr:rowOff>1647825</xdr:rowOff>
    </xdr:to>
    <xdr:pic>
      <xdr:nvPicPr>
        <xdr:cNvPr id="1573" name="Picture 54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643348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123</xdr:row>
      <xdr:rowOff>76200</xdr:rowOff>
    </xdr:from>
    <xdr:to>
      <xdr:col>16</xdr:col>
      <xdr:colOff>1628775</xdr:colOff>
      <xdr:row>123</xdr:row>
      <xdr:rowOff>1647825</xdr:rowOff>
    </xdr:to>
    <xdr:pic>
      <xdr:nvPicPr>
        <xdr:cNvPr id="1574" name="Picture 55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643348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123</xdr:row>
      <xdr:rowOff>76200</xdr:rowOff>
    </xdr:from>
    <xdr:to>
      <xdr:col>15</xdr:col>
      <xdr:colOff>1628775</xdr:colOff>
      <xdr:row>123</xdr:row>
      <xdr:rowOff>1647825</xdr:rowOff>
    </xdr:to>
    <xdr:pic>
      <xdr:nvPicPr>
        <xdr:cNvPr id="1575" name="Picture 55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643348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123</xdr:row>
      <xdr:rowOff>76200</xdr:rowOff>
    </xdr:from>
    <xdr:to>
      <xdr:col>14</xdr:col>
      <xdr:colOff>1628775</xdr:colOff>
      <xdr:row>123</xdr:row>
      <xdr:rowOff>1647825</xdr:rowOff>
    </xdr:to>
    <xdr:pic>
      <xdr:nvPicPr>
        <xdr:cNvPr id="1576" name="Picture 552"/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9420225" y="1643348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124</xdr:row>
      <xdr:rowOff>76200</xdr:rowOff>
    </xdr:from>
    <xdr:to>
      <xdr:col>12</xdr:col>
      <xdr:colOff>1628775</xdr:colOff>
      <xdr:row>124</xdr:row>
      <xdr:rowOff>1647825</xdr:rowOff>
    </xdr:to>
    <xdr:pic>
      <xdr:nvPicPr>
        <xdr:cNvPr id="1577" name="Picture 553"/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6010275" y="1660588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124</xdr:row>
      <xdr:rowOff>76200</xdr:rowOff>
    </xdr:from>
    <xdr:to>
      <xdr:col>13</xdr:col>
      <xdr:colOff>1628775</xdr:colOff>
      <xdr:row>124</xdr:row>
      <xdr:rowOff>1647825</xdr:rowOff>
    </xdr:to>
    <xdr:pic>
      <xdr:nvPicPr>
        <xdr:cNvPr id="1578" name="Picture 554"/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7715250" y="1660588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124</xdr:row>
      <xdr:rowOff>76200</xdr:rowOff>
    </xdr:from>
    <xdr:to>
      <xdr:col>17</xdr:col>
      <xdr:colOff>1628775</xdr:colOff>
      <xdr:row>124</xdr:row>
      <xdr:rowOff>1647825</xdr:rowOff>
    </xdr:to>
    <xdr:pic>
      <xdr:nvPicPr>
        <xdr:cNvPr id="1579" name="Picture 55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660588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124</xdr:row>
      <xdr:rowOff>76200</xdr:rowOff>
    </xdr:from>
    <xdr:to>
      <xdr:col>16</xdr:col>
      <xdr:colOff>1628775</xdr:colOff>
      <xdr:row>124</xdr:row>
      <xdr:rowOff>1647825</xdr:rowOff>
    </xdr:to>
    <xdr:pic>
      <xdr:nvPicPr>
        <xdr:cNvPr id="1580" name="Picture 55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660588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124</xdr:row>
      <xdr:rowOff>76200</xdr:rowOff>
    </xdr:from>
    <xdr:to>
      <xdr:col>15</xdr:col>
      <xdr:colOff>1628775</xdr:colOff>
      <xdr:row>124</xdr:row>
      <xdr:rowOff>1647825</xdr:rowOff>
    </xdr:to>
    <xdr:pic>
      <xdr:nvPicPr>
        <xdr:cNvPr id="1581" name="Picture 55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660588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124</xdr:row>
      <xdr:rowOff>76200</xdr:rowOff>
    </xdr:from>
    <xdr:to>
      <xdr:col>14</xdr:col>
      <xdr:colOff>1628775</xdr:colOff>
      <xdr:row>124</xdr:row>
      <xdr:rowOff>1647825</xdr:rowOff>
    </xdr:to>
    <xdr:pic>
      <xdr:nvPicPr>
        <xdr:cNvPr id="1582" name="Picture 558"/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9420225" y="1660588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125</xdr:row>
      <xdr:rowOff>76200</xdr:rowOff>
    </xdr:from>
    <xdr:to>
      <xdr:col>12</xdr:col>
      <xdr:colOff>1628775</xdr:colOff>
      <xdr:row>125</xdr:row>
      <xdr:rowOff>1647825</xdr:rowOff>
    </xdr:to>
    <xdr:pic>
      <xdr:nvPicPr>
        <xdr:cNvPr id="1583" name="Picture 559"/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6010275" y="167782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125</xdr:row>
      <xdr:rowOff>76200</xdr:rowOff>
    </xdr:from>
    <xdr:to>
      <xdr:col>13</xdr:col>
      <xdr:colOff>1628775</xdr:colOff>
      <xdr:row>125</xdr:row>
      <xdr:rowOff>1647825</xdr:rowOff>
    </xdr:to>
    <xdr:pic>
      <xdr:nvPicPr>
        <xdr:cNvPr id="1584" name="Picture 560"/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7715250" y="167782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125</xdr:row>
      <xdr:rowOff>76200</xdr:rowOff>
    </xdr:from>
    <xdr:to>
      <xdr:col>17</xdr:col>
      <xdr:colOff>1628775</xdr:colOff>
      <xdr:row>125</xdr:row>
      <xdr:rowOff>1647825</xdr:rowOff>
    </xdr:to>
    <xdr:pic>
      <xdr:nvPicPr>
        <xdr:cNvPr id="1585" name="Picture 561"/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14535150" y="167782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125</xdr:row>
      <xdr:rowOff>76200</xdr:rowOff>
    </xdr:from>
    <xdr:to>
      <xdr:col>16</xdr:col>
      <xdr:colOff>1628775</xdr:colOff>
      <xdr:row>125</xdr:row>
      <xdr:rowOff>1647825</xdr:rowOff>
    </xdr:to>
    <xdr:pic>
      <xdr:nvPicPr>
        <xdr:cNvPr id="1586" name="Picture 562"/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12830175" y="167782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125</xdr:row>
      <xdr:rowOff>76200</xdr:rowOff>
    </xdr:from>
    <xdr:to>
      <xdr:col>15</xdr:col>
      <xdr:colOff>1628775</xdr:colOff>
      <xdr:row>125</xdr:row>
      <xdr:rowOff>1647825</xdr:rowOff>
    </xdr:to>
    <xdr:pic>
      <xdr:nvPicPr>
        <xdr:cNvPr id="1587" name="Picture 563"/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11125200" y="167782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125</xdr:row>
      <xdr:rowOff>76200</xdr:rowOff>
    </xdr:from>
    <xdr:to>
      <xdr:col>14</xdr:col>
      <xdr:colOff>1628775</xdr:colOff>
      <xdr:row>125</xdr:row>
      <xdr:rowOff>1647825</xdr:rowOff>
    </xdr:to>
    <xdr:pic>
      <xdr:nvPicPr>
        <xdr:cNvPr id="1588" name="Picture 564"/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9420225" y="167782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126</xdr:row>
      <xdr:rowOff>76200</xdr:rowOff>
    </xdr:from>
    <xdr:to>
      <xdr:col>12</xdr:col>
      <xdr:colOff>1628775</xdr:colOff>
      <xdr:row>126</xdr:row>
      <xdr:rowOff>1647825</xdr:rowOff>
    </xdr:to>
    <xdr:pic>
      <xdr:nvPicPr>
        <xdr:cNvPr id="1589" name="Picture 565"/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6010275" y="1695069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126</xdr:row>
      <xdr:rowOff>76200</xdr:rowOff>
    </xdr:from>
    <xdr:to>
      <xdr:col>13</xdr:col>
      <xdr:colOff>1628775</xdr:colOff>
      <xdr:row>126</xdr:row>
      <xdr:rowOff>1647825</xdr:rowOff>
    </xdr:to>
    <xdr:pic>
      <xdr:nvPicPr>
        <xdr:cNvPr id="1590" name="Picture 566"/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7715250" y="1695069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126</xdr:row>
      <xdr:rowOff>76200</xdr:rowOff>
    </xdr:from>
    <xdr:to>
      <xdr:col>17</xdr:col>
      <xdr:colOff>1628775</xdr:colOff>
      <xdr:row>126</xdr:row>
      <xdr:rowOff>1647825</xdr:rowOff>
    </xdr:to>
    <xdr:pic>
      <xdr:nvPicPr>
        <xdr:cNvPr id="1591" name="Picture 56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695069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126</xdr:row>
      <xdr:rowOff>76200</xdr:rowOff>
    </xdr:from>
    <xdr:to>
      <xdr:col>16</xdr:col>
      <xdr:colOff>1628775</xdr:colOff>
      <xdr:row>126</xdr:row>
      <xdr:rowOff>1647825</xdr:rowOff>
    </xdr:to>
    <xdr:pic>
      <xdr:nvPicPr>
        <xdr:cNvPr id="1592" name="Picture 56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695069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126</xdr:row>
      <xdr:rowOff>76200</xdr:rowOff>
    </xdr:from>
    <xdr:to>
      <xdr:col>15</xdr:col>
      <xdr:colOff>1628775</xdr:colOff>
      <xdr:row>126</xdr:row>
      <xdr:rowOff>1647825</xdr:rowOff>
    </xdr:to>
    <xdr:pic>
      <xdr:nvPicPr>
        <xdr:cNvPr id="1593" name="Picture 56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695069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126</xdr:row>
      <xdr:rowOff>76200</xdr:rowOff>
    </xdr:from>
    <xdr:to>
      <xdr:col>14</xdr:col>
      <xdr:colOff>1628775</xdr:colOff>
      <xdr:row>126</xdr:row>
      <xdr:rowOff>1647825</xdr:rowOff>
    </xdr:to>
    <xdr:pic>
      <xdr:nvPicPr>
        <xdr:cNvPr id="1594" name="Picture 570"/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9420225" y="1695069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127</xdr:row>
      <xdr:rowOff>76200</xdr:rowOff>
    </xdr:from>
    <xdr:to>
      <xdr:col>12</xdr:col>
      <xdr:colOff>1628775</xdr:colOff>
      <xdr:row>127</xdr:row>
      <xdr:rowOff>1647825</xdr:rowOff>
    </xdr:to>
    <xdr:pic>
      <xdr:nvPicPr>
        <xdr:cNvPr id="1595" name="Picture 571"/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6010275" y="1712309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127</xdr:row>
      <xdr:rowOff>76200</xdr:rowOff>
    </xdr:from>
    <xdr:to>
      <xdr:col>13</xdr:col>
      <xdr:colOff>1628775</xdr:colOff>
      <xdr:row>127</xdr:row>
      <xdr:rowOff>1647825</xdr:rowOff>
    </xdr:to>
    <xdr:pic>
      <xdr:nvPicPr>
        <xdr:cNvPr id="1596" name="Picture 572"/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7715250" y="1712309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127</xdr:row>
      <xdr:rowOff>76200</xdr:rowOff>
    </xdr:from>
    <xdr:to>
      <xdr:col>17</xdr:col>
      <xdr:colOff>1628775</xdr:colOff>
      <xdr:row>127</xdr:row>
      <xdr:rowOff>1647825</xdr:rowOff>
    </xdr:to>
    <xdr:pic>
      <xdr:nvPicPr>
        <xdr:cNvPr id="1597" name="Picture 5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712309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127</xdr:row>
      <xdr:rowOff>76200</xdr:rowOff>
    </xdr:from>
    <xdr:to>
      <xdr:col>16</xdr:col>
      <xdr:colOff>1628775</xdr:colOff>
      <xdr:row>127</xdr:row>
      <xdr:rowOff>1647825</xdr:rowOff>
    </xdr:to>
    <xdr:pic>
      <xdr:nvPicPr>
        <xdr:cNvPr id="1598" name="Picture 57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712309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127</xdr:row>
      <xdr:rowOff>76200</xdr:rowOff>
    </xdr:from>
    <xdr:to>
      <xdr:col>15</xdr:col>
      <xdr:colOff>1628775</xdr:colOff>
      <xdr:row>127</xdr:row>
      <xdr:rowOff>1647825</xdr:rowOff>
    </xdr:to>
    <xdr:pic>
      <xdr:nvPicPr>
        <xdr:cNvPr id="1599" name="Picture 57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712309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127</xdr:row>
      <xdr:rowOff>76200</xdr:rowOff>
    </xdr:from>
    <xdr:to>
      <xdr:col>14</xdr:col>
      <xdr:colOff>1628775</xdr:colOff>
      <xdr:row>127</xdr:row>
      <xdr:rowOff>1647825</xdr:rowOff>
    </xdr:to>
    <xdr:pic>
      <xdr:nvPicPr>
        <xdr:cNvPr id="1600" name="Picture 576"/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9420225" y="1712309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128</xdr:row>
      <xdr:rowOff>76200</xdr:rowOff>
    </xdr:from>
    <xdr:to>
      <xdr:col>12</xdr:col>
      <xdr:colOff>1628775</xdr:colOff>
      <xdr:row>128</xdr:row>
      <xdr:rowOff>1647825</xdr:rowOff>
    </xdr:to>
    <xdr:pic>
      <xdr:nvPicPr>
        <xdr:cNvPr id="1601" name="Picture 577"/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6010275" y="1729549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128</xdr:row>
      <xdr:rowOff>76200</xdr:rowOff>
    </xdr:from>
    <xdr:to>
      <xdr:col>13</xdr:col>
      <xdr:colOff>1628775</xdr:colOff>
      <xdr:row>128</xdr:row>
      <xdr:rowOff>1647825</xdr:rowOff>
    </xdr:to>
    <xdr:pic>
      <xdr:nvPicPr>
        <xdr:cNvPr id="1602" name="Picture 578"/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7715250" y="1729549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128</xdr:row>
      <xdr:rowOff>76200</xdr:rowOff>
    </xdr:from>
    <xdr:to>
      <xdr:col>17</xdr:col>
      <xdr:colOff>1628775</xdr:colOff>
      <xdr:row>128</xdr:row>
      <xdr:rowOff>1647825</xdr:rowOff>
    </xdr:to>
    <xdr:pic>
      <xdr:nvPicPr>
        <xdr:cNvPr id="1603" name="Picture 57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729549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128</xdr:row>
      <xdr:rowOff>76200</xdr:rowOff>
    </xdr:from>
    <xdr:to>
      <xdr:col>16</xdr:col>
      <xdr:colOff>1628775</xdr:colOff>
      <xdr:row>128</xdr:row>
      <xdr:rowOff>1647825</xdr:rowOff>
    </xdr:to>
    <xdr:pic>
      <xdr:nvPicPr>
        <xdr:cNvPr id="1604" name="Picture 58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729549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128</xdr:row>
      <xdr:rowOff>76200</xdr:rowOff>
    </xdr:from>
    <xdr:to>
      <xdr:col>15</xdr:col>
      <xdr:colOff>1628775</xdr:colOff>
      <xdr:row>128</xdr:row>
      <xdr:rowOff>1647825</xdr:rowOff>
    </xdr:to>
    <xdr:pic>
      <xdr:nvPicPr>
        <xdr:cNvPr id="1605" name="Picture 58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729549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128</xdr:row>
      <xdr:rowOff>76200</xdr:rowOff>
    </xdr:from>
    <xdr:to>
      <xdr:col>14</xdr:col>
      <xdr:colOff>1628775</xdr:colOff>
      <xdr:row>128</xdr:row>
      <xdr:rowOff>1647825</xdr:rowOff>
    </xdr:to>
    <xdr:pic>
      <xdr:nvPicPr>
        <xdr:cNvPr id="1606" name="Picture 582"/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9420225" y="1729549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129</xdr:row>
      <xdr:rowOff>76200</xdr:rowOff>
    </xdr:from>
    <xdr:to>
      <xdr:col>12</xdr:col>
      <xdr:colOff>1628775</xdr:colOff>
      <xdr:row>129</xdr:row>
      <xdr:rowOff>1647825</xdr:rowOff>
    </xdr:to>
    <xdr:pic>
      <xdr:nvPicPr>
        <xdr:cNvPr id="1607" name="Picture 583"/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6010275" y="174678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129</xdr:row>
      <xdr:rowOff>76200</xdr:rowOff>
    </xdr:from>
    <xdr:to>
      <xdr:col>13</xdr:col>
      <xdr:colOff>1628775</xdr:colOff>
      <xdr:row>129</xdr:row>
      <xdr:rowOff>1647825</xdr:rowOff>
    </xdr:to>
    <xdr:pic>
      <xdr:nvPicPr>
        <xdr:cNvPr id="1608" name="Picture 584"/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7715250" y="174678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129</xdr:row>
      <xdr:rowOff>76200</xdr:rowOff>
    </xdr:from>
    <xdr:to>
      <xdr:col>17</xdr:col>
      <xdr:colOff>1628775</xdr:colOff>
      <xdr:row>129</xdr:row>
      <xdr:rowOff>1647825</xdr:rowOff>
    </xdr:to>
    <xdr:pic>
      <xdr:nvPicPr>
        <xdr:cNvPr id="1609" name="Picture 58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74678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129</xdr:row>
      <xdr:rowOff>76200</xdr:rowOff>
    </xdr:from>
    <xdr:to>
      <xdr:col>16</xdr:col>
      <xdr:colOff>1628775</xdr:colOff>
      <xdr:row>129</xdr:row>
      <xdr:rowOff>1647825</xdr:rowOff>
    </xdr:to>
    <xdr:pic>
      <xdr:nvPicPr>
        <xdr:cNvPr id="1610" name="Picture 586"/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12830175" y="174678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129</xdr:row>
      <xdr:rowOff>76200</xdr:rowOff>
    </xdr:from>
    <xdr:to>
      <xdr:col>15</xdr:col>
      <xdr:colOff>1628775</xdr:colOff>
      <xdr:row>129</xdr:row>
      <xdr:rowOff>1647825</xdr:rowOff>
    </xdr:to>
    <xdr:pic>
      <xdr:nvPicPr>
        <xdr:cNvPr id="1611" name="Picture 587"/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1125200" y="174678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129</xdr:row>
      <xdr:rowOff>76200</xdr:rowOff>
    </xdr:from>
    <xdr:to>
      <xdr:col>14</xdr:col>
      <xdr:colOff>1628775</xdr:colOff>
      <xdr:row>129</xdr:row>
      <xdr:rowOff>1647825</xdr:rowOff>
    </xdr:to>
    <xdr:pic>
      <xdr:nvPicPr>
        <xdr:cNvPr id="1612" name="Picture 588"/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9420225" y="174678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130</xdr:row>
      <xdr:rowOff>76200</xdr:rowOff>
    </xdr:from>
    <xdr:to>
      <xdr:col>12</xdr:col>
      <xdr:colOff>1628775</xdr:colOff>
      <xdr:row>130</xdr:row>
      <xdr:rowOff>1647825</xdr:rowOff>
    </xdr:to>
    <xdr:pic>
      <xdr:nvPicPr>
        <xdr:cNvPr id="1613" name="Picture 589"/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6010275" y="1764030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130</xdr:row>
      <xdr:rowOff>76200</xdr:rowOff>
    </xdr:from>
    <xdr:to>
      <xdr:col>13</xdr:col>
      <xdr:colOff>1628775</xdr:colOff>
      <xdr:row>130</xdr:row>
      <xdr:rowOff>1647825</xdr:rowOff>
    </xdr:to>
    <xdr:pic>
      <xdr:nvPicPr>
        <xdr:cNvPr id="1614" name="Picture 590"/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7715250" y="1764030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130</xdr:row>
      <xdr:rowOff>76200</xdr:rowOff>
    </xdr:from>
    <xdr:to>
      <xdr:col>17</xdr:col>
      <xdr:colOff>1628775</xdr:colOff>
      <xdr:row>130</xdr:row>
      <xdr:rowOff>1647825</xdr:rowOff>
    </xdr:to>
    <xdr:pic>
      <xdr:nvPicPr>
        <xdr:cNvPr id="1615" name="Picture 59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764030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130</xdr:row>
      <xdr:rowOff>76200</xdr:rowOff>
    </xdr:from>
    <xdr:to>
      <xdr:col>16</xdr:col>
      <xdr:colOff>1628775</xdr:colOff>
      <xdr:row>130</xdr:row>
      <xdr:rowOff>1647825</xdr:rowOff>
    </xdr:to>
    <xdr:pic>
      <xdr:nvPicPr>
        <xdr:cNvPr id="1616" name="Picture 592"/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12830175" y="1764030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130</xdr:row>
      <xdr:rowOff>76200</xdr:rowOff>
    </xdr:from>
    <xdr:to>
      <xdr:col>15</xdr:col>
      <xdr:colOff>1628775</xdr:colOff>
      <xdr:row>130</xdr:row>
      <xdr:rowOff>1647825</xdr:rowOff>
    </xdr:to>
    <xdr:pic>
      <xdr:nvPicPr>
        <xdr:cNvPr id="1617" name="Picture 593"/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1125200" y="1764030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130</xdr:row>
      <xdr:rowOff>76200</xdr:rowOff>
    </xdr:from>
    <xdr:to>
      <xdr:col>14</xdr:col>
      <xdr:colOff>1628775</xdr:colOff>
      <xdr:row>130</xdr:row>
      <xdr:rowOff>1647825</xdr:rowOff>
    </xdr:to>
    <xdr:pic>
      <xdr:nvPicPr>
        <xdr:cNvPr id="1618" name="Picture 594"/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9420225" y="1764030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131</xdr:row>
      <xdr:rowOff>76200</xdr:rowOff>
    </xdr:from>
    <xdr:to>
      <xdr:col>12</xdr:col>
      <xdr:colOff>1628775</xdr:colOff>
      <xdr:row>131</xdr:row>
      <xdr:rowOff>1647825</xdr:rowOff>
    </xdr:to>
    <xdr:pic>
      <xdr:nvPicPr>
        <xdr:cNvPr id="1619" name="Picture 595"/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6010275" y="178127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131</xdr:row>
      <xdr:rowOff>76200</xdr:rowOff>
    </xdr:from>
    <xdr:to>
      <xdr:col>13</xdr:col>
      <xdr:colOff>1628775</xdr:colOff>
      <xdr:row>131</xdr:row>
      <xdr:rowOff>1647825</xdr:rowOff>
    </xdr:to>
    <xdr:pic>
      <xdr:nvPicPr>
        <xdr:cNvPr id="1620" name="Picture 596"/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7715250" y="178127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131</xdr:row>
      <xdr:rowOff>76200</xdr:rowOff>
    </xdr:from>
    <xdr:to>
      <xdr:col>17</xdr:col>
      <xdr:colOff>1628775</xdr:colOff>
      <xdr:row>131</xdr:row>
      <xdr:rowOff>1647825</xdr:rowOff>
    </xdr:to>
    <xdr:pic>
      <xdr:nvPicPr>
        <xdr:cNvPr id="1621" name="Picture 59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78127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131</xdr:row>
      <xdr:rowOff>76200</xdr:rowOff>
    </xdr:from>
    <xdr:to>
      <xdr:col>16</xdr:col>
      <xdr:colOff>1628775</xdr:colOff>
      <xdr:row>131</xdr:row>
      <xdr:rowOff>1647825</xdr:rowOff>
    </xdr:to>
    <xdr:pic>
      <xdr:nvPicPr>
        <xdr:cNvPr id="1622" name="Picture 59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78127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131</xdr:row>
      <xdr:rowOff>76200</xdr:rowOff>
    </xdr:from>
    <xdr:to>
      <xdr:col>15</xdr:col>
      <xdr:colOff>1628775</xdr:colOff>
      <xdr:row>131</xdr:row>
      <xdr:rowOff>1647825</xdr:rowOff>
    </xdr:to>
    <xdr:pic>
      <xdr:nvPicPr>
        <xdr:cNvPr id="1623" name="Picture 599"/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11125200" y="178127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131</xdr:row>
      <xdr:rowOff>76200</xdr:rowOff>
    </xdr:from>
    <xdr:to>
      <xdr:col>14</xdr:col>
      <xdr:colOff>1628775</xdr:colOff>
      <xdr:row>131</xdr:row>
      <xdr:rowOff>1647825</xdr:rowOff>
    </xdr:to>
    <xdr:pic>
      <xdr:nvPicPr>
        <xdr:cNvPr id="1624" name="Picture 600"/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9420225" y="178127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132</xdr:row>
      <xdr:rowOff>76200</xdr:rowOff>
    </xdr:from>
    <xdr:to>
      <xdr:col>12</xdr:col>
      <xdr:colOff>1628775</xdr:colOff>
      <xdr:row>132</xdr:row>
      <xdr:rowOff>1647825</xdr:rowOff>
    </xdr:to>
    <xdr:pic>
      <xdr:nvPicPr>
        <xdr:cNvPr id="1625" name="Picture 601"/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6010275" y="179851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132</xdr:row>
      <xdr:rowOff>76200</xdr:rowOff>
    </xdr:from>
    <xdr:to>
      <xdr:col>13</xdr:col>
      <xdr:colOff>1628775</xdr:colOff>
      <xdr:row>132</xdr:row>
      <xdr:rowOff>1647825</xdr:rowOff>
    </xdr:to>
    <xdr:pic>
      <xdr:nvPicPr>
        <xdr:cNvPr id="1626" name="Picture 602"/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7715250" y="179851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132</xdr:row>
      <xdr:rowOff>76200</xdr:rowOff>
    </xdr:from>
    <xdr:to>
      <xdr:col>17</xdr:col>
      <xdr:colOff>1628775</xdr:colOff>
      <xdr:row>132</xdr:row>
      <xdr:rowOff>1647825</xdr:rowOff>
    </xdr:to>
    <xdr:pic>
      <xdr:nvPicPr>
        <xdr:cNvPr id="1627" name="Picture 60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79851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132</xdr:row>
      <xdr:rowOff>76200</xdr:rowOff>
    </xdr:from>
    <xdr:to>
      <xdr:col>16</xdr:col>
      <xdr:colOff>1628775</xdr:colOff>
      <xdr:row>132</xdr:row>
      <xdr:rowOff>1647825</xdr:rowOff>
    </xdr:to>
    <xdr:pic>
      <xdr:nvPicPr>
        <xdr:cNvPr id="1628" name="Picture 604"/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12830175" y="179851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132</xdr:row>
      <xdr:rowOff>76200</xdr:rowOff>
    </xdr:from>
    <xdr:to>
      <xdr:col>15</xdr:col>
      <xdr:colOff>1628775</xdr:colOff>
      <xdr:row>132</xdr:row>
      <xdr:rowOff>1647825</xdr:rowOff>
    </xdr:to>
    <xdr:pic>
      <xdr:nvPicPr>
        <xdr:cNvPr id="1629" name="Picture 605"/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11125200" y="179851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132</xdr:row>
      <xdr:rowOff>76200</xdr:rowOff>
    </xdr:from>
    <xdr:to>
      <xdr:col>14</xdr:col>
      <xdr:colOff>1628775</xdr:colOff>
      <xdr:row>132</xdr:row>
      <xdr:rowOff>1647825</xdr:rowOff>
    </xdr:to>
    <xdr:pic>
      <xdr:nvPicPr>
        <xdr:cNvPr id="1630" name="Picture 606"/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9420225" y="179851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133</xdr:row>
      <xdr:rowOff>76200</xdr:rowOff>
    </xdr:from>
    <xdr:to>
      <xdr:col>12</xdr:col>
      <xdr:colOff>1628775</xdr:colOff>
      <xdr:row>133</xdr:row>
      <xdr:rowOff>1647825</xdr:rowOff>
    </xdr:to>
    <xdr:pic>
      <xdr:nvPicPr>
        <xdr:cNvPr id="1631" name="Picture 607"/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6010275" y="181575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133</xdr:row>
      <xdr:rowOff>76200</xdr:rowOff>
    </xdr:from>
    <xdr:to>
      <xdr:col>13</xdr:col>
      <xdr:colOff>1628775</xdr:colOff>
      <xdr:row>133</xdr:row>
      <xdr:rowOff>1647825</xdr:rowOff>
    </xdr:to>
    <xdr:pic>
      <xdr:nvPicPr>
        <xdr:cNvPr id="1632" name="Picture 608"/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7715250" y="181575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133</xdr:row>
      <xdr:rowOff>76200</xdr:rowOff>
    </xdr:from>
    <xdr:to>
      <xdr:col>17</xdr:col>
      <xdr:colOff>1628775</xdr:colOff>
      <xdr:row>133</xdr:row>
      <xdr:rowOff>1647825</xdr:rowOff>
    </xdr:to>
    <xdr:pic>
      <xdr:nvPicPr>
        <xdr:cNvPr id="1633" name="Picture 60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81575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133</xdr:row>
      <xdr:rowOff>76200</xdr:rowOff>
    </xdr:from>
    <xdr:to>
      <xdr:col>16</xdr:col>
      <xdr:colOff>1628775</xdr:colOff>
      <xdr:row>133</xdr:row>
      <xdr:rowOff>1647825</xdr:rowOff>
    </xdr:to>
    <xdr:pic>
      <xdr:nvPicPr>
        <xdr:cNvPr id="1634" name="Picture 6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81575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133</xdr:row>
      <xdr:rowOff>76200</xdr:rowOff>
    </xdr:from>
    <xdr:to>
      <xdr:col>15</xdr:col>
      <xdr:colOff>1628775</xdr:colOff>
      <xdr:row>133</xdr:row>
      <xdr:rowOff>1647825</xdr:rowOff>
    </xdr:to>
    <xdr:pic>
      <xdr:nvPicPr>
        <xdr:cNvPr id="1635" name="Picture 611"/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11125200" y="181575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133</xdr:row>
      <xdr:rowOff>76200</xdr:rowOff>
    </xdr:from>
    <xdr:to>
      <xdr:col>14</xdr:col>
      <xdr:colOff>1628775</xdr:colOff>
      <xdr:row>133</xdr:row>
      <xdr:rowOff>1647825</xdr:rowOff>
    </xdr:to>
    <xdr:pic>
      <xdr:nvPicPr>
        <xdr:cNvPr id="1636" name="Picture 612"/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9420225" y="181575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134</xdr:row>
      <xdr:rowOff>76200</xdr:rowOff>
    </xdr:from>
    <xdr:to>
      <xdr:col>12</xdr:col>
      <xdr:colOff>1628775</xdr:colOff>
      <xdr:row>134</xdr:row>
      <xdr:rowOff>1647825</xdr:rowOff>
    </xdr:to>
    <xdr:pic>
      <xdr:nvPicPr>
        <xdr:cNvPr id="1637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6010275" y="183299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134</xdr:row>
      <xdr:rowOff>76200</xdr:rowOff>
    </xdr:from>
    <xdr:to>
      <xdr:col>13</xdr:col>
      <xdr:colOff>1628775</xdr:colOff>
      <xdr:row>134</xdr:row>
      <xdr:rowOff>1647825</xdr:rowOff>
    </xdr:to>
    <xdr:pic>
      <xdr:nvPicPr>
        <xdr:cNvPr id="1638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7715250" y="183299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134</xdr:row>
      <xdr:rowOff>76200</xdr:rowOff>
    </xdr:from>
    <xdr:to>
      <xdr:col>17</xdr:col>
      <xdr:colOff>1628775</xdr:colOff>
      <xdr:row>134</xdr:row>
      <xdr:rowOff>1647825</xdr:rowOff>
    </xdr:to>
    <xdr:pic>
      <xdr:nvPicPr>
        <xdr:cNvPr id="1639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14535150" y="183299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134</xdr:row>
      <xdr:rowOff>76200</xdr:rowOff>
    </xdr:from>
    <xdr:to>
      <xdr:col>16</xdr:col>
      <xdr:colOff>1628775</xdr:colOff>
      <xdr:row>134</xdr:row>
      <xdr:rowOff>1647825</xdr:rowOff>
    </xdr:to>
    <xdr:pic>
      <xdr:nvPicPr>
        <xdr:cNvPr id="1640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12830175" y="183299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134</xdr:row>
      <xdr:rowOff>76200</xdr:rowOff>
    </xdr:from>
    <xdr:to>
      <xdr:col>15</xdr:col>
      <xdr:colOff>1628775</xdr:colOff>
      <xdr:row>134</xdr:row>
      <xdr:rowOff>1647825</xdr:rowOff>
    </xdr:to>
    <xdr:pic>
      <xdr:nvPicPr>
        <xdr:cNvPr id="1641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11125200" y="183299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134</xdr:row>
      <xdr:rowOff>76200</xdr:rowOff>
    </xdr:from>
    <xdr:to>
      <xdr:col>14</xdr:col>
      <xdr:colOff>1628775</xdr:colOff>
      <xdr:row>134</xdr:row>
      <xdr:rowOff>1647825</xdr:rowOff>
    </xdr:to>
    <xdr:pic>
      <xdr:nvPicPr>
        <xdr:cNvPr id="1642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9420225" y="183299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135</xdr:row>
      <xdr:rowOff>76200</xdr:rowOff>
    </xdr:from>
    <xdr:to>
      <xdr:col>12</xdr:col>
      <xdr:colOff>1628775</xdr:colOff>
      <xdr:row>135</xdr:row>
      <xdr:rowOff>1647825</xdr:rowOff>
    </xdr:to>
    <xdr:pic>
      <xdr:nvPicPr>
        <xdr:cNvPr id="1643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6010275" y="185023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135</xdr:row>
      <xdr:rowOff>76200</xdr:rowOff>
    </xdr:from>
    <xdr:to>
      <xdr:col>13</xdr:col>
      <xdr:colOff>1628775</xdr:colOff>
      <xdr:row>135</xdr:row>
      <xdr:rowOff>1647825</xdr:rowOff>
    </xdr:to>
    <xdr:pic>
      <xdr:nvPicPr>
        <xdr:cNvPr id="1644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7715250" y="185023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135</xdr:row>
      <xdr:rowOff>76200</xdr:rowOff>
    </xdr:from>
    <xdr:to>
      <xdr:col>17</xdr:col>
      <xdr:colOff>1628775</xdr:colOff>
      <xdr:row>135</xdr:row>
      <xdr:rowOff>1647825</xdr:rowOff>
    </xdr:to>
    <xdr:pic>
      <xdr:nvPicPr>
        <xdr:cNvPr id="1645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14535150" y="185023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135</xdr:row>
      <xdr:rowOff>76200</xdr:rowOff>
    </xdr:from>
    <xdr:to>
      <xdr:col>16</xdr:col>
      <xdr:colOff>1628775</xdr:colOff>
      <xdr:row>135</xdr:row>
      <xdr:rowOff>1647825</xdr:rowOff>
    </xdr:to>
    <xdr:pic>
      <xdr:nvPicPr>
        <xdr:cNvPr id="1646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12830175" y="185023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135</xdr:row>
      <xdr:rowOff>76200</xdr:rowOff>
    </xdr:from>
    <xdr:to>
      <xdr:col>15</xdr:col>
      <xdr:colOff>1628775</xdr:colOff>
      <xdr:row>135</xdr:row>
      <xdr:rowOff>1647825</xdr:rowOff>
    </xdr:to>
    <xdr:pic>
      <xdr:nvPicPr>
        <xdr:cNvPr id="1647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11125200" y="185023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135</xdr:row>
      <xdr:rowOff>76200</xdr:rowOff>
    </xdr:from>
    <xdr:to>
      <xdr:col>14</xdr:col>
      <xdr:colOff>1628775</xdr:colOff>
      <xdr:row>135</xdr:row>
      <xdr:rowOff>1647825</xdr:rowOff>
    </xdr:to>
    <xdr:pic>
      <xdr:nvPicPr>
        <xdr:cNvPr id="1648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9420225" y="185023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138</xdr:row>
      <xdr:rowOff>76200</xdr:rowOff>
    </xdr:from>
    <xdr:to>
      <xdr:col>12</xdr:col>
      <xdr:colOff>1628775</xdr:colOff>
      <xdr:row>138</xdr:row>
      <xdr:rowOff>1647825</xdr:rowOff>
    </xdr:to>
    <xdr:pic>
      <xdr:nvPicPr>
        <xdr:cNvPr id="1649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6010275" y="187147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138</xdr:row>
      <xdr:rowOff>76200</xdr:rowOff>
    </xdr:from>
    <xdr:to>
      <xdr:col>13</xdr:col>
      <xdr:colOff>1628775</xdr:colOff>
      <xdr:row>138</xdr:row>
      <xdr:rowOff>1647825</xdr:rowOff>
    </xdr:to>
    <xdr:pic>
      <xdr:nvPicPr>
        <xdr:cNvPr id="1650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87147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138</xdr:row>
      <xdr:rowOff>76200</xdr:rowOff>
    </xdr:from>
    <xdr:to>
      <xdr:col>17</xdr:col>
      <xdr:colOff>1628775</xdr:colOff>
      <xdr:row>138</xdr:row>
      <xdr:rowOff>1647825</xdr:rowOff>
    </xdr:to>
    <xdr:pic>
      <xdr:nvPicPr>
        <xdr:cNvPr id="1651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87147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138</xdr:row>
      <xdr:rowOff>76200</xdr:rowOff>
    </xdr:from>
    <xdr:to>
      <xdr:col>16</xdr:col>
      <xdr:colOff>1628775</xdr:colOff>
      <xdr:row>138</xdr:row>
      <xdr:rowOff>1647825</xdr:rowOff>
    </xdr:to>
    <xdr:pic>
      <xdr:nvPicPr>
        <xdr:cNvPr id="1652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87147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138</xdr:row>
      <xdr:rowOff>76200</xdr:rowOff>
    </xdr:from>
    <xdr:to>
      <xdr:col>15</xdr:col>
      <xdr:colOff>1628775</xdr:colOff>
      <xdr:row>138</xdr:row>
      <xdr:rowOff>1647825</xdr:rowOff>
    </xdr:to>
    <xdr:pic>
      <xdr:nvPicPr>
        <xdr:cNvPr id="1653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87147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138</xdr:row>
      <xdr:rowOff>76200</xdr:rowOff>
    </xdr:from>
    <xdr:to>
      <xdr:col>14</xdr:col>
      <xdr:colOff>1628775</xdr:colOff>
      <xdr:row>138</xdr:row>
      <xdr:rowOff>1647825</xdr:rowOff>
    </xdr:to>
    <xdr:pic>
      <xdr:nvPicPr>
        <xdr:cNvPr id="1654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87147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139</xdr:row>
      <xdr:rowOff>76200</xdr:rowOff>
    </xdr:from>
    <xdr:to>
      <xdr:col>12</xdr:col>
      <xdr:colOff>1628775</xdr:colOff>
      <xdr:row>139</xdr:row>
      <xdr:rowOff>1647825</xdr:rowOff>
    </xdr:to>
    <xdr:pic>
      <xdr:nvPicPr>
        <xdr:cNvPr id="1655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6010275" y="1888712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139</xdr:row>
      <xdr:rowOff>76200</xdr:rowOff>
    </xdr:from>
    <xdr:to>
      <xdr:col>13</xdr:col>
      <xdr:colOff>1628775</xdr:colOff>
      <xdr:row>139</xdr:row>
      <xdr:rowOff>1647825</xdr:rowOff>
    </xdr:to>
    <xdr:pic>
      <xdr:nvPicPr>
        <xdr:cNvPr id="1656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888712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139</xdr:row>
      <xdr:rowOff>76200</xdr:rowOff>
    </xdr:from>
    <xdr:to>
      <xdr:col>17</xdr:col>
      <xdr:colOff>1628775</xdr:colOff>
      <xdr:row>139</xdr:row>
      <xdr:rowOff>1647825</xdr:rowOff>
    </xdr:to>
    <xdr:pic>
      <xdr:nvPicPr>
        <xdr:cNvPr id="1657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888712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139</xdr:row>
      <xdr:rowOff>76200</xdr:rowOff>
    </xdr:from>
    <xdr:to>
      <xdr:col>16</xdr:col>
      <xdr:colOff>1628775</xdr:colOff>
      <xdr:row>139</xdr:row>
      <xdr:rowOff>1647825</xdr:rowOff>
    </xdr:to>
    <xdr:pic>
      <xdr:nvPicPr>
        <xdr:cNvPr id="1658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888712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139</xdr:row>
      <xdr:rowOff>76200</xdr:rowOff>
    </xdr:from>
    <xdr:to>
      <xdr:col>15</xdr:col>
      <xdr:colOff>1628775</xdr:colOff>
      <xdr:row>139</xdr:row>
      <xdr:rowOff>1647825</xdr:rowOff>
    </xdr:to>
    <xdr:pic>
      <xdr:nvPicPr>
        <xdr:cNvPr id="1659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888712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139</xdr:row>
      <xdr:rowOff>76200</xdr:rowOff>
    </xdr:from>
    <xdr:to>
      <xdr:col>14</xdr:col>
      <xdr:colOff>1628775</xdr:colOff>
      <xdr:row>139</xdr:row>
      <xdr:rowOff>1647825</xdr:rowOff>
    </xdr:to>
    <xdr:pic>
      <xdr:nvPicPr>
        <xdr:cNvPr id="1660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888712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140</xdr:row>
      <xdr:rowOff>76200</xdr:rowOff>
    </xdr:from>
    <xdr:to>
      <xdr:col>12</xdr:col>
      <xdr:colOff>1628775</xdr:colOff>
      <xdr:row>140</xdr:row>
      <xdr:rowOff>1647825</xdr:rowOff>
    </xdr:to>
    <xdr:pic>
      <xdr:nvPicPr>
        <xdr:cNvPr id="1661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6010275" y="190595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140</xdr:row>
      <xdr:rowOff>76200</xdr:rowOff>
    </xdr:from>
    <xdr:to>
      <xdr:col>13</xdr:col>
      <xdr:colOff>1628775</xdr:colOff>
      <xdr:row>140</xdr:row>
      <xdr:rowOff>1647825</xdr:rowOff>
    </xdr:to>
    <xdr:pic>
      <xdr:nvPicPr>
        <xdr:cNvPr id="1662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90595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140</xdr:row>
      <xdr:rowOff>76200</xdr:rowOff>
    </xdr:from>
    <xdr:to>
      <xdr:col>17</xdr:col>
      <xdr:colOff>1628775</xdr:colOff>
      <xdr:row>140</xdr:row>
      <xdr:rowOff>1647825</xdr:rowOff>
    </xdr:to>
    <xdr:pic>
      <xdr:nvPicPr>
        <xdr:cNvPr id="1663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90595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140</xdr:row>
      <xdr:rowOff>76200</xdr:rowOff>
    </xdr:from>
    <xdr:to>
      <xdr:col>16</xdr:col>
      <xdr:colOff>1628775</xdr:colOff>
      <xdr:row>140</xdr:row>
      <xdr:rowOff>1647825</xdr:rowOff>
    </xdr:to>
    <xdr:pic>
      <xdr:nvPicPr>
        <xdr:cNvPr id="1664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90595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140</xdr:row>
      <xdr:rowOff>76200</xdr:rowOff>
    </xdr:from>
    <xdr:to>
      <xdr:col>15</xdr:col>
      <xdr:colOff>1628775</xdr:colOff>
      <xdr:row>140</xdr:row>
      <xdr:rowOff>1647825</xdr:rowOff>
    </xdr:to>
    <xdr:pic>
      <xdr:nvPicPr>
        <xdr:cNvPr id="1665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90595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140</xdr:row>
      <xdr:rowOff>76200</xdr:rowOff>
    </xdr:from>
    <xdr:to>
      <xdr:col>14</xdr:col>
      <xdr:colOff>1628775</xdr:colOff>
      <xdr:row>140</xdr:row>
      <xdr:rowOff>1647825</xdr:rowOff>
    </xdr:to>
    <xdr:pic>
      <xdr:nvPicPr>
        <xdr:cNvPr id="1666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90595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141</xdr:row>
      <xdr:rowOff>76200</xdr:rowOff>
    </xdr:from>
    <xdr:to>
      <xdr:col>12</xdr:col>
      <xdr:colOff>1628775</xdr:colOff>
      <xdr:row>141</xdr:row>
      <xdr:rowOff>1647825</xdr:rowOff>
    </xdr:to>
    <xdr:pic>
      <xdr:nvPicPr>
        <xdr:cNvPr id="1667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6010275" y="1923192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141</xdr:row>
      <xdr:rowOff>76200</xdr:rowOff>
    </xdr:from>
    <xdr:to>
      <xdr:col>13</xdr:col>
      <xdr:colOff>1628775</xdr:colOff>
      <xdr:row>141</xdr:row>
      <xdr:rowOff>1647825</xdr:rowOff>
    </xdr:to>
    <xdr:pic>
      <xdr:nvPicPr>
        <xdr:cNvPr id="1668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923192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141</xdr:row>
      <xdr:rowOff>76200</xdr:rowOff>
    </xdr:from>
    <xdr:to>
      <xdr:col>17</xdr:col>
      <xdr:colOff>1628775</xdr:colOff>
      <xdr:row>141</xdr:row>
      <xdr:rowOff>1647825</xdr:rowOff>
    </xdr:to>
    <xdr:pic>
      <xdr:nvPicPr>
        <xdr:cNvPr id="1669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923192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141</xdr:row>
      <xdr:rowOff>76200</xdr:rowOff>
    </xdr:from>
    <xdr:to>
      <xdr:col>16</xdr:col>
      <xdr:colOff>1628775</xdr:colOff>
      <xdr:row>141</xdr:row>
      <xdr:rowOff>1647825</xdr:rowOff>
    </xdr:to>
    <xdr:pic>
      <xdr:nvPicPr>
        <xdr:cNvPr id="1670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923192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141</xdr:row>
      <xdr:rowOff>76200</xdr:rowOff>
    </xdr:from>
    <xdr:to>
      <xdr:col>15</xdr:col>
      <xdr:colOff>1628775</xdr:colOff>
      <xdr:row>141</xdr:row>
      <xdr:rowOff>1647825</xdr:rowOff>
    </xdr:to>
    <xdr:pic>
      <xdr:nvPicPr>
        <xdr:cNvPr id="1671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923192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141</xdr:row>
      <xdr:rowOff>76200</xdr:rowOff>
    </xdr:from>
    <xdr:to>
      <xdr:col>14</xdr:col>
      <xdr:colOff>1628775</xdr:colOff>
      <xdr:row>141</xdr:row>
      <xdr:rowOff>1647825</xdr:rowOff>
    </xdr:to>
    <xdr:pic>
      <xdr:nvPicPr>
        <xdr:cNvPr id="1672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923192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143</xdr:row>
      <xdr:rowOff>76200</xdr:rowOff>
    </xdr:from>
    <xdr:to>
      <xdr:col>12</xdr:col>
      <xdr:colOff>1628775</xdr:colOff>
      <xdr:row>143</xdr:row>
      <xdr:rowOff>1647825</xdr:rowOff>
    </xdr:to>
    <xdr:pic>
      <xdr:nvPicPr>
        <xdr:cNvPr id="1673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6010275" y="194243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143</xdr:row>
      <xdr:rowOff>76200</xdr:rowOff>
    </xdr:from>
    <xdr:to>
      <xdr:col>13</xdr:col>
      <xdr:colOff>1628775</xdr:colOff>
      <xdr:row>143</xdr:row>
      <xdr:rowOff>1647825</xdr:rowOff>
    </xdr:to>
    <xdr:pic>
      <xdr:nvPicPr>
        <xdr:cNvPr id="1674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94243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143</xdr:row>
      <xdr:rowOff>76200</xdr:rowOff>
    </xdr:from>
    <xdr:to>
      <xdr:col>17</xdr:col>
      <xdr:colOff>1628775</xdr:colOff>
      <xdr:row>143</xdr:row>
      <xdr:rowOff>1647825</xdr:rowOff>
    </xdr:to>
    <xdr:pic>
      <xdr:nvPicPr>
        <xdr:cNvPr id="1675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94243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143</xdr:row>
      <xdr:rowOff>76200</xdr:rowOff>
    </xdr:from>
    <xdr:to>
      <xdr:col>16</xdr:col>
      <xdr:colOff>1628775</xdr:colOff>
      <xdr:row>143</xdr:row>
      <xdr:rowOff>1647825</xdr:rowOff>
    </xdr:to>
    <xdr:pic>
      <xdr:nvPicPr>
        <xdr:cNvPr id="1676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94243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143</xdr:row>
      <xdr:rowOff>76200</xdr:rowOff>
    </xdr:from>
    <xdr:to>
      <xdr:col>15</xdr:col>
      <xdr:colOff>1628775</xdr:colOff>
      <xdr:row>143</xdr:row>
      <xdr:rowOff>1647825</xdr:rowOff>
    </xdr:to>
    <xdr:pic>
      <xdr:nvPicPr>
        <xdr:cNvPr id="1677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94243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143</xdr:row>
      <xdr:rowOff>76200</xdr:rowOff>
    </xdr:from>
    <xdr:to>
      <xdr:col>14</xdr:col>
      <xdr:colOff>1628775</xdr:colOff>
      <xdr:row>143</xdr:row>
      <xdr:rowOff>1647825</xdr:rowOff>
    </xdr:to>
    <xdr:pic>
      <xdr:nvPicPr>
        <xdr:cNvPr id="1678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94243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144</xdr:row>
      <xdr:rowOff>76200</xdr:rowOff>
    </xdr:from>
    <xdr:to>
      <xdr:col>12</xdr:col>
      <xdr:colOff>1628775</xdr:colOff>
      <xdr:row>144</xdr:row>
      <xdr:rowOff>1647825</xdr:rowOff>
    </xdr:to>
    <xdr:pic>
      <xdr:nvPicPr>
        <xdr:cNvPr id="1679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6010275" y="195967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144</xdr:row>
      <xdr:rowOff>76200</xdr:rowOff>
    </xdr:from>
    <xdr:to>
      <xdr:col>13</xdr:col>
      <xdr:colOff>1628775</xdr:colOff>
      <xdr:row>144</xdr:row>
      <xdr:rowOff>1647825</xdr:rowOff>
    </xdr:to>
    <xdr:pic>
      <xdr:nvPicPr>
        <xdr:cNvPr id="1680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95967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144</xdr:row>
      <xdr:rowOff>76200</xdr:rowOff>
    </xdr:from>
    <xdr:to>
      <xdr:col>17</xdr:col>
      <xdr:colOff>1628775</xdr:colOff>
      <xdr:row>144</xdr:row>
      <xdr:rowOff>1647825</xdr:rowOff>
    </xdr:to>
    <xdr:pic>
      <xdr:nvPicPr>
        <xdr:cNvPr id="1681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95967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144</xdr:row>
      <xdr:rowOff>76200</xdr:rowOff>
    </xdr:from>
    <xdr:to>
      <xdr:col>16</xdr:col>
      <xdr:colOff>1628775</xdr:colOff>
      <xdr:row>144</xdr:row>
      <xdr:rowOff>1647825</xdr:rowOff>
    </xdr:to>
    <xdr:pic>
      <xdr:nvPicPr>
        <xdr:cNvPr id="1682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95967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144</xdr:row>
      <xdr:rowOff>76200</xdr:rowOff>
    </xdr:from>
    <xdr:to>
      <xdr:col>15</xdr:col>
      <xdr:colOff>1628775</xdr:colOff>
      <xdr:row>144</xdr:row>
      <xdr:rowOff>1647825</xdr:rowOff>
    </xdr:to>
    <xdr:pic>
      <xdr:nvPicPr>
        <xdr:cNvPr id="1683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95967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144</xdr:row>
      <xdr:rowOff>76200</xdr:rowOff>
    </xdr:from>
    <xdr:to>
      <xdr:col>14</xdr:col>
      <xdr:colOff>1628775</xdr:colOff>
      <xdr:row>144</xdr:row>
      <xdr:rowOff>1647825</xdr:rowOff>
    </xdr:to>
    <xdr:pic>
      <xdr:nvPicPr>
        <xdr:cNvPr id="1684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95967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145</xdr:row>
      <xdr:rowOff>76200</xdr:rowOff>
    </xdr:from>
    <xdr:to>
      <xdr:col>12</xdr:col>
      <xdr:colOff>1628775</xdr:colOff>
      <xdr:row>145</xdr:row>
      <xdr:rowOff>1647825</xdr:rowOff>
    </xdr:to>
    <xdr:pic>
      <xdr:nvPicPr>
        <xdr:cNvPr id="1685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6010275" y="197691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145</xdr:row>
      <xdr:rowOff>76200</xdr:rowOff>
    </xdr:from>
    <xdr:to>
      <xdr:col>13</xdr:col>
      <xdr:colOff>1628775</xdr:colOff>
      <xdr:row>145</xdr:row>
      <xdr:rowOff>1647825</xdr:rowOff>
    </xdr:to>
    <xdr:pic>
      <xdr:nvPicPr>
        <xdr:cNvPr id="1686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97691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145</xdr:row>
      <xdr:rowOff>76200</xdr:rowOff>
    </xdr:from>
    <xdr:to>
      <xdr:col>17</xdr:col>
      <xdr:colOff>1628775</xdr:colOff>
      <xdr:row>145</xdr:row>
      <xdr:rowOff>1647825</xdr:rowOff>
    </xdr:to>
    <xdr:pic>
      <xdr:nvPicPr>
        <xdr:cNvPr id="1687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97691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145</xdr:row>
      <xdr:rowOff>76200</xdr:rowOff>
    </xdr:from>
    <xdr:to>
      <xdr:col>16</xdr:col>
      <xdr:colOff>1628775</xdr:colOff>
      <xdr:row>145</xdr:row>
      <xdr:rowOff>1647825</xdr:rowOff>
    </xdr:to>
    <xdr:pic>
      <xdr:nvPicPr>
        <xdr:cNvPr id="1688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97691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145</xdr:row>
      <xdr:rowOff>76200</xdr:rowOff>
    </xdr:from>
    <xdr:to>
      <xdr:col>15</xdr:col>
      <xdr:colOff>1628775</xdr:colOff>
      <xdr:row>145</xdr:row>
      <xdr:rowOff>1647825</xdr:rowOff>
    </xdr:to>
    <xdr:pic>
      <xdr:nvPicPr>
        <xdr:cNvPr id="1689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97691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145</xdr:row>
      <xdr:rowOff>76200</xdr:rowOff>
    </xdr:from>
    <xdr:to>
      <xdr:col>14</xdr:col>
      <xdr:colOff>1628775</xdr:colOff>
      <xdr:row>145</xdr:row>
      <xdr:rowOff>1647825</xdr:rowOff>
    </xdr:to>
    <xdr:pic>
      <xdr:nvPicPr>
        <xdr:cNvPr id="1690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97691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146</xdr:row>
      <xdr:rowOff>76200</xdr:rowOff>
    </xdr:from>
    <xdr:to>
      <xdr:col>12</xdr:col>
      <xdr:colOff>1628775</xdr:colOff>
      <xdr:row>146</xdr:row>
      <xdr:rowOff>1647825</xdr:rowOff>
    </xdr:to>
    <xdr:pic>
      <xdr:nvPicPr>
        <xdr:cNvPr id="1691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6010275" y="199415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146</xdr:row>
      <xdr:rowOff>76200</xdr:rowOff>
    </xdr:from>
    <xdr:to>
      <xdr:col>13</xdr:col>
      <xdr:colOff>1628775</xdr:colOff>
      <xdr:row>146</xdr:row>
      <xdr:rowOff>1647825</xdr:rowOff>
    </xdr:to>
    <xdr:pic>
      <xdr:nvPicPr>
        <xdr:cNvPr id="1692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199415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146</xdr:row>
      <xdr:rowOff>76200</xdr:rowOff>
    </xdr:from>
    <xdr:to>
      <xdr:col>17</xdr:col>
      <xdr:colOff>1628775</xdr:colOff>
      <xdr:row>146</xdr:row>
      <xdr:rowOff>1647825</xdr:rowOff>
    </xdr:to>
    <xdr:pic>
      <xdr:nvPicPr>
        <xdr:cNvPr id="1693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199415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146</xdr:row>
      <xdr:rowOff>76200</xdr:rowOff>
    </xdr:from>
    <xdr:to>
      <xdr:col>16</xdr:col>
      <xdr:colOff>1628775</xdr:colOff>
      <xdr:row>146</xdr:row>
      <xdr:rowOff>1647825</xdr:rowOff>
    </xdr:to>
    <xdr:pic>
      <xdr:nvPicPr>
        <xdr:cNvPr id="1694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199415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146</xdr:row>
      <xdr:rowOff>76200</xdr:rowOff>
    </xdr:from>
    <xdr:to>
      <xdr:col>15</xdr:col>
      <xdr:colOff>1628775</xdr:colOff>
      <xdr:row>146</xdr:row>
      <xdr:rowOff>1647825</xdr:rowOff>
    </xdr:to>
    <xdr:pic>
      <xdr:nvPicPr>
        <xdr:cNvPr id="1695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199415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146</xdr:row>
      <xdr:rowOff>76200</xdr:rowOff>
    </xdr:from>
    <xdr:to>
      <xdr:col>14</xdr:col>
      <xdr:colOff>1628775</xdr:colOff>
      <xdr:row>146</xdr:row>
      <xdr:rowOff>1647825</xdr:rowOff>
    </xdr:to>
    <xdr:pic>
      <xdr:nvPicPr>
        <xdr:cNvPr id="1696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199415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147</xdr:row>
      <xdr:rowOff>76200</xdr:rowOff>
    </xdr:from>
    <xdr:to>
      <xdr:col>12</xdr:col>
      <xdr:colOff>1628775</xdr:colOff>
      <xdr:row>147</xdr:row>
      <xdr:rowOff>1647825</xdr:rowOff>
    </xdr:to>
    <xdr:pic>
      <xdr:nvPicPr>
        <xdr:cNvPr id="1697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6010275" y="201139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147</xdr:row>
      <xdr:rowOff>76200</xdr:rowOff>
    </xdr:from>
    <xdr:to>
      <xdr:col>13</xdr:col>
      <xdr:colOff>1628775</xdr:colOff>
      <xdr:row>147</xdr:row>
      <xdr:rowOff>1647825</xdr:rowOff>
    </xdr:to>
    <xdr:pic>
      <xdr:nvPicPr>
        <xdr:cNvPr id="1698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01139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147</xdr:row>
      <xdr:rowOff>76200</xdr:rowOff>
    </xdr:from>
    <xdr:to>
      <xdr:col>17</xdr:col>
      <xdr:colOff>1628775</xdr:colOff>
      <xdr:row>147</xdr:row>
      <xdr:rowOff>1647825</xdr:rowOff>
    </xdr:to>
    <xdr:pic>
      <xdr:nvPicPr>
        <xdr:cNvPr id="1699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01139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147</xdr:row>
      <xdr:rowOff>76200</xdr:rowOff>
    </xdr:from>
    <xdr:to>
      <xdr:col>16</xdr:col>
      <xdr:colOff>1628775</xdr:colOff>
      <xdr:row>147</xdr:row>
      <xdr:rowOff>1647825</xdr:rowOff>
    </xdr:to>
    <xdr:pic>
      <xdr:nvPicPr>
        <xdr:cNvPr id="1700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01139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147</xdr:row>
      <xdr:rowOff>76200</xdr:rowOff>
    </xdr:from>
    <xdr:to>
      <xdr:col>15</xdr:col>
      <xdr:colOff>1628775</xdr:colOff>
      <xdr:row>147</xdr:row>
      <xdr:rowOff>1647825</xdr:rowOff>
    </xdr:to>
    <xdr:pic>
      <xdr:nvPicPr>
        <xdr:cNvPr id="1701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01139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147</xdr:row>
      <xdr:rowOff>76200</xdr:rowOff>
    </xdr:from>
    <xdr:to>
      <xdr:col>14</xdr:col>
      <xdr:colOff>1628775</xdr:colOff>
      <xdr:row>147</xdr:row>
      <xdr:rowOff>1647825</xdr:rowOff>
    </xdr:to>
    <xdr:pic>
      <xdr:nvPicPr>
        <xdr:cNvPr id="1702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01139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148</xdr:row>
      <xdr:rowOff>76200</xdr:rowOff>
    </xdr:from>
    <xdr:to>
      <xdr:col>12</xdr:col>
      <xdr:colOff>1628775</xdr:colOff>
      <xdr:row>148</xdr:row>
      <xdr:rowOff>1647825</xdr:rowOff>
    </xdr:to>
    <xdr:pic>
      <xdr:nvPicPr>
        <xdr:cNvPr id="1703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6010275" y="202863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148</xdr:row>
      <xdr:rowOff>76200</xdr:rowOff>
    </xdr:from>
    <xdr:to>
      <xdr:col>13</xdr:col>
      <xdr:colOff>1628775</xdr:colOff>
      <xdr:row>148</xdr:row>
      <xdr:rowOff>1647825</xdr:rowOff>
    </xdr:to>
    <xdr:pic>
      <xdr:nvPicPr>
        <xdr:cNvPr id="1704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02863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148</xdr:row>
      <xdr:rowOff>76200</xdr:rowOff>
    </xdr:from>
    <xdr:to>
      <xdr:col>17</xdr:col>
      <xdr:colOff>1628775</xdr:colOff>
      <xdr:row>148</xdr:row>
      <xdr:rowOff>1647825</xdr:rowOff>
    </xdr:to>
    <xdr:pic>
      <xdr:nvPicPr>
        <xdr:cNvPr id="1705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02863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148</xdr:row>
      <xdr:rowOff>76200</xdr:rowOff>
    </xdr:from>
    <xdr:to>
      <xdr:col>16</xdr:col>
      <xdr:colOff>1628775</xdr:colOff>
      <xdr:row>148</xdr:row>
      <xdr:rowOff>1647825</xdr:rowOff>
    </xdr:to>
    <xdr:pic>
      <xdr:nvPicPr>
        <xdr:cNvPr id="1706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02863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148</xdr:row>
      <xdr:rowOff>76200</xdr:rowOff>
    </xdr:from>
    <xdr:to>
      <xdr:col>15</xdr:col>
      <xdr:colOff>1628775</xdr:colOff>
      <xdr:row>148</xdr:row>
      <xdr:rowOff>1647825</xdr:rowOff>
    </xdr:to>
    <xdr:pic>
      <xdr:nvPicPr>
        <xdr:cNvPr id="1707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02863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148</xdr:row>
      <xdr:rowOff>76200</xdr:rowOff>
    </xdr:from>
    <xdr:to>
      <xdr:col>14</xdr:col>
      <xdr:colOff>1628775</xdr:colOff>
      <xdr:row>148</xdr:row>
      <xdr:rowOff>1647825</xdr:rowOff>
    </xdr:to>
    <xdr:pic>
      <xdr:nvPicPr>
        <xdr:cNvPr id="1708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028634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149</xdr:row>
      <xdr:rowOff>76200</xdr:rowOff>
    </xdr:from>
    <xdr:to>
      <xdr:col>12</xdr:col>
      <xdr:colOff>1628775</xdr:colOff>
      <xdr:row>149</xdr:row>
      <xdr:rowOff>1647825</xdr:rowOff>
    </xdr:to>
    <xdr:pic>
      <xdr:nvPicPr>
        <xdr:cNvPr id="1709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6010275" y="2045874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149</xdr:row>
      <xdr:rowOff>76200</xdr:rowOff>
    </xdr:from>
    <xdr:to>
      <xdr:col>13</xdr:col>
      <xdr:colOff>1628775</xdr:colOff>
      <xdr:row>149</xdr:row>
      <xdr:rowOff>1647825</xdr:rowOff>
    </xdr:to>
    <xdr:pic>
      <xdr:nvPicPr>
        <xdr:cNvPr id="1710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045874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149</xdr:row>
      <xdr:rowOff>76200</xdr:rowOff>
    </xdr:from>
    <xdr:to>
      <xdr:col>17</xdr:col>
      <xdr:colOff>1628775</xdr:colOff>
      <xdr:row>149</xdr:row>
      <xdr:rowOff>1647825</xdr:rowOff>
    </xdr:to>
    <xdr:pic>
      <xdr:nvPicPr>
        <xdr:cNvPr id="1711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045874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149</xdr:row>
      <xdr:rowOff>76200</xdr:rowOff>
    </xdr:from>
    <xdr:to>
      <xdr:col>16</xdr:col>
      <xdr:colOff>1628775</xdr:colOff>
      <xdr:row>149</xdr:row>
      <xdr:rowOff>1647825</xdr:rowOff>
    </xdr:to>
    <xdr:pic>
      <xdr:nvPicPr>
        <xdr:cNvPr id="1712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045874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149</xdr:row>
      <xdr:rowOff>76200</xdr:rowOff>
    </xdr:from>
    <xdr:to>
      <xdr:col>15</xdr:col>
      <xdr:colOff>1628775</xdr:colOff>
      <xdr:row>149</xdr:row>
      <xdr:rowOff>1647825</xdr:rowOff>
    </xdr:to>
    <xdr:pic>
      <xdr:nvPicPr>
        <xdr:cNvPr id="1713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045874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149</xdr:row>
      <xdr:rowOff>76200</xdr:rowOff>
    </xdr:from>
    <xdr:to>
      <xdr:col>14</xdr:col>
      <xdr:colOff>1628775</xdr:colOff>
      <xdr:row>149</xdr:row>
      <xdr:rowOff>1647825</xdr:rowOff>
    </xdr:to>
    <xdr:pic>
      <xdr:nvPicPr>
        <xdr:cNvPr id="1714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045874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150</xdr:row>
      <xdr:rowOff>76200</xdr:rowOff>
    </xdr:from>
    <xdr:to>
      <xdr:col>12</xdr:col>
      <xdr:colOff>1628775</xdr:colOff>
      <xdr:row>150</xdr:row>
      <xdr:rowOff>1647825</xdr:rowOff>
    </xdr:to>
    <xdr:pic>
      <xdr:nvPicPr>
        <xdr:cNvPr id="1715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6010275" y="2063115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150</xdr:row>
      <xdr:rowOff>76200</xdr:rowOff>
    </xdr:from>
    <xdr:to>
      <xdr:col>13</xdr:col>
      <xdr:colOff>1628775</xdr:colOff>
      <xdr:row>150</xdr:row>
      <xdr:rowOff>1647825</xdr:rowOff>
    </xdr:to>
    <xdr:pic>
      <xdr:nvPicPr>
        <xdr:cNvPr id="1716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063115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150</xdr:row>
      <xdr:rowOff>76200</xdr:rowOff>
    </xdr:from>
    <xdr:to>
      <xdr:col>17</xdr:col>
      <xdr:colOff>1628775</xdr:colOff>
      <xdr:row>150</xdr:row>
      <xdr:rowOff>1647825</xdr:rowOff>
    </xdr:to>
    <xdr:pic>
      <xdr:nvPicPr>
        <xdr:cNvPr id="1717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063115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150</xdr:row>
      <xdr:rowOff>76200</xdr:rowOff>
    </xdr:from>
    <xdr:to>
      <xdr:col>16</xdr:col>
      <xdr:colOff>1628775</xdr:colOff>
      <xdr:row>150</xdr:row>
      <xdr:rowOff>1647825</xdr:rowOff>
    </xdr:to>
    <xdr:pic>
      <xdr:nvPicPr>
        <xdr:cNvPr id="1718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063115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150</xdr:row>
      <xdr:rowOff>76200</xdr:rowOff>
    </xdr:from>
    <xdr:to>
      <xdr:col>15</xdr:col>
      <xdr:colOff>1628775</xdr:colOff>
      <xdr:row>150</xdr:row>
      <xdr:rowOff>1647825</xdr:rowOff>
    </xdr:to>
    <xdr:pic>
      <xdr:nvPicPr>
        <xdr:cNvPr id="1719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063115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150</xdr:row>
      <xdr:rowOff>76200</xdr:rowOff>
    </xdr:from>
    <xdr:to>
      <xdr:col>14</xdr:col>
      <xdr:colOff>1628775</xdr:colOff>
      <xdr:row>150</xdr:row>
      <xdr:rowOff>1647825</xdr:rowOff>
    </xdr:to>
    <xdr:pic>
      <xdr:nvPicPr>
        <xdr:cNvPr id="1720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063115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151</xdr:row>
      <xdr:rowOff>76200</xdr:rowOff>
    </xdr:from>
    <xdr:to>
      <xdr:col>12</xdr:col>
      <xdr:colOff>1628775</xdr:colOff>
      <xdr:row>151</xdr:row>
      <xdr:rowOff>1647825</xdr:rowOff>
    </xdr:to>
    <xdr:pic>
      <xdr:nvPicPr>
        <xdr:cNvPr id="1721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6010275" y="208035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151</xdr:row>
      <xdr:rowOff>76200</xdr:rowOff>
    </xdr:from>
    <xdr:to>
      <xdr:col>13</xdr:col>
      <xdr:colOff>1628775</xdr:colOff>
      <xdr:row>151</xdr:row>
      <xdr:rowOff>1647825</xdr:rowOff>
    </xdr:to>
    <xdr:pic>
      <xdr:nvPicPr>
        <xdr:cNvPr id="1722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08035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151</xdr:row>
      <xdr:rowOff>76200</xdr:rowOff>
    </xdr:from>
    <xdr:to>
      <xdr:col>17</xdr:col>
      <xdr:colOff>1628775</xdr:colOff>
      <xdr:row>151</xdr:row>
      <xdr:rowOff>1647825</xdr:rowOff>
    </xdr:to>
    <xdr:pic>
      <xdr:nvPicPr>
        <xdr:cNvPr id="1723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08035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151</xdr:row>
      <xdr:rowOff>76200</xdr:rowOff>
    </xdr:from>
    <xdr:to>
      <xdr:col>16</xdr:col>
      <xdr:colOff>1628775</xdr:colOff>
      <xdr:row>151</xdr:row>
      <xdr:rowOff>1647825</xdr:rowOff>
    </xdr:to>
    <xdr:pic>
      <xdr:nvPicPr>
        <xdr:cNvPr id="1724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08035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151</xdr:row>
      <xdr:rowOff>76200</xdr:rowOff>
    </xdr:from>
    <xdr:to>
      <xdr:col>15</xdr:col>
      <xdr:colOff>1628775</xdr:colOff>
      <xdr:row>151</xdr:row>
      <xdr:rowOff>1647825</xdr:rowOff>
    </xdr:to>
    <xdr:pic>
      <xdr:nvPicPr>
        <xdr:cNvPr id="1725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08035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151</xdr:row>
      <xdr:rowOff>76200</xdr:rowOff>
    </xdr:from>
    <xdr:to>
      <xdr:col>14</xdr:col>
      <xdr:colOff>1628775</xdr:colOff>
      <xdr:row>151</xdr:row>
      <xdr:rowOff>1647825</xdr:rowOff>
    </xdr:to>
    <xdr:pic>
      <xdr:nvPicPr>
        <xdr:cNvPr id="1726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080355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152</xdr:row>
      <xdr:rowOff>76200</xdr:rowOff>
    </xdr:from>
    <xdr:to>
      <xdr:col>12</xdr:col>
      <xdr:colOff>1628775</xdr:colOff>
      <xdr:row>152</xdr:row>
      <xdr:rowOff>1647825</xdr:rowOff>
    </xdr:to>
    <xdr:pic>
      <xdr:nvPicPr>
        <xdr:cNvPr id="1727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6010275" y="2097595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152</xdr:row>
      <xdr:rowOff>76200</xdr:rowOff>
    </xdr:from>
    <xdr:to>
      <xdr:col>13</xdr:col>
      <xdr:colOff>1628775</xdr:colOff>
      <xdr:row>152</xdr:row>
      <xdr:rowOff>1647825</xdr:rowOff>
    </xdr:to>
    <xdr:pic>
      <xdr:nvPicPr>
        <xdr:cNvPr id="1728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097595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152</xdr:row>
      <xdr:rowOff>76200</xdr:rowOff>
    </xdr:from>
    <xdr:to>
      <xdr:col>17</xdr:col>
      <xdr:colOff>1628775</xdr:colOff>
      <xdr:row>152</xdr:row>
      <xdr:rowOff>1647825</xdr:rowOff>
    </xdr:to>
    <xdr:pic>
      <xdr:nvPicPr>
        <xdr:cNvPr id="1729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097595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152</xdr:row>
      <xdr:rowOff>76200</xdr:rowOff>
    </xdr:from>
    <xdr:to>
      <xdr:col>16</xdr:col>
      <xdr:colOff>1628775</xdr:colOff>
      <xdr:row>152</xdr:row>
      <xdr:rowOff>1647825</xdr:rowOff>
    </xdr:to>
    <xdr:pic>
      <xdr:nvPicPr>
        <xdr:cNvPr id="1730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097595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152</xdr:row>
      <xdr:rowOff>76200</xdr:rowOff>
    </xdr:from>
    <xdr:to>
      <xdr:col>15</xdr:col>
      <xdr:colOff>1628775</xdr:colOff>
      <xdr:row>152</xdr:row>
      <xdr:rowOff>1647825</xdr:rowOff>
    </xdr:to>
    <xdr:pic>
      <xdr:nvPicPr>
        <xdr:cNvPr id="1731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097595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152</xdr:row>
      <xdr:rowOff>76200</xdr:rowOff>
    </xdr:from>
    <xdr:to>
      <xdr:col>14</xdr:col>
      <xdr:colOff>1628775</xdr:colOff>
      <xdr:row>152</xdr:row>
      <xdr:rowOff>1647825</xdr:rowOff>
    </xdr:to>
    <xdr:pic>
      <xdr:nvPicPr>
        <xdr:cNvPr id="1732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097595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153</xdr:row>
      <xdr:rowOff>76200</xdr:rowOff>
    </xdr:from>
    <xdr:to>
      <xdr:col>12</xdr:col>
      <xdr:colOff>1628775</xdr:colOff>
      <xdr:row>153</xdr:row>
      <xdr:rowOff>1647825</xdr:rowOff>
    </xdr:to>
    <xdr:pic>
      <xdr:nvPicPr>
        <xdr:cNvPr id="1733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6010275" y="211483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153</xdr:row>
      <xdr:rowOff>76200</xdr:rowOff>
    </xdr:from>
    <xdr:to>
      <xdr:col>13</xdr:col>
      <xdr:colOff>1628775</xdr:colOff>
      <xdr:row>153</xdr:row>
      <xdr:rowOff>1647825</xdr:rowOff>
    </xdr:to>
    <xdr:pic>
      <xdr:nvPicPr>
        <xdr:cNvPr id="1734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11483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153</xdr:row>
      <xdr:rowOff>76200</xdr:rowOff>
    </xdr:from>
    <xdr:to>
      <xdr:col>17</xdr:col>
      <xdr:colOff>1628775</xdr:colOff>
      <xdr:row>153</xdr:row>
      <xdr:rowOff>1647825</xdr:rowOff>
    </xdr:to>
    <xdr:pic>
      <xdr:nvPicPr>
        <xdr:cNvPr id="1735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11483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153</xdr:row>
      <xdr:rowOff>76200</xdr:rowOff>
    </xdr:from>
    <xdr:to>
      <xdr:col>16</xdr:col>
      <xdr:colOff>1628775</xdr:colOff>
      <xdr:row>153</xdr:row>
      <xdr:rowOff>1647825</xdr:rowOff>
    </xdr:to>
    <xdr:pic>
      <xdr:nvPicPr>
        <xdr:cNvPr id="1736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11483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153</xdr:row>
      <xdr:rowOff>76200</xdr:rowOff>
    </xdr:from>
    <xdr:to>
      <xdr:col>15</xdr:col>
      <xdr:colOff>1628775</xdr:colOff>
      <xdr:row>153</xdr:row>
      <xdr:rowOff>1647825</xdr:rowOff>
    </xdr:to>
    <xdr:pic>
      <xdr:nvPicPr>
        <xdr:cNvPr id="1737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11483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153</xdr:row>
      <xdr:rowOff>76200</xdr:rowOff>
    </xdr:from>
    <xdr:to>
      <xdr:col>14</xdr:col>
      <xdr:colOff>1628775</xdr:colOff>
      <xdr:row>153</xdr:row>
      <xdr:rowOff>1647825</xdr:rowOff>
    </xdr:to>
    <xdr:pic>
      <xdr:nvPicPr>
        <xdr:cNvPr id="1738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114835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154</xdr:row>
      <xdr:rowOff>76200</xdr:rowOff>
    </xdr:from>
    <xdr:to>
      <xdr:col>12</xdr:col>
      <xdr:colOff>1628775</xdr:colOff>
      <xdr:row>154</xdr:row>
      <xdr:rowOff>1647825</xdr:rowOff>
    </xdr:to>
    <xdr:pic>
      <xdr:nvPicPr>
        <xdr:cNvPr id="1739" name="Picture 715"/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6010275" y="2132076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154</xdr:row>
      <xdr:rowOff>76200</xdr:rowOff>
    </xdr:from>
    <xdr:to>
      <xdr:col>13</xdr:col>
      <xdr:colOff>1628775</xdr:colOff>
      <xdr:row>154</xdr:row>
      <xdr:rowOff>1647825</xdr:rowOff>
    </xdr:to>
    <xdr:pic>
      <xdr:nvPicPr>
        <xdr:cNvPr id="1740" name="Picture 7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132076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154</xdr:row>
      <xdr:rowOff>76200</xdr:rowOff>
    </xdr:from>
    <xdr:to>
      <xdr:col>17</xdr:col>
      <xdr:colOff>1628775</xdr:colOff>
      <xdr:row>154</xdr:row>
      <xdr:rowOff>1647825</xdr:rowOff>
    </xdr:to>
    <xdr:pic>
      <xdr:nvPicPr>
        <xdr:cNvPr id="1741" name="Picture 71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132076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154</xdr:row>
      <xdr:rowOff>76200</xdr:rowOff>
    </xdr:from>
    <xdr:to>
      <xdr:col>16</xdr:col>
      <xdr:colOff>1628775</xdr:colOff>
      <xdr:row>154</xdr:row>
      <xdr:rowOff>1647825</xdr:rowOff>
    </xdr:to>
    <xdr:pic>
      <xdr:nvPicPr>
        <xdr:cNvPr id="1742" name="Picture 7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132076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154</xdr:row>
      <xdr:rowOff>76200</xdr:rowOff>
    </xdr:from>
    <xdr:to>
      <xdr:col>15</xdr:col>
      <xdr:colOff>1628775</xdr:colOff>
      <xdr:row>154</xdr:row>
      <xdr:rowOff>1647825</xdr:rowOff>
    </xdr:to>
    <xdr:pic>
      <xdr:nvPicPr>
        <xdr:cNvPr id="1743" name="Picture 71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132076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154</xdr:row>
      <xdr:rowOff>76200</xdr:rowOff>
    </xdr:from>
    <xdr:to>
      <xdr:col>14</xdr:col>
      <xdr:colOff>1628775</xdr:colOff>
      <xdr:row>154</xdr:row>
      <xdr:rowOff>1647825</xdr:rowOff>
    </xdr:to>
    <xdr:pic>
      <xdr:nvPicPr>
        <xdr:cNvPr id="1744" name="Picture 72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132076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155</xdr:row>
      <xdr:rowOff>76200</xdr:rowOff>
    </xdr:from>
    <xdr:to>
      <xdr:col>12</xdr:col>
      <xdr:colOff>1628775</xdr:colOff>
      <xdr:row>155</xdr:row>
      <xdr:rowOff>1647825</xdr:rowOff>
    </xdr:to>
    <xdr:pic>
      <xdr:nvPicPr>
        <xdr:cNvPr id="1745" name="Picture 721"/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6010275" y="214931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155</xdr:row>
      <xdr:rowOff>76200</xdr:rowOff>
    </xdr:from>
    <xdr:to>
      <xdr:col>13</xdr:col>
      <xdr:colOff>1628775</xdr:colOff>
      <xdr:row>155</xdr:row>
      <xdr:rowOff>1647825</xdr:rowOff>
    </xdr:to>
    <xdr:pic>
      <xdr:nvPicPr>
        <xdr:cNvPr id="1746" name="Picture 72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14931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155</xdr:row>
      <xdr:rowOff>76200</xdr:rowOff>
    </xdr:from>
    <xdr:to>
      <xdr:col>17</xdr:col>
      <xdr:colOff>1628775</xdr:colOff>
      <xdr:row>155</xdr:row>
      <xdr:rowOff>1647825</xdr:rowOff>
    </xdr:to>
    <xdr:pic>
      <xdr:nvPicPr>
        <xdr:cNvPr id="1747" name="Picture 72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14931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155</xdr:row>
      <xdr:rowOff>76200</xdr:rowOff>
    </xdr:from>
    <xdr:to>
      <xdr:col>16</xdr:col>
      <xdr:colOff>1628775</xdr:colOff>
      <xdr:row>155</xdr:row>
      <xdr:rowOff>1647825</xdr:rowOff>
    </xdr:to>
    <xdr:pic>
      <xdr:nvPicPr>
        <xdr:cNvPr id="1748" name="Picture 7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14931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155</xdr:row>
      <xdr:rowOff>76200</xdr:rowOff>
    </xdr:from>
    <xdr:to>
      <xdr:col>15</xdr:col>
      <xdr:colOff>1628775</xdr:colOff>
      <xdr:row>155</xdr:row>
      <xdr:rowOff>1647825</xdr:rowOff>
    </xdr:to>
    <xdr:pic>
      <xdr:nvPicPr>
        <xdr:cNvPr id="1749" name="Picture 72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14931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155</xdr:row>
      <xdr:rowOff>76200</xdr:rowOff>
    </xdr:from>
    <xdr:to>
      <xdr:col>14</xdr:col>
      <xdr:colOff>1628775</xdr:colOff>
      <xdr:row>155</xdr:row>
      <xdr:rowOff>1647825</xdr:rowOff>
    </xdr:to>
    <xdr:pic>
      <xdr:nvPicPr>
        <xdr:cNvPr id="1750" name="Picture 7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149316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156</xdr:row>
      <xdr:rowOff>76200</xdr:rowOff>
    </xdr:from>
    <xdr:to>
      <xdr:col>12</xdr:col>
      <xdr:colOff>1628775</xdr:colOff>
      <xdr:row>156</xdr:row>
      <xdr:rowOff>1647825</xdr:rowOff>
    </xdr:to>
    <xdr:pic>
      <xdr:nvPicPr>
        <xdr:cNvPr id="1751" name="Picture 727"/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6010275" y="2166556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156</xdr:row>
      <xdr:rowOff>76200</xdr:rowOff>
    </xdr:from>
    <xdr:to>
      <xdr:col>13</xdr:col>
      <xdr:colOff>1628775</xdr:colOff>
      <xdr:row>156</xdr:row>
      <xdr:rowOff>1647825</xdr:rowOff>
    </xdr:to>
    <xdr:pic>
      <xdr:nvPicPr>
        <xdr:cNvPr id="1752" name="Picture 72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166556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156</xdr:row>
      <xdr:rowOff>76200</xdr:rowOff>
    </xdr:from>
    <xdr:to>
      <xdr:col>17</xdr:col>
      <xdr:colOff>1628775</xdr:colOff>
      <xdr:row>156</xdr:row>
      <xdr:rowOff>1647825</xdr:rowOff>
    </xdr:to>
    <xdr:pic>
      <xdr:nvPicPr>
        <xdr:cNvPr id="1753" name="Picture 72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166556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156</xdr:row>
      <xdr:rowOff>76200</xdr:rowOff>
    </xdr:from>
    <xdr:to>
      <xdr:col>16</xdr:col>
      <xdr:colOff>1628775</xdr:colOff>
      <xdr:row>156</xdr:row>
      <xdr:rowOff>1647825</xdr:rowOff>
    </xdr:to>
    <xdr:pic>
      <xdr:nvPicPr>
        <xdr:cNvPr id="1754" name="Picture 73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166556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156</xdr:row>
      <xdr:rowOff>76200</xdr:rowOff>
    </xdr:from>
    <xdr:to>
      <xdr:col>15</xdr:col>
      <xdr:colOff>1628775</xdr:colOff>
      <xdr:row>156</xdr:row>
      <xdr:rowOff>1647825</xdr:rowOff>
    </xdr:to>
    <xdr:pic>
      <xdr:nvPicPr>
        <xdr:cNvPr id="1755" name="Picture 73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166556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156</xdr:row>
      <xdr:rowOff>76200</xdr:rowOff>
    </xdr:from>
    <xdr:to>
      <xdr:col>14</xdr:col>
      <xdr:colOff>1628775</xdr:colOff>
      <xdr:row>156</xdr:row>
      <xdr:rowOff>1647825</xdr:rowOff>
    </xdr:to>
    <xdr:pic>
      <xdr:nvPicPr>
        <xdr:cNvPr id="1756" name="Picture 73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166556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158</xdr:row>
      <xdr:rowOff>76200</xdr:rowOff>
    </xdr:from>
    <xdr:to>
      <xdr:col>12</xdr:col>
      <xdr:colOff>1628775</xdr:colOff>
      <xdr:row>158</xdr:row>
      <xdr:rowOff>1647825</xdr:rowOff>
    </xdr:to>
    <xdr:pic>
      <xdr:nvPicPr>
        <xdr:cNvPr id="1757" name="Picture 733"/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6010275" y="2185797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158</xdr:row>
      <xdr:rowOff>76200</xdr:rowOff>
    </xdr:from>
    <xdr:to>
      <xdr:col>13</xdr:col>
      <xdr:colOff>1628775</xdr:colOff>
      <xdr:row>158</xdr:row>
      <xdr:rowOff>1647825</xdr:rowOff>
    </xdr:to>
    <xdr:pic>
      <xdr:nvPicPr>
        <xdr:cNvPr id="1758" name="Picture 73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185797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158</xdr:row>
      <xdr:rowOff>76200</xdr:rowOff>
    </xdr:from>
    <xdr:to>
      <xdr:col>17</xdr:col>
      <xdr:colOff>1628775</xdr:colOff>
      <xdr:row>158</xdr:row>
      <xdr:rowOff>1647825</xdr:rowOff>
    </xdr:to>
    <xdr:pic>
      <xdr:nvPicPr>
        <xdr:cNvPr id="1759" name="Picture 73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185797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158</xdr:row>
      <xdr:rowOff>76200</xdr:rowOff>
    </xdr:from>
    <xdr:to>
      <xdr:col>16</xdr:col>
      <xdr:colOff>1628775</xdr:colOff>
      <xdr:row>158</xdr:row>
      <xdr:rowOff>1647825</xdr:rowOff>
    </xdr:to>
    <xdr:pic>
      <xdr:nvPicPr>
        <xdr:cNvPr id="1760" name="Picture 73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185797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158</xdr:row>
      <xdr:rowOff>76200</xdr:rowOff>
    </xdr:from>
    <xdr:to>
      <xdr:col>15</xdr:col>
      <xdr:colOff>1628775</xdr:colOff>
      <xdr:row>158</xdr:row>
      <xdr:rowOff>1647825</xdr:rowOff>
    </xdr:to>
    <xdr:pic>
      <xdr:nvPicPr>
        <xdr:cNvPr id="1761" name="Picture 73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185797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158</xdr:row>
      <xdr:rowOff>76200</xdr:rowOff>
    </xdr:from>
    <xdr:to>
      <xdr:col>14</xdr:col>
      <xdr:colOff>1628775</xdr:colOff>
      <xdr:row>158</xdr:row>
      <xdr:rowOff>1647825</xdr:rowOff>
    </xdr:to>
    <xdr:pic>
      <xdr:nvPicPr>
        <xdr:cNvPr id="1762" name="Picture 73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185797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159</xdr:row>
      <xdr:rowOff>76200</xdr:rowOff>
    </xdr:from>
    <xdr:to>
      <xdr:col>12</xdr:col>
      <xdr:colOff>1628775</xdr:colOff>
      <xdr:row>159</xdr:row>
      <xdr:rowOff>1647825</xdr:rowOff>
    </xdr:to>
    <xdr:pic>
      <xdr:nvPicPr>
        <xdr:cNvPr id="1763" name="Picture 739"/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6010275" y="220303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159</xdr:row>
      <xdr:rowOff>76200</xdr:rowOff>
    </xdr:from>
    <xdr:to>
      <xdr:col>13</xdr:col>
      <xdr:colOff>1628775</xdr:colOff>
      <xdr:row>159</xdr:row>
      <xdr:rowOff>1647825</xdr:rowOff>
    </xdr:to>
    <xdr:pic>
      <xdr:nvPicPr>
        <xdr:cNvPr id="1764" name="Picture 74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20303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159</xdr:row>
      <xdr:rowOff>76200</xdr:rowOff>
    </xdr:from>
    <xdr:to>
      <xdr:col>17</xdr:col>
      <xdr:colOff>1628775</xdr:colOff>
      <xdr:row>159</xdr:row>
      <xdr:rowOff>1647825</xdr:rowOff>
    </xdr:to>
    <xdr:pic>
      <xdr:nvPicPr>
        <xdr:cNvPr id="1765" name="Picture 7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20303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159</xdr:row>
      <xdr:rowOff>76200</xdr:rowOff>
    </xdr:from>
    <xdr:to>
      <xdr:col>16</xdr:col>
      <xdr:colOff>1628775</xdr:colOff>
      <xdr:row>159</xdr:row>
      <xdr:rowOff>1647825</xdr:rowOff>
    </xdr:to>
    <xdr:pic>
      <xdr:nvPicPr>
        <xdr:cNvPr id="1766" name="Picture 74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20303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159</xdr:row>
      <xdr:rowOff>76200</xdr:rowOff>
    </xdr:from>
    <xdr:to>
      <xdr:col>15</xdr:col>
      <xdr:colOff>1628775</xdr:colOff>
      <xdr:row>159</xdr:row>
      <xdr:rowOff>1647825</xdr:rowOff>
    </xdr:to>
    <xdr:pic>
      <xdr:nvPicPr>
        <xdr:cNvPr id="1767" name="Picture 74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20303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159</xdr:row>
      <xdr:rowOff>76200</xdr:rowOff>
    </xdr:from>
    <xdr:to>
      <xdr:col>14</xdr:col>
      <xdr:colOff>1628775</xdr:colOff>
      <xdr:row>159</xdr:row>
      <xdr:rowOff>1647825</xdr:rowOff>
    </xdr:to>
    <xdr:pic>
      <xdr:nvPicPr>
        <xdr:cNvPr id="1768" name="Picture 74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203037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160</xdr:row>
      <xdr:rowOff>76200</xdr:rowOff>
    </xdr:from>
    <xdr:to>
      <xdr:col>12</xdr:col>
      <xdr:colOff>1628775</xdr:colOff>
      <xdr:row>160</xdr:row>
      <xdr:rowOff>1647825</xdr:rowOff>
    </xdr:to>
    <xdr:pic>
      <xdr:nvPicPr>
        <xdr:cNvPr id="1769" name="Picture 745"/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6010275" y="2220277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160</xdr:row>
      <xdr:rowOff>76200</xdr:rowOff>
    </xdr:from>
    <xdr:to>
      <xdr:col>13</xdr:col>
      <xdr:colOff>1628775</xdr:colOff>
      <xdr:row>160</xdr:row>
      <xdr:rowOff>1647825</xdr:rowOff>
    </xdr:to>
    <xdr:pic>
      <xdr:nvPicPr>
        <xdr:cNvPr id="1770" name="Picture 74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220277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160</xdr:row>
      <xdr:rowOff>76200</xdr:rowOff>
    </xdr:from>
    <xdr:to>
      <xdr:col>17</xdr:col>
      <xdr:colOff>1628775</xdr:colOff>
      <xdr:row>160</xdr:row>
      <xdr:rowOff>1647825</xdr:rowOff>
    </xdr:to>
    <xdr:pic>
      <xdr:nvPicPr>
        <xdr:cNvPr id="1771" name="Picture 74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220277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160</xdr:row>
      <xdr:rowOff>76200</xdr:rowOff>
    </xdr:from>
    <xdr:to>
      <xdr:col>16</xdr:col>
      <xdr:colOff>1628775</xdr:colOff>
      <xdr:row>160</xdr:row>
      <xdr:rowOff>1647825</xdr:rowOff>
    </xdr:to>
    <xdr:pic>
      <xdr:nvPicPr>
        <xdr:cNvPr id="1772" name="Picture 74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220277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160</xdr:row>
      <xdr:rowOff>76200</xdr:rowOff>
    </xdr:from>
    <xdr:to>
      <xdr:col>15</xdr:col>
      <xdr:colOff>1628775</xdr:colOff>
      <xdr:row>160</xdr:row>
      <xdr:rowOff>1647825</xdr:rowOff>
    </xdr:to>
    <xdr:pic>
      <xdr:nvPicPr>
        <xdr:cNvPr id="1773" name="Picture 74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220277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160</xdr:row>
      <xdr:rowOff>76200</xdr:rowOff>
    </xdr:from>
    <xdr:to>
      <xdr:col>14</xdr:col>
      <xdr:colOff>1628775</xdr:colOff>
      <xdr:row>160</xdr:row>
      <xdr:rowOff>1647825</xdr:rowOff>
    </xdr:to>
    <xdr:pic>
      <xdr:nvPicPr>
        <xdr:cNvPr id="1774" name="Picture 75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220277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161</xdr:row>
      <xdr:rowOff>76200</xdr:rowOff>
    </xdr:from>
    <xdr:to>
      <xdr:col>12</xdr:col>
      <xdr:colOff>1628775</xdr:colOff>
      <xdr:row>161</xdr:row>
      <xdr:rowOff>1647825</xdr:rowOff>
    </xdr:to>
    <xdr:pic>
      <xdr:nvPicPr>
        <xdr:cNvPr id="1775" name="Picture 751"/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6010275" y="223751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161</xdr:row>
      <xdr:rowOff>76200</xdr:rowOff>
    </xdr:from>
    <xdr:to>
      <xdr:col>13</xdr:col>
      <xdr:colOff>1628775</xdr:colOff>
      <xdr:row>161</xdr:row>
      <xdr:rowOff>1647825</xdr:rowOff>
    </xdr:to>
    <xdr:pic>
      <xdr:nvPicPr>
        <xdr:cNvPr id="1776" name="Picture 75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23751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161</xdr:row>
      <xdr:rowOff>76200</xdr:rowOff>
    </xdr:from>
    <xdr:to>
      <xdr:col>17</xdr:col>
      <xdr:colOff>1628775</xdr:colOff>
      <xdr:row>161</xdr:row>
      <xdr:rowOff>1647825</xdr:rowOff>
    </xdr:to>
    <xdr:pic>
      <xdr:nvPicPr>
        <xdr:cNvPr id="1777" name="Picture 75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23751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161</xdr:row>
      <xdr:rowOff>76200</xdr:rowOff>
    </xdr:from>
    <xdr:to>
      <xdr:col>16</xdr:col>
      <xdr:colOff>1628775</xdr:colOff>
      <xdr:row>161</xdr:row>
      <xdr:rowOff>1647825</xdr:rowOff>
    </xdr:to>
    <xdr:pic>
      <xdr:nvPicPr>
        <xdr:cNvPr id="1778" name="Picture 75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23751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161</xdr:row>
      <xdr:rowOff>76200</xdr:rowOff>
    </xdr:from>
    <xdr:to>
      <xdr:col>15</xdr:col>
      <xdr:colOff>1628775</xdr:colOff>
      <xdr:row>161</xdr:row>
      <xdr:rowOff>1647825</xdr:rowOff>
    </xdr:to>
    <xdr:pic>
      <xdr:nvPicPr>
        <xdr:cNvPr id="1779" name="Picture 75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23751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161</xdr:row>
      <xdr:rowOff>76200</xdr:rowOff>
    </xdr:from>
    <xdr:to>
      <xdr:col>14</xdr:col>
      <xdr:colOff>1628775</xdr:colOff>
      <xdr:row>161</xdr:row>
      <xdr:rowOff>1647825</xdr:rowOff>
    </xdr:to>
    <xdr:pic>
      <xdr:nvPicPr>
        <xdr:cNvPr id="1780" name="Picture 75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237517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165</xdr:row>
      <xdr:rowOff>76200</xdr:rowOff>
    </xdr:from>
    <xdr:to>
      <xdr:col>12</xdr:col>
      <xdr:colOff>1628775</xdr:colOff>
      <xdr:row>165</xdr:row>
      <xdr:rowOff>1647825</xdr:rowOff>
    </xdr:to>
    <xdr:pic>
      <xdr:nvPicPr>
        <xdr:cNvPr id="1781" name="Picture 757"/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6010275" y="226075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165</xdr:row>
      <xdr:rowOff>76200</xdr:rowOff>
    </xdr:from>
    <xdr:to>
      <xdr:col>13</xdr:col>
      <xdr:colOff>1628775</xdr:colOff>
      <xdr:row>165</xdr:row>
      <xdr:rowOff>1647825</xdr:rowOff>
    </xdr:to>
    <xdr:pic>
      <xdr:nvPicPr>
        <xdr:cNvPr id="1782" name="Picture 75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26075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165</xdr:row>
      <xdr:rowOff>76200</xdr:rowOff>
    </xdr:from>
    <xdr:to>
      <xdr:col>17</xdr:col>
      <xdr:colOff>1628775</xdr:colOff>
      <xdr:row>165</xdr:row>
      <xdr:rowOff>1647825</xdr:rowOff>
    </xdr:to>
    <xdr:pic>
      <xdr:nvPicPr>
        <xdr:cNvPr id="1783" name="Picture 75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26075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165</xdr:row>
      <xdr:rowOff>76200</xdr:rowOff>
    </xdr:from>
    <xdr:to>
      <xdr:col>16</xdr:col>
      <xdr:colOff>1628775</xdr:colOff>
      <xdr:row>165</xdr:row>
      <xdr:rowOff>1647825</xdr:rowOff>
    </xdr:to>
    <xdr:pic>
      <xdr:nvPicPr>
        <xdr:cNvPr id="1784" name="Picture 76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26075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165</xdr:row>
      <xdr:rowOff>76200</xdr:rowOff>
    </xdr:from>
    <xdr:to>
      <xdr:col>15</xdr:col>
      <xdr:colOff>1628775</xdr:colOff>
      <xdr:row>165</xdr:row>
      <xdr:rowOff>1647825</xdr:rowOff>
    </xdr:to>
    <xdr:pic>
      <xdr:nvPicPr>
        <xdr:cNvPr id="1785" name="Picture 76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26075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165</xdr:row>
      <xdr:rowOff>76200</xdr:rowOff>
    </xdr:from>
    <xdr:to>
      <xdr:col>14</xdr:col>
      <xdr:colOff>1628775</xdr:colOff>
      <xdr:row>165</xdr:row>
      <xdr:rowOff>1647825</xdr:rowOff>
    </xdr:to>
    <xdr:pic>
      <xdr:nvPicPr>
        <xdr:cNvPr id="1786" name="Picture 76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260758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168</xdr:row>
      <xdr:rowOff>76200</xdr:rowOff>
    </xdr:from>
    <xdr:to>
      <xdr:col>12</xdr:col>
      <xdr:colOff>1628775</xdr:colOff>
      <xdr:row>168</xdr:row>
      <xdr:rowOff>1647825</xdr:rowOff>
    </xdr:to>
    <xdr:pic>
      <xdr:nvPicPr>
        <xdr:cNvPr id="1787" name="Picture 763"/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6010275" y="2281999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168</xdr:row>
      <xdr:rowOff>76200</xdr:rowOff>
    </xdr:from>
    <xdr:to>
      <xdr:col>13</xdr:col>
      <xdr:colOff>1628775</xdr:colOff>
      <xdr:row>168</xdr:row>
      <xdr:rowOff>1647825</xdr:rowOff>
    </xdr:to>
    <xdr:pic>
      <xdr:nvPicPr>
        <xdr:cNvPr id="1788" name="Picture 76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281999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168</xdr:row>
      <xdr:rowOff>76200</xdr:rowOff>
    </xdr:from>
    <xdr:to>
      <xdr:col>17</xdr:col>
      <xdr:colOff>1628775</xdr:colOff>
      <xdr:row>168</xdr:row>
      <xdr:rowOff>1647825</xdr:rowOff>
    </xdr:to>
    <xdr:pic>
      <xdr:nvPicPr>
        <xdr:cNvPr id="1789" name="Picture 76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281999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168</xdr:row>
      <xdr:rowOff>76200</xdr:rowOff>
    </xdr:from>
    <xdr:to>
      <xdr:col>16</xdr:col>
      <xdr:colOff>1628775</xdr:colOff>
      <xdr:row>168</xdr:row>
      <xdr:rowOff>1647825</xdr:rowOff>
    </xdr:to>
    <xdr:pic>
      <xdr:nvPicPr>
        <xdr:cNvPr id="1790" name="Picture 76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281999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168</xdr:row>
      <xdr:rowOff>76200</xdr:rowOff>
    </xdr:from>
    <xdr:to>
      <xdr:col>15</xdr:col>
      <xdr:colOff>1628775</xdr:colOff>
      <xdr:row>168</xdr:row>
      <xdr:rowOff>1647825</xdr:rowOff>
    </xdr:to>
    <xdr:pic>
      <xdr:nvPicPr>
        <xdr:cNvPr id="1791" name="Picture 76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281999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168</xdr:row>
      <xdr:rowOff>76200</xdr:rowOff>
    </xdr:from>
    <xdr:to>
      <xdr:col>14</xdr:col>
      <xdr:colOff>1628775</xdr:colOff>
      <xdr:row>168</xdr:row>
      <xdr:rowOff>1647825</xdr:rowOff>
    </xdr:to>
    <xdr:pic>
      <xdr:nvPicPr>
        <xdr:cNvPr id="1792" name="Picture 76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281999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169</xdr:row>
      <xdr:rowOff>76200</xdr:rowOff>
    </xdr:from>
    <xdr:to>
      <xdr:col>12</xdr:col>
      <xdr:colOff>1628775</xdr:colOff>
      <xdr:row>169</xdr:row>
      <xdr:rowOff>1647825</xdr:rowOff>
    </xdr:to>
    <xdr:pic>
      <xdr:nvPicPr>
        <xdr:cNvPr id="1793" name="Picture 769"/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6010275" y="229923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169</xdr:row>
      <xdr:rowOff>76200</xdr:rowOff>
    </xdr:from>
    <xdr:to>
      <xdr:col>13</xdr:col>
      <xdr:colOff>1628775</xdr:colOff>
      <xdr:row>169</xdr:row>
      <xdr:rowOff>1647825</xdr:rowOff>
    </xdr:to>
    <xdr:pic>
      <xdr:nvPicPr>
        <xdr:cNvPr id="1794" name="Picture 77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29923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169</xdr:row>
      <xdr:rowOff>76200</xdr:rowOff>
    </xdr:from>
    <xdr:to>
      <xdr:col>17</xdr:col>
      <xdr:colOff>1628775</xdr:colOff>
      <xdr:row>169</xdr:row>
      <xdr:rowOff>1647825</xdr:rowOff>
    </xdr:to>
    <xdr:pic>
      <xdr:nvPicPr>
        <xdr:cNvPr id="1795" name="Picture 77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29923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169</xdr:row>
      <xdr:rowOff>76200</xdr:rowOff>
    </xdr:from>
    <xdr:to>
      <xdr:col>16</xdr:col>
      <xdr:colOff>1628775</xdr:colOff>
      <xdr:row>169</xdr:row>
      <xdr:rowOff>1647825</xdr:rowOff>
    </xdr:to>
    <xdr:pic>
      <xdr:nvPicPr>
        <xdr:cNvPr id="1796" name="Picture 77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29923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169</xdr:row>
      <xdr:rowOff>76200</xdr:rowOff>
    </xdr:from>
    <xdr:to>
      <xdr:col>15</xdr:col>
      <xdr:colOff>1628775</xdr:colOff>
      <xdr:row>169</xdr:row>
      <xdr:rowOff>1647825</xdr:rowOff>
    </xdr:to>
    <xdr:pic>
      <xdr:nvPicPr>
        <xdr:cNvPr id="1797" name="Picture 7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29923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169</xdr:row>
      <xdr:rowOff>76200</xdr:rowOff>
    </xdr:from>
    <xdr:to>
      <xdr:col>14</xdr:col>
      <xdr:colOff>1628775</xdr:colOff>
      <xdr:row>169</xdr:row>
      <xdr:rowOff>1647825</xdr:rowOff>
    </xdr:to>
    <xdr:pic>
      <xdr:nvPicPr>
        <xdr:cNvPr id="1798" name="Picture 77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299239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171</xdr:row>
      <xdr:rowOff>76200</xdr:rowOff>
    </xdr:from>
    <xdr:to>
      <xdr:col>12</xdr:col>
      <xdr:colOff>1628775</xdr:colOff>
      <xdr:row>171</xdr:row>
      <xdr:rowOff>1647825</xdr:rowOff>
    </xdr:to>
    <xdr:pic>
      <xdr:nvPicPr>
        <xdr:cNvPr id="1799" name="Picture 775"/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6010275" y="231848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171</xdr:row>
      <xdr:rowOff>76200</xdr:rowOff>
    </xdr:from>
    <xdr:to>
      <xdr:col>13</xdr:col>
      <xdr:colOff>1628775</xdr:colOff>
      <xdr:row>171</xdr:row>
      <xdr:rowOff>1647825</xdr:rowOff>
    </xdr:to>
    <xdr:pic>
      <xdr:nvPicPr>
        <xdr:cNvPr id="1800" name="Picture 77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31848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171</xdr:row>
      <xdr:rowOff>76200</xdr:rowOff>
    </xdr:from>
    <xdr:to>
      <xdr:col>17</xdr:col>
      <xdr:colOff>1628775</xdr:colOff>
      <xdr:row>171</xdr:row>
      <xdr:rowOff>1647825</xdr:rowOff>
    </xdr:to>
    <xdr:pic>
      <xdr:nvPicPr>
        <xdr:cNvPr id="1801" name="Picture 77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31848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171</xdr:row>
      <xdr:rowOff>76200</xdr:rowOff>
    </xdr:from>
    <xdr:to>
      <xdr:col>16</xdr:col>
      <xdr:colOff>1628775</xdr:colOff>
      <xdr:row>171</xdr:row>
      <xdr:rowOff>1647825</xdr:rowOff>
    </xdr:to>
    <xdr:pic>
      <xdr:nvPicPr>
        <xdr:cNvPr id="1802" name="Picture 77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31848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171</xdr:row>
      <xdr:rowOff>76200</xdr:rowOff>
    </xdr:from>
    <xdr:to>
      <xdr:col>15</xdr:col>
      <xdr:colOff>1628775</xdr:colOff>
      <xdr:row>171</xdr:row>
      <xdr:rowOff>1647825</xdr:rowOff>
    </xdr:to>
    <xdr:pic>
      <xdr:nvPicPr>
        <xdr:cNvPr id="1803" name="Picture 77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31848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171</xdr:row>
      <xdr:rowOff>76200</xdr:rowOff>
    </xdr:from>
    <xdr:to>
      <xdr:col>14</xdr:col>
      <xdr:colOff>1628775</xdr:colOff>
      <xdr:row>171</xdr:row>
      <xdr:rowOff>1647825</xdr:rowOff>
    </xdr:to>
    <xdr:pic>
      <xdr:nvPicPr>
        <xdr:cNvPr id="1804" name="Picture 78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318480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172</xdr:row>
      <xdr:rowOff>76200</xdr:rowOff>
    </xdr:from>
    <xdr:to>
      <xdr:col>12</xdr:col>
      <xdr:colOff>1628775</xdr:colOff>
      <xdr:row>172</xdr:row>
      <xdr:rowOff>1647825</xdr:rowOff>
    </xdr:to>
    <xdr:pic>
      <xdr:nvPicPr>
        <xdr:cNvPr id="1805" name="Picture 781"/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6010275" y="233572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172</xdr:row>
      <xdr:rowOff>76200</xdr:rowOff>
    </xdr:from>
    <xdr:to>
      <xdr:col>13</xdr:col>
      <xdr:colOff>1628775</xdr:colOff>
      <xdr:row>172</xdr:row>
      <xdr:rowOff>1647825</xdr:rowOff>
    </xdr:to>
    <xdr:pic>
      <xdr:nvPicPr>
        <xdr:cNvPr id="1806" name="Picture 78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33572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172</xdr:row>
      <xdr:rowOff>76200</xdr:rowOff>
    </xdr:from>
    <xdr:to>
      <xdr:col>17</xdr:col>
      <xdr:colOff>1628775</xdr:colOff>
      <xdr:row>172</xdr:row>
      <xdr:rowOff>1647825</xdr:rowOff>
    </xdr:to>
    <xdr:pic>
      <xdr:nvPicPr>
        <xdr:cNvPr id="1807" name="Picture 78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33572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172</xdr:row>
      <xdr:rowOff>76200</xdr:rowOff>
    </xdr:from>
    <xdr:to>
      <xdr:col>16</xdr:col>
      <xdr:colOff>1628775</xdr:colOff>
      <xdr:row>172</xdr:row>
      <xdr:rowOff>1647825</xdr:rowOff>
    </xdr:to>
    <xdr:pic>
      <xdr:nvPicPr>
        <xdr:cNvPr id="1808" name="Picture 78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33572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172</xdr:row>
      <xdr:rowOff>76200</xdr:rowOff>
    </xdr:from>
    <xdr:to>
      <xdr:col>15</xdr:col>
      <xdr:colOff>1628775</xdr:colOff>
      <xdr:row>172</xdr:row>
      <xdr:rowOff>1647825</xdr:rowOff>
    </xdr:to>
    <xdr:pic>
      <xdr:nvPicPr>
        <xdr:cNvPr id="1809" name="Picture 78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33572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172</xdr:row>
      <xdr:rowOff>76200</xdr:rowOff>
    </xdr:from>
    <xdr:to>
      <xdr:col>14</xdr:col>
      <xdr:colOff>1628775</xdr:colOff>
      <xdr:row>172</xdr:row>
      <xdr:rowOff>1647825</xdr:rowOff>
    </xdr:to>
    <xdr:pic>
      <xdr:nvPicPr>
        <xdr:cNvPr id="1810" name="Picture 78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335720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173</xdr:row>
      <xdr:rowOff>76200</xdr:rowOff>
    </xdr:from>
    <xdr:to>
      <xdr:col>12</xdr:col>
      <xdr:colOff>1628775</xdr:colOff>
      <xdr:row>173</xdr:row>
      <xdr:rowOff>1647825</xdr:rowOff>
    </xdr:to>
    <xdr:pic>
      <xdr:nvPicPr>
        <xdr:cNvPr id="1811" name="Picture 787"/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6010275" y="235296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173</xdr:row>
      <xdr:rowOff>76200</xdr:rowOff>
    </xdr:from>
    <xdr:to>
      <xdr:col>13</xdr:col>
      <xdr:colOff>1628775</xdr:colOff>
      <xdr:row>173</xdr:row>
      <xdr:rowOff>1647825</xdr:rowOff>
    </xdr:to>
    <xdr:pic>
      <xdr:nvPicPr>
        <xdr:cNvPr id="1812" name="Picture 78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35296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173</xdr:row>
      <xdr:rowOff>76200</xdr:rowOff>
    </xdr:from>
    <xdr:to>
      <xdr:col>17</xdr:col>
      <xdr:colOff>1628775</xdr:colOff>
      <xdr:row>173</xdr:row>
      <xdr:rowOff>1647825</xdr:rowOff>
    </xdr:to>
    <xdr:pic>
      <xdr:nvPicPr>
        <xdr:cNvPr id="1813" name="Picture 78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35296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173</xdr:row>
      <xdr:rowOff>76200</xdr:rowOff>
    </xdr:from>
    <xdr:to>
      <xdr:col>16</xdr:col>
      <xdr:colOff>1628775</xdr:colOff>
      <xdr:row>173</xdr:row>
      <xdr:rowOff>1647825</xdr:rowOff>
    </xdr:to>
    <xdr:pic>
      <xdr:nvPicPr>
        <xdr:cNvPr id="1814" name="Picture 79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35296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173</xdr:row>
      <xdr:rowOff>76200</xdr:rowOff>
    </xdr:from>
    <xdr:to>
      <xdr:col>15</xdr:col>
      <xdr:colOff>1628775</xdr:colOff>
      <xdr:row>173</xdr:row>
      <xdr:rowOff>1647825</xdr:rowOff>
    </xdr:to>
    <xdr:pic>
      <xdr:nvPicPr>
        <xdr:cNvPr id="1815" name="Picture 79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35296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173</xdr:row>
      <xdr:rowOff>76200</xdr:rowOff>
    </xdr:from>
    <xdr:to>
      <xdr:col>14</xdr:col>
      <xdr:colOff>1628775</xdr:colOff>
      <xdr:row>173</xdr:row>
      <xdr:rowOff>1647825</xdr:rowOff>
    </xdr:to>
    <xdr:pic>
      <xdr:nvPicPr>
        <xdr:cNvPr id="1816" name="Picture 79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352960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174</xdr:row>
      <xdr:rowOff>76200</xdr:rowOff>
    </xdr:from>
    <xdr:to>
      <xdr:col>12</xdr:col>
      <xdr:colOff>1628775</xdr:colOff>
      <xdr:row>174</xdr:row>
      <xdr:rowOff>1647825</xdr:rowOff>
    </xdr:to>
    <xdr:pic>
      <xdr:nvPicPr>
        <xdr:cNvPr id="1817" name="Picture 793"/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6010275" y="237020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174</xdr:row>
      <xdr:rowOff>76200</xdr:rowOff>
    </xdr:from>
    <xdr:to>
      <xdr:col>13</xdr:col>
      <xdr:colOff>1628775</xdr:colOff>
      <xdr:row>174</xdr:row>
      <xdr:rowOff>1647825</xdr:rowOff>
    </xdr:to>
    <xdr:pic>
      <xdr:nvPicPr>
        <xdr:cNvPr id="1818" name="Picture 79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37020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174</xdr:row>
      <xdr:rowOff>76200</xdr:rowOff>
    </xdr:from>
    <xdr:to>
      <xdr:col>17</xdr:col>
      <xdr:colOff>1628775</xdr:colOff>
      <xdr:row>174</xdr:row>
      <xdr:rowOff>1647825</xdr:rowOff>
    </xdr:to>
    <xdr:pic>
      <xdr:nvPicPr>
        <xdr:cNvPr id="1819" name="Picture 7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37020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174</xdr:row>
      <xdr:rowOff>76200</xdr:rowOff>
    </xdr:from>
    <xdr:to>
      <xdr:col>16</xdr:col>
      <xdr:colOff>1628775</xdr:colOff>
      <xdr:row>174</xdr:row>
      <xdr:rowOff>1647825</xdr:rowOff>
    </xdr:to>
    <xdr:pic>
      <xdr:nvPicPr>
        <xdr:cNvPr id="1820" name="Picture 79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37020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174</xdr:row>
      <xdr:rowOff>76200</xdr:rowOff>
    </xdr:from>
    <xdr:to>
      <xdr:col>15</xdr:col>
      <xdr:colOff>1628775</xdr:colOff>
      <xdr:row>174</xdr:row>
      <xdr:rowOff>1647825</xdr:rowOff>
    </xdr:to>
    <xdr:pic>
      <xdr:nvPicPr>
        <xdr:cNvPr id="1821" name="Picture 79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37020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174</xdr:row>
      <xdr:rowOff>76200</xdr:rowOff>
    </xdr:from>
    <xdr:to>
      <xdr:col>14</xdr:col>
      <xdr:colOff>1628775</xdr:colOff>
      <xdr:row>174</xdr:row>
      <xdr:rowOff>1647825</xdr:rowOff>
    </xdr:to>
    <xdr:pic>
      <xdr:nvPicPr>
        <xdr:cNvPr id="1822" name="Picture 79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370201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175</xdr:row>
      <xdr:rowOff>76200</xdr:rowOff>
    </xdr:from>
    <xdr:to>
      <xdr:col>12</xdr:col>
      <xdr:colOff>1628775</xdr:colOff>
      <xdr:row>175</xdr:row>
      <xdr:rowOff>1647825</xdr:rowOff>
    </xdr:to>
    <xdr:pic>
      <xdr:nvPicPr>
        <xdr:cNvPr id="1823" name="Picture 799"/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6010275" y="238744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175</xdr:row>
      <xdr:rowOff>76200</xdr:rowOff>
    </xdr:from>
    <xdr:to>
      <xdr:col>13</xdr:col>
      <xdr:colOff>1628775</xdr:colOff>
      <xdr:row>175</xdr:row>
      <xdr:rowOff>1647825</xdr:rowOff>
    </xdr:to>
    <xdr:pic>
      <xdr:nvPicPr>
        <xdr:cNvPr id="1824" name="Picture 80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38744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175</xdr:row>
      <xdr:rowOff>76200</xdr:rowOff>
    </xdr:from>
    <xdr:to>
      <xdr:col>17</xdr:col>
      <xdr:colOff>1628775</xdr:colOff>
      <xdr:row>175</xdr:row>
      <xdr:rowOff>1647825</xdr:rowOff>
    </xdr:to>
    <xdr:pic>
      <xdr:nvPicPr>
        <xdr:cNvPr id="1825" name="Picture 80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38744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175</xdr:row>
      <xdr:rowOff>76200</xdr:rowOff>
    </xdr:from>
    <xdr:to>
      <xdr:col>16</xdr:col>
      <xdr:colOff>1628775</xdr:colOff>
      <xdr:row>175</xdr:row>
      <xdr:rowOff>1647825</xdr:rowOff>
    </xdr:to>
    <xdr:pic>
      <xdr:nvPicPr>
        <xdr:cNvPr id="1826" name="Picture 8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38744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175</xdr:row>
      <xdr:rowOff>76200</xdr:rowOff>
    </xdr:from>
    <xdr:to>
      <xdr:col>15</xdr:col>
      <xdr:colOff>1628775</xdr:colOff>
      <xdr:row>175</xdr:row>
      <xdr:rowOff>1647825</xdr:rowOff>
    </xdr:to>
    <xdr:pic>
      <xdr:nvPicPr>
        <xdr:cNvPr id="1827" name="Picture 80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38744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175</xdr:row>
      <xdr:rowOff>76200</xdr:rowOff>
    </xdr:from>
    <xdr:to>
      <xdr:col>14</xdr:col>
      <xdr:colOff>1628775</xdr:colOff>
      <xdr:row>175</xdr:row>
      <xdr:rowOff>1647825</xdr:rowOff>
    </xdr:to>
    <xdr:pic>
      <xdr:nvPicPr>
        <xdr:cNvPr id="1828" name="Picture 80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387441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176</xdr:row>
      <xdr:rowOff>76200</xdr:rowOff>
    </xdr:from>
    <xdr:to>
      <xdr:col>12</xdr:col>
      <xdr:colOff>1628775</xdr:colOff>
      <xdr:row>176</xdr:row>
      <xdr:rowOff>1647825</xdr:rowOff>
    </xdr:to>
    <xdr:pic>
      <xdr:nvPicPr>
        <xdr:cNvPr id="1829" name="Picture 805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6010275" y="240468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176</xdr:row>
      <xdr:rowOff>76200</xdr:rowOff>
    </xdr:from>
    <xdr:to>
      <xdr:col>13</xdr:col>
      <xdr:colOff>1628775</xdr:colOff>
      <xdr:row>176</xdr:row>
      <xdr:rowOff>1647825</xdr:rowOff>
    </xdr:to>
    <xdr:pic>
      <xdr:nvPicPr>
        <xdr:cNvPr id="1830" name="Picture 80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40468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176</xdr:row>
      <xdr:rowOff>76200</xdr:rowOff>
    </xdr:from>
    <xdr:to>
      <xdr:col>17</xdr:col>
      <xdr:colOff>1628775</xdr:colOff>
      <xdr:row>176</xdr:row>
      <xdr:rowOff>1647825</xdr:rowOff>
    </xdr:to>
    <xdr:pic>
      <xdr:nvPicPr>
        <xdr:cNvPr id="1831" name="Picture 80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40468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176</xdr:row>
      <xdr:rowOff>76200</xdr:rowOff>
    </xdr:from>
    <xdr:to>
      <xdr:col>16</xdr:col>
      <xdr:colOff>1628775</xdr:colOff>
      <xdr:row>176</xdr:row>
      <xdr:rowOff>1647825</xdr:rowOff>
    </xdr:to>
    <xdr:pic>
      <xdr:nvPicPr>
        <xdr:cNvPr id="1832" name="Picture 80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40468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176</xdr:row>
      <xdr:rowOff>76200</xdr:rowOff>
    </xdr:from>
    <xdr:to>
      <xdr:col>15</xdr:col>
      <xdr:colOff>1628775</xdr:colOff>
      <xdr:row>176</xdr:row>
      <xdr:rowOff>1647825</xdr:rowOff>
    </xdr:to>
    <xdr:pic>
      <xdr:nvPicPr>
        <xdr:cNvPr id="1833" name="Picture 80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40468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176</xdr:row>
      <xdr:rowOff>76200</xdr:rowOff>
    </xdr:from>
    <xdr:to>
      <xdr:col>14</xdr:col>
      <xdr:colOff>1628775</xdr:colOff>
      <xdr:row>176</xdr:row>
      <xdr:rowOff>1647825</xdr:rowOff>
    </xdr:to>
    <xdr:pic>
      <xdr:nvPicPr>
        <xdr:cNvPr id="1834" name="Picture 8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404681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177</xdr:row>
      <xdr:rowOff>76200</xdr:rowOff>
    </xdr:from>
    <xdr:to>
      <xdr:col>12</xdr:col>
      <xdr:colOff>1628775</xdr:colOff>
      <xdr:row>177</xdr:row>
      <xdr:rowOff>1647825</xdr:rowOff>
    </xdr:to>
    <xdr:pic>
      <xdr:nvPicPr>
        <xdr:cNvPr id="1835" name="Picture 811"/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6010275" y="2421921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177</xdr:row>
      <xdr:rowOff>76200</xdr:rowOff>
    </xdr:from>
    <xdr:to>
      <xdr:col>13</xdr:col>
      <xdr:colOff>1628775</xdr:colOff>
      <xdr:row>177</xdr:row>
      <xdr:rowOff>1647825</xdr:rowOff>
    </xdr:to>
    <xdr:pic>
      <xdr:nvPicPr>
        <xdr:cNvPr id="1836" name="Picture 8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421921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177</xdr:row>
      <xdr:rowOff>76200</xdr:rowOff>
    </xdr:from>
    <xdr:to>
      <xdr:col>17</xdr:col>
      <xdr:colOff>1628775</xdr:colOff>
      <xdr:row>177</xdr:row>
      <xdr:rowOff>1647825</xdr:rowOff>
    </xdr:to>
    <xdr:pic>
      <xdr:nvPicPr>
        <xdr:cNvPr id="1837" name="Picture 8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421921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177</xdr:row>
      <xdr:rowOff>76200</xdr:rowOff>
    </xdr:from>
    <xdr:to>
      <xdr:col>16</xdr:col>
      <xdr:colOff>1628775</xdr:colOff>
      <xdr:row>177</xdr:row>
      <xdr:rowOff>1647825</xdr:rowOff>
    </xdr:to>
    <xdr:pic>
      <xdr:nvPicPr>
        <xdr:cNvPr id="1838" name="Picture 8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421921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177</xdr:row>
      <xdr:rowOff>76200</xdr:rowOff>
    </xdr:from>
    <xdr:to>
      <xdr:col>15</xdr:col>
      <xdr:colOff>1628775</xdr:colOff>
      <xdr:row>177</xdr:row>
      <xdr:rowOff>1647825</xdr:rowOff>
    </xdr:to>
    <xdr:pic>
      <xdr:nvPicPr>
        <xdr:cNvPr id="1839" name="Picture 8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421921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177</xdr:row>
      <xdr:rowOff>76200</xdr:rowOff>
    </xdr:from>
    <xdr:to>
      <xdr:col>14</xdr:col>
      <xdr:colOff>1628775</xdr:colOff>
      <xdr:row>177</xdr:row>
      <xdr:rowOff>1647825</xdr:rowOff>
    </xdr:to>
    <xdr:pic>
      <xdr:nvPicPr>
        <xdr:cNvPr id="1840" name="Picture 8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421921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178</xdr:row>
      <xdr:rowOff>76200</xdr:rowOff>
    </xdr:from>
    <xdr:to>
      <xdr:col>12</xdr:col>
      <xdr:colOff>1628775</xdr:colOff>
      <xdr:row>178</xdr:row>
      <xdr:rowOff>1647825</xdr:rowOff>
    </xdr:to>
    <xdr:pic>
      <xdr:nvPicPr>
        <xdr:cNvPr id="1841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6010275" y="243916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178</xdr:row>
      <xdr:rowOff>76200</xdr:rowOff>
    </xdr:from>
    <xdr:to>
      <xdr:col>13</xdr:col>
      <xdr:colOff>1628775</xdr:colOff>
      <xdr:row>178</xdr:row>
      <xdr:rowOff>1647825</xdr:rowOff>
    </xdr:to>
    <xdr:pic>
      <xdr:nvPicPr>
        <xdr:cNvPr id="1842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43916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178</xdr:row>
      <xdr:rowOff>76200</xdr:rowOff>
    </xdr:from>
    <xdr:to>
      <xdr:col>17</xdr:col>
      <xdr:colOff>1628775</xdr:colOff>
      <xdr:row>178</xdr:row>
      <xdr:rowOff>1647825</xdr:rowOff>
    </xdr:to>
    <xdr:pic>
      <xdr:nvPicPr>
        <xdr:cNvPr id="1843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43916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178</xdr:row>
      <xdr:rowOff>76200</xdr:rowOff>
    </xdr:from>
    <xdr:to>
      <xdr:col>16</xdr:col>
      <xdr:colOff>1628775</xdr:colOff>
      <xdr:row>178</xdr:row>
      <xdr:rowOff>1647825</xdr:rowOff>
    </xdr:to>
    <xdr:pic>
      <xdr:nvPicPr>
        <xdr:cNvPr id="1844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43916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178</xdr:row>
      <xdr:rowOff>76200</xdr:rowOff>
    </xdr:from>
    <xdr:to>
      <xdr:col>15</xdr:col>
      <xdr:colOff>1628775</xdr:colOff>
      <xdr:row>178</xdr:row>
      <xdr:rowOff>1647825</xdr:rowOff>
    </xdr:to>
    <xdr:pic>
      <xdr:nvPicPr>
        <xdr:cNvPr id="1845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43916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178</xdr:row>
      <xdr:rowOff>76200</xdr:rowOff>
    </xdr:from>
    <xdr:to>
      <xdr:col>14</xdr:col>
      <xdr:colOff>1628775</xdr:colOff>
      <xdr:row>178</xdr:row>
      <xdr:rowOff>1647825</xdr:rowOff>
    </xdr:to>
    <xdr:pic>
      <xdr:nvPicPr>
        <xdr:cNvPr id="1846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439162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180</xdr:row>
      <xdr:rowOff>76200</xdr:rowOff>
    </xdr:from>
    <xdr:to>
      <xdr:col>12</xdr:col>
      <xdr:colOff>1628775</xdr:colOff>
      <xdr:row>180</xdr:row>
      <xdr:rowOff>1647825</xdr:rowOff>
    </xdr:to>
    <xdr:pic>
      <xdr:nvPicPr>
        <xdr:cNvPr id="1847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6010275" y="245840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180</xdr:row>
      <xdr:rowOff>76200</xdr:rowOff>
    </xdr:from>
    <xdr:to>
      <xdr:col>13</xdr:col>
      <xdr:colOff>1628775</xdr:colOff>
      <xdr:row>180</xdr:row>
      <xdr:rowOff>1647825</xdr:rowOff>
    </xdr:to>
    <xdr:pic>
      <xdr:nvPicPr>
        <xdr:cNvPr id="1848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45840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180</xdr:row>
      <xdr:rowOff>76200</xdr:rowOff>
    </xdr:from>
    <xdr:to>
      <xdr:col>17</xdr:col>
      <xdr:colOff>1628775</xdr:colOff>
      <xdr:row>180</xdr:row>
      <xdr:rowOff>1647825</xdr:rowOff>
    </xdr:to>
    <xdr:pic>
      <xdr:nvPicPr>
        <xdr:cNvPr id="1849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45840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180</xdr:row>
      <xdr:rowOff>76200</xdr:rowOff>
    </xdr:from>
    <xdr:to>
      <xdr:col>16</xdr:col>
      <xdr:colOff>1628775</xdr:colOff>
      <xdr:row>180</xdr:row>
      <xdr:rowOff>1647825</xdr:rowOff>
    </xdr:to>
    <xdr:pic>
      <xdr:nvPicPr>
        <xdr:cNvPr id="1850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45840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180</xdr:row>
      <xdr:rowOff>76200</xdr:rowOff>
    </xdr:from>
    <xdr:to>
      <xdr:col>15</xdr:col>
      <xdr:colOff>1628775</xdr:colOff>
      <xdr:row>180</xdr:row>
      <xdr:rowOff>1647825</xdr:rowOff>
    </xdr:to>
    <xdr:pic>
      <xdr:nvPicPr>
        <xdr:cNvPr id="1851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45840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180</xdr:row>
      <xdr:rowOff>76200</xdr:rowOff>
    </xdr:from>
    <xdr:to>
      <xdr:col>14</xdr:col>
      <xdr:colOff>1628775</xdr:colOff>
      <xdr:row>180</xdr:row>
      <xdr:rowOff>1647825</xdr:rowOff>
    </xdr:to>
    <xdr:pic>
      <xdr:nvPicPr>
        <xdr:cNvPr id="1852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458402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181</xdr:row>
      <xdr:rowOff>76200</xdr:rowOff>
    </xdr:from>
    <xdr:to>
      <xdr:col>12</xdr:col>
      <xdr:colOff>1628775</xdr:colOff>
      <xdr:row>181</xdr:row>
      <xdr:rowOff>1647825</xdr:rowOff>
    </xdr:to>
    <xdr:pic>
      <xdr:nvPicPr>
        <xdr:cNvPr id="1853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6010275" y="2475642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181</xdr:row>
      <xdr:rowOff>76200</xdr:rowOff>
    </xdr:from>
    <xdr:to>
      <xdr:col>13</xdr:col>
      <xdr:colOff>1628775</xdr:colOff>
      <xdr:row>181</xdr:row>
      <xdr:rowOff>1647825</xdr:rowOff>
    </xdr:to>
    <xdr:pic>
      <xdr:nvPicPr>
        <xdr:cNvPr id="1854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475642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181</xdr:row>
      <xdr:rowOff>76200</xdr:rowOff>
    </xdr:from>
    <xdr:to>
      <xdr:col>17</xdr:col>
      <xdr:colOff>1628775</xdr:colOff>
      <xdr:row>181</xdr:row>
      <xdr:rowOff>1647825</xdr:rowOff>
    </xdr:to>
    <xdr:pic>
      <xdr:nvPicPr>
        <xdr:cNvPr id="1855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475642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181</xdr:row>
      <xdr:rowOff>76200</xdr:rowOff>
    </xdr:from>
    <xdr:to>
      <xdr:col>16</xdr:col>
      <xdr:colOff>1628775</xdr:colOff>
      <xdr:row>181</xdr:row>
      <xdr:rowOff>1647825</xdr:rowOff>
    </xdr:to>
    <xdr:pic>
      <xdr:nvPicPr>
        <xdr:cNvPr id="1856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475642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181</xdr:row>
      <xdr:rowOff>76200</xdr:rowOff>
    </xdr:from>
    <xdr:to>
      <xdr:col>15</xdr:col>
      <xdr:colOff>1628775</xdr:colOff>
      <xdr:row>181</xdr:row>
      <xdr:rowOff>1647825</xdr:rowOff>
    </xdr:to>
    <xdr:pic>
      <xdr:nvPicPr>
        <xdr:cNvPr id="1857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475642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181</xdr:row>
      <xdr:rowOff>76200</xdr:rowOff>
    </xdr:from>
    <xdr:to>
      <xdr:col>14</xdr:col>
      <xdr:colOff>1628775</xdr:colOff>
      <xdr:row>181</xdr:row>
      <xdr:rowOff>1647825</xdr:rowOff>
    </xdr:to>
    <xdr:pic>
      <xdr:nvPicPr>
        <xdr:cNvPr id="1858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475642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182</xdr:row>
      <xdr:rowOff>76200</xdr:rowOff>
    </xdr:from>
    <xdr:to>
      <xdr:col>12</xdr:col>
      <xdr:colOff>1628775</xdr:colOff>
      <xdr:row>182</xdr:row>
      <xdr:rowOff>1647825</xdr:rowOff>
    </xdr:to>
    <xdr:pic>
      <xdr:nvPicPr>
        <xdr:cNvPr id="1859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6010275" y="249288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182</xdr:row>
      <xdr:rowOff>76200</xdr:rowOff>
    </xdr:from>
    <xdr:to>
      <xdr:col>13</xdr:col>
      <xdr:colOff>1628775</xdr:colOff>
      <xdr:row>182</xdr:row>
      <xdr:rowOff>1647825</xdr:rowOff>
    </xdr:to>
    <xdr:pic>
      <xdr:nvPicPr>
        <xdr:cNvPr id="1860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49288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182</xdr:row>
      <xdr:rowOff>76200</xdr:rowOff>
    </xdr:from>
    <xdr:to>
      <xdr:col>17</xdr:col>
      <xdr:colOff>1628775</xdr:colOff>
      <xdr:row>182</xdr:row>
      <xdr:rowOff>1647825</xdr:rowOff>
    </xdr:to>
    <xdr:pic>
      <xdr:nvPicPr>
        <xdr:cNvPr id="1861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49288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182</xdr:row>
      <xdr:rowOff>76200</xdr:rowOff>
    </xdr:from>
    <xdr:to>
      <xdr:col>16</xdr:col>
      <xdr:colOff>1628775</xdr:colOff>
      <xdr:row>182</xdr:row>
      <xdr:rowOff>1647825</xdr:rowOff>
    </xdr:to>
    <xdr:pic>
      <xdr:nvPicPr>
        <xdr:cNvPr id="1862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49288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182</xdr:row>
      <xdr:rowOff>76200</xdr:rowOff>
    </xdr:from>
    <xdr:to>
      <xdr:col>15</xdr:col>
      <xdr:colOff>1628775</xdr:colOff>
      <xdr:row>182</xdr:row>
      <xdr:rowOff>1647825</xdr:rowOff>
    </xdr:to>
    <xdr:pic>
      <xdr:nvPicPr>
        <xdr:cNvPr id="1863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49288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182</xdr:row>
      <xdr:rowOff>76200</xdr:rowOff>
    </xdr:from>
    <xdr:to>
      <xdr:col>14</xdr:col>
      <xdr:colOff>1628775</xdr:colOff>
      <xdr:row>182</xdr:row>
      <xdr:rowOff>1647825</xdr:rowOff>
    </xdr:to>
    <xdr:pic>
      <xdr:nvPicPr>
        <xdr:cNvPr id="1864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492883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183</xdr:row>
      <xdr:rowOff>76200</xdr:rowOff>
    </xdr:from>
    <xdr:to>
      <xdr:col>12</xdr:col>
      <xdr:colOff>1628775</xdr:colOff>
      <xdr:row>183</xdr:row>
      <xdr:rowOff>1647825</xdr:rowOff>
    </xdr:to>
    <xdr:pic>
      <xdr:nvPicPr>
        <xdr:cNvPr id="1865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6010275" y="251012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183</xdr:row>
      <xdr:rowOff>76200</xdr:rowOff>
    </xdr:from>
    <xdr:to>
      <xdr:col>13</xdr:col>
      <xdr:colOff>1628775</xdr:colOff>
      <xdr:row>183</xdr:row>
      <xdr:rowOff>1647825</xdr:rowOff>
    </xdr:to>
    <xdr:pic>
      <xdr:nvPicPr>
        <xdr:cNvPr id="1866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51012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183</xdr:row>
      <xdr:rowOff>76200</xdr:rowOff>
    </xdr:from>
    <xdr:to>
      <xdr:col>17</xdr:col>
      <xdr:colOff>1628775</xdr:colOff>
      <xdr:row>183</xdr:row>
      <xdr:rowOff>1647825</xdr:rowOff>
    </xdr:to>
    <xdr:pic>
      <xdr:nvPicPr>
        <xdr:cNvPr id="1867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51012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183</xdr:row>
      <xdr:rowOff>76200</xdr:rowOff>
    </xdr:from>
    <xdr:to>
      <xdr:col>16</xdr:col>
      <xdr:colOff>1628775</xdr:colOff>
      <xdr:row>183</xdr:row>
      <xdr:rowOff>1647825</xdr:rowOff>
    </xdr:to>
    <xdr:pic>
      <xdr:nvPicPr>
        <xdr:cNvPr id="1868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51012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183</xdr:row>
      <xdr:rowOff>76200</xdr:rowOff>
    </xdr:from>
    <xdr:to>
      <xdr:col>15</xdr:col>
      <xdr:colOff>1628775</xdr:colOff>
      <xdr:row>183</xdr:row>
      <xdr:rowOff>1647825</xdr:rowOff>
    </xdr:to>
    <xdr:pic>
      <xdr:nvPicPr>
        <xdr:cNvPr id="1869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51012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183</xdr:row>
      <xdr:rowOff>76200</xdr:rowOff>
    </xdr:from>
    <xdr:to>
      <xdr:col>14</xdr:col>
      <xdr:colOff>1628775</xdr:colOff>
      <xdr:row>183</xdr:row>
      <xdr:rowOff>1647825</xdr:rowOff>
    </xdr:to>
    <xdr:pic>
      <xdr:nvPicPr>
        <xdr:cNvPr id="1870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510123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184</xdr:row>
      <xdr:rowOff>76200</xdr:rowOff>
    </xdr:from>
    <xdr:to>
      <xdr:col>12</xdr:col>
      <xdr:colOff>1628775</xdr:colOff>
      <xdr:row>184</xdr:row>
      <xdr:rowOff>1647825</xdr:rowOff>
    </xdr:to>
    <xdr:pic>
      <xdr:nvPicPr>
        <xdr:cNvPr id="1871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6010275" y="252736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184</xdr:row>
      <xdr:rowOff>76200</xdr:rowOff>
    </xdr:from>
    <xdr:to>
      <xdr:col>13</xdr:col>
      <xdr:colOff>1628775</xdr:colOff>
      <xdr:row>184</xdr:row>
      <xdr:rowOff>1647825</xdr:rowOff>
    </xdr:to>
    <xdr:pic>
      <xdr:nvPicPr>
        <xdr:cNvPr id="1872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52736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184</xdr:row>
      <xdr:rowOff>76200</xdr:rowOff>
    </xdr:from>
    <xdr:to>
      <xdr:col>17</xdr:col>
      <xdr:colOff>1628775</xdr:colOff>
      <xdr:row>184</xdr:row>
      <xdr:rowOff>1647825</xdr:rowOff>
    </xdr:to>
    <xdr:pic>
      <xdr:nvPicPr>
        <xdr:cNvPr id="1873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52736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184</xdr:row>
      <xdr:rowOff>76200</xdr:rowOff>
    </xdr:from>
    <xdr:to>
      <xdr:col>16</xdr:col>
      <xdr:colOff>1628775</xdr:colOff>
      <xdr:row>184</xdr:row>
      <xdr:rowOff>1647825</xdr:rowOff>
    </xdr:to>
    <xdr:pic>
      <xdr:nvPicPr>
        <xdr:cNvPr id="1874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52736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184</xdr:row>
      <xdr:rowOff>76200</xdr:rowOff>
    </xdr:from>
    <xdr:to>
      <xdr:col>15</xdr:col>
      <xdr:colOff>1628775</xdr:colOff>
      <xdr:row>184</xdr:row>
      <xdr:rowOff>1647825</xdr:rowOff>
    </xdr:to>
    <xdr:pic>
      <xdr:nvPicPr>
        <xdr:cNvPr id="1875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52736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184</xdr:row>
      <xdr:rowOff>76200</xdr:rowOff>
    </xdr:from>
    <xdr:to>
      <xdr:col>14</xdr:col>
      <xdr:colOff>1628775</xdr:colOff>
      <xdr:row>184</xdr:row>
      <xdr:rowOff>1647825</xdr:rowOff>
    </xdr:to>
    <xdr:pic>
      <xdr:nvPicPr>
        <xdr:cNvPr id="1876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5273635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185</xdr:row>
      <xdr:rowOff>76200</xdr:rowOff>
    </xdr:from>
    <xdr:to>
      <xdr:col>12</xdr:col>
      <xdr:colOff>1628775</xdr:colOff>
      <xdr:row>185</xdr:row>
      <xdr:rowOff>1647825</xdr:rowOff>
    </xdr:to>
    <xdr:pic>
      <xdr:nvPicPr>
        <xdr:cNvPr id="1877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6010275" y="254460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185</xdr:row>
      <xdr:rowOff>76200</xdr:rowOff>
    </xdr:from>
    <xdr:to>
      <xdr:col>13</xdr:col>
      <xdr:colOff>1628775</xdr:colOff>
      <xdr:row>185</xdr:row>
      <xdr:rowOff>1647825</xdr:rowOff>
    </xdr:to>
    <xdr:pic>
      <xdr:nvPicPr>
        <xdr:cNvPr id="1878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54460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185</xdr:row>
      <xdr:rowOff>76200</xdr:rowOff>
    </xdr:from>
    <xdr:to>
      <xdr:col>17</xdr:col>
      <xdr:colOff>1628775</xdr:colOff>
      <xdr:row>185</xdr:row>
      <xdr:rowOff>1647825</xdr:rowOff>
    </xdr:to>
    <xdr:pic>
      <xdr:nvPicPr>
        <xdr:cNvPr id="1879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54460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185</xdr:row>
      <xdr:rowOff>76200</xdr:rowOff>
    </xdr:from>
    <xdr:to>
      <xdr:col>16</xdr:col>
      <xdr:colOff>1628775</xdr:colOff>
      <xdr:row>185</xdr:row>
      <xdr:rowOff>1647825</xdr:rowOff>
    </xdr:to>
    <xdr:pic>
      <xdr:nvPicPr>
        <xdr:cNvPr id="1880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54460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185</xdr:row>
      <xdr:rowOff>76200</xdr:rowOff>
    </xdr:from>
    <xdr:to>
      <xdr:col>15</xdr:col>
      <xdr:colOff>1628775</xdr:colOff>
      <xdr:row>185</xdr:row>
      <xdr:rowOff>1647825</xdr:rowOff>
    </xdr:to>
    <xdr:pic>
      <xdr:nvPicPr>
        <xdr:cNvPr id="1881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54460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185</xdr:row>
      <xdr:rowOff>76200</xdr:rowOff>
    </xdr:from>
    <xdr:to>
      <xdr:col>14</xdr:col>
      <xdr:colOff>1628775</xdr:colOff>
      <xdr:row>185</xdr:row>
      <xdr:rowOff>1647825</xdr:rowOff>
    </xdr:to>
    <xdr:pic>
      <xdr:nvPicPr>
        <xdr:cNvPr id="1882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5446037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186</xdr:row>
      <xdr:rowOff>76200</xdr:rowOff>
    </xdr:from>
    <xdr:to>
      <xdr:col>12</xdr:col>
      <xdr:colOff>1628775</xdr:colOff>
      <xdr:row>186</xdr:row>
      <xdr:rowOff>1647825</xdr:rowOff>
    </xdr:to>
    <xdr:pic>
      <xdr:nvPicPr>
        <xdr:cNvPr id="1883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6010275" y="256184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186</xdr:row>
      <xdr:rowOff>76200</xdr:rowOff>
    </xdr:from>
    <xdr:to>
      <xdr:col>13</xdr:col>
      <xdr:colOff>1628775</xdr:colOff>
      <xdr:row>186</xdr:row>
      <xdr:rowOff>1647825</xdr:rowOff>
    </xdr:to>
    <xdr:pic>
      <xdr:nvPicPr>
        <xdr:cNvPr id="1884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56184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186</xdr:row>
      <xdr:rowOff>76200</xdr:rowOff>
    </xdr:from>
    <xdr:to>
      <xdr:col>17</xdr:col>
      <xdr:colOff>1628775</xdr:colOff>
      <xdr:row>186</xdr:row>
      <xdr:rowOff>1647825</xdr:rowOff>
    </xdr:to>
    <xdr:pic>
      <xdr:nvPicPr>
        <xdr:cNvPr id="1885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56184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186</xdr:row>
      <xdr:rowOff>76200</xdr:rowOff>
    </xdr:from>
    <xdr:to>
      <xdr:col>16</xdr:col>
      <xdr:colOff>1628775</xdr:colOff>
      <xdr:row>186</xdr:row>
      <xdr:rowOff>1647825</xdr:rowOff>
    </xdr:to>
    <xdr:pic>
      <xdr:nvPicPr>
        <xdr:cNvPr id="1886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56184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186</xdr:row>
      <xdr:rowOff>76200</xdr:rowOff>
    </xdr:from>
    <xdr:to>
      <xdr:col>15</xdr:col>
      <xdr:colOff>1628775</xdr:colOff>
      <xdr:row>186</xdr:row>
      <xdr:rowOff>1647825</xdr:rowOff>
    </xdr:to>
    <xdr:pic>
      <xdr:nvPicPr>
        <xdr:cNvPr id="1887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56184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186</xdr:row>
      <xdr:rowOff>76200</xdr:rowOff>
    </xdr:from>
    <xdr:to>
      <xdr:col>14</xdr:col>
      <xdr:colOff>1628775</xdr:colOff>
      <xdr:row>186</xdr:row>
      <xdr:rowOff>1647825</xdr:rowOff>
    </xdr:to>
    <xdr:pic>
      <xdr:nvPicPr>
        <xdr:cNvPr id="1888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56184400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187</xdr:row>
      <xdr:rowOff>76200</xdr:rowOff>
    </xdr:from>
    <xdr:to>
      <xdr:col>12</xdr:col>
      <xdr:colOff>1628775</xdr:colOff>
      <xdr:row>187</xdr:row>
      <xdr:rowOff>1647825</xdr:rowOff>
    </xdr:to>
    <xdr:pic>
      <xdr:nvPicPr>
        <xdr:cNvPr id="1889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6010275" y="257908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187</xdr:row>
      <xdr:rowOff>76200</xdr:rowOff>
    </xdr:from>
    <xdr:to>
      <xdr:col>13</xdr:col>
      <xdr:colOff>1628775</xdr:colOff>
      <xdr:row>187</xdr:row>
      <xdr:rowOff>1647825</xdr:rowOff>
    </xdr:to>
    <xdr:pic>
      <xdr:nvPicPr>
        <xdr:cNvPr id="1890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57908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187</xdr:row>
      <xdr:rowOff>76200</xdr:rowOff>
    </xdr:from>
    <xdr:to>
      <xdr:col>17</xdr:col>
      <xdr:colOff>1628775</xdr:colOff>
      <xdr:row>187</xdr:row>
      <xdr:rowOff>1647825</xdr:rowOff>
    </xdr:to>
    <xdr:pic>
      <xdr:nvPicPr>
        <xdr:cNvPr id="1891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35150" y="257908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187</xdr:row>
      <xdr:rowOff>76200</xdr:rowOff>
    </xdr:from>
    <xdr:to>
      <xdr:col>16</xdr:col>
      <xdr:colOff>1628775</xdr:colOff>
      <xdr:row>187</xdr:row>
      <xdr:rowOff>1647825</xdr:rowOff>
    </xdr:to>
    <xdr:pic>
      <xdr:nvPicPr>
        <xdr:cNvPr id="1892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30175" y="257908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15</xdr:col>
      <xdr:colOff>76200</xdr:colOff>
      <xdr:row>187</xdr:row>
      <xdr:rowOff>76200</xdr:rowOff>
    </xdr:from>
    <xdr:to>
      <xdr:col>15</xdr:col>
      <xdr:colOff>1628775</xdr:colOff>
      <xdr:row>187</xdr:row>
      <xdr:rowOff>1647825</xdr:rowOff>
    </xdr:to>
    <xdr:pic>
      <xdr:nvPicPr>
        <xdr:cNvPr id="1893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25200" y="257908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14</xdr:col>
      <xdr:colOff>76200</xdr:colOff>
      <xdr:row>187</xdr:row>
      <xdr:rowOff>76200</xdr:rowOff>
    </xdr:from>
    <xdr:to>
      <xdr:col>14</xdr:col>
      <xdr:colOff>1628775</xdr:colOff>
      <xdr:row>187</xdr:row>
      <xdr:rowOff>1647825</xdr:rowOff>
    </xdr:to>
    <xdr:pic>
      <xdr:nvPicPr>
        <xdr:cNvPr id="1894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0225" y="257908425"/>
          <a:ext cx="1552575" cy="157162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R188"/>
  <sheetViews>
    <sheetView tabSelected="1" workbookViewId="0">
      <selection activeCell="K15" sqref="K15"/>
    </sheetView>
  </sheetViews>
  <sheetFormatPr defaultColWidth="10.6640625" defaultRowHeight="11.25" outlineLevelRow="4"/>
  <cols>
    <col min="1" max="1" width="2.33203125" style="2" customWidth="1"/>
    <col min="2" max="2" width="11.33203125" style="2" customWidth="1"/>
    <col min="3" max="3" width="51" style="2" customWidth="1"/>
    <col min="4" max="4" width="9.1640625" style="2" customWidth="1"/>
    <col min="5" max="9" width="0.1640625" style="2" hidden="1" customWidth="1"/>
    <col min="10" max="11" width="10" style="2" customWidth="1"/>
    <col min="12" max="12" width="10" style="3" customWidth="1"/>
    <col min="13" max="18" width="29.83203125" style="2" customWidth="1"/>
  </cols>
  <sheetData>
    <row r="1" spans="1:18" s="2" customFormat="1" ht="72.95" customHeight="1">
      <c r="M1" s="64" t="s">
        <v>0</v>
      </c>
      <c r="N1" s="64"/>
      <c r="O1" s="64"/>
      <c r="P1" s="64"/>
      <c r="Q1" s="64"/>
      <c r="R1" s="64"/>
    </row>
    <row r="2" spans="1:18" ht="27" customHeight="1">
      <c r="B2" s="65" t="s">
        <v>1</v>
      </c>
      <c r="C2" s="66"/>
      <c r="D2" s="66"/>
      <c r="E2" s="66"/>
      <c r="F2" s="66"/>
      <c r="G2" s="66"/>
      <c r="H2" s="66"/>
      <c r="I2" s="66"/>
      <c r="J2" s="66"/>
      <c r="K2" s="66"/>
      <c r="L2" s="67"/>
      <c r="M2" s="63" t="s">
        <v>2</v>
      </c>
      <c r="N2" s="63"/>
      <c r="O2" s="63"/>
      <c r="P2" s="63"/>
      <c r="Q2" s="63"/>
      <c r="R2" s="63"/>
    </row>
    <row r="3" spans="1:18" ht="15.75" customHeight="1">
      <c r="B3" s="68" t="s">
        <v>3</v>
      </c>
      <c r="C3" s="68"/>
      <c r="D3" s="68"/>
      <c r="E3" s="68"/>
      <c r="F3" s="68"/>
      <c r="G3" s="68"/>
      <c r="H3" s="68"/>
      <c r="I3" s="68"/>
      <c r="J3" s="68"/>
      <c r="K3" s="68"/>
      <c r="M3" s="69" t="s">
        <v>4</v>
      </c>
      <c r="N3" s="69"/>
      <c r="O3" s="69"/>
      <c r="P3" s="69"/>
      <c r="Q3" s="69"/>
      <c r="R3" s="69"/>
    </row>
    <row r="4" spans="1:18" s="2" customFormat="1" ht="14.25" customHeight="1">
      <c r="B4" s="4" t="s">
        <v>5</v>
      </c>
      <c r="M4" s="61" t="s">
        <v>6</v>
      </c>
      <c r="N4" s="61"/>
      <c r="O4" s="61"/>
      <c r="P4" s="61"/>
      <c r="Q4" s="61"/>
      <c r="R4" s="61"/>
    </row>
    <row r="5" spans="1:18" s="2" customFormat="1" ht="14.25" customHeight="1">
      <c r="B5" s="62" t="s">
        <v>7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3" t="s">
        <v>8</v>
      </c>
      <c r="N5" s="63"/>
      <c r="O5" s="63"/>
      <c r="P5" s="63"/>
      <c r="Q5" s="63"/>
      <c r="R5" s="63"/>
    </row>
    <row r="6" spans="1:18" ht="18.75" customHeight="1"/>
    <row r="7" spans="1:18" ht="18.75" customHeight="1">
      <c r="B7" s="5" t="s">
        <v>9</v>
      </c>
      <c r="C7" s="53">
        <f>SUM(I14:I1007)</f>
        <v>0</v>
      </c>
    </row>
    <row r="8" spans="1:18" ht="18.75" customHeight="1">
      <c r="B8" s="6" t="s">
        <v>10</v>
      </c>
      <c r="C8" s="54">
        <f>SUM(L15:L1008)</f>
        <v>0</v>
      </c>
    </row>
    <row r="9" spans="1:18" s="2" customFormat="1" ht="12.75" customHeight="1"/>
    <row r="10" spans="1:18" s="7" customFormat="1" ht="17.25" customHeight="1">
      <c r="B10" s="1" t="s">
        <v>11</v>
      </c>
      <c r="C10" s="1" t="s">
        <v>12</v>
      </c>
      <c r="D10" s="1" t="s">
        <v>13</v>
      </c>
      <c r="E10" s="1" t="s">
        <v>14</v>
      </c>
      <c r="F10" s="1" t="s">
        <v>15</v>
      </c>
      <c r="G10" s="1" t="s">
        <v>16</v>
      </c>
      <c r="H10" s="1" t="s">
        <v>17</v>
      </c>
      <c r="I10" s="1" t="s">
        <v>18</v>
      </c>
      <c r="J10" s="59" t="s">
        <v>19</v>
      </c>
      <c r="K10" s="59" t="s">
        <v>20</v>
      </c>
      <c r="L10" s="59" t="s">
        <v>21</v>
      </c>
      <c r="M10" s="1" t="s">
        <v>22</v>
      </c>
      <c r="N10" s="1"/>
      <c r="O10" s="1"/>
      <c r="P10" s="1"/>
      <c r="Q10" s="1"/>
      <c r="R10" s="1"/>
    </row>
    <row r="11" spans="1:18" s="7" customFormat="1" ht="19.5" customHeight="1">
      <c r="B11" s="58"/>
      <c r="C11" s="58"/>
      <c r="D11" s="58"/>
      <c r="E11" s="58"/>
      <c r="F11" s="58"/>
      <c r="G11" s="58"/>
      <c r="H11" s="58"/>
      <c r="I11" s="58"/>
      <c r="J11" s="60"/>
      <c r="K11" s="60"/>
      <c r="L11" s="60"/>
      <c r="M11" s="55"/>
      <c r="N11" s="56"/>
      <c r="O11" s="56"/>
      <c r="P11" s="56"/>
      <c r="Q11" s="56"/>
      <c r="R11" s="57"/>
    </row>
    <row r="12" spans="1:18" ht="15.75" customHeight="1">
      <c r="B12" s="8"/>
      <c r="C12" s="9" t="s">
        <v>23</v>
      </c>
      <c r="D12" s="10"/>
      <c r="E12" s="11"/>
      <c r="F12" s="11"/>
      <c r="G12" s="11"/>
      <c r="H12" s="11"/>
      <c r="I12" s="11"/>
      <c r="J12" s="12"/>
      <c r="K12" s="13"/>
      <c r="L12" s="14"/>
      <c r="M12" s="15"/>
      <c r="N12" s="15"/>
      <c r="O12" s="15"/>
      <c r="P12" s="15"/>
      <c r="Q12" s="15"/>
      <c r="R12" s="15"/>
    </row>
    <row r="13" spans="1:18" ht="15.75" customHeight="1" outlineLevel="1">
      <c r="B13" s="16"/>
      <c r="C13" s="17" t="s">
        <v>24</v>
      </c>
      <c r="D13" s="18"/>
      <c r="E13" s="19"/>
      <c r="F13" s="19"/>
      <c r="G13" s="19"/>
      <c r="H13" s="19"/>
      <c r="I13" s="19"/>
      <c r="J13" s="20"/>
      <c r="K13" s="21"/>
      <c r="L13" s="22"/>
      <c r="M13" s="23"/>
      <c r="N13" s="23"/>
      <c r="O13" s="23"/>
      <c r="P13" s="23"/>
      <c r="Q13" s="23"/>
      <c r="R13" s="23"/>
    </row>
    <row r="14" spans="1:18" ht="15.75" customHeight="1" outlineLevel="2">
      <c r="B14" s="24"/>
      <c r="C14" s="25" t="s">
        <v>25</v>
      </c>
      <c r="D14" s="26"/>
      <c r="E14" s="27"/>
      <c r="F14" s="27"/>
      <c r="G14" s="27"/>
      <c r="H14" s="27"/>
      <c r="I14" s="27"/>
      <c r="J14" s="28"/>
      <c r="K14" s="29"/>
      <c r="L14" s="30"/>
      <c r="M14" s="31"/>
      <c r="N14" s="31"/>
      <c r="O14" s="31"/>
      <c r="P14" s="31"/>
      <c r="Q14" s="31"/>
      <c r="R14" s="31"/>
    </row>
    <row r="15" spans="1:18" s="32" customFormat="1" ht="135.94999999999999" customHeight="1" outlineLevel="3">
      <c r="A15" s="33"/>
      <c r="B15" s="34" t="s">
        <v>26</v>
      </c>
      <c r="C15" s="35" t="s">
        <v>27</v>
      </c>
      <c r="D15" s="36">
        <v>60</v>
      </c>
      <c r="E15" s="36">
        <v>1</v>
      </c>
      <c r="F15" s="36">
        <v>110</v>
      </c>
      <c r="G15" s="51">
        <f>J15*K15</f>
        <v>0</v>
      </c>
      <c r="H15" s="37">
        <v>1E-3</v>
      </c>
      <c r="I15" s="51">
        <f>H15 * K15</f>
        <v>0</v>
      </c>
      <c r="J15" s="51">
        <f>F15</f>
        <v>110</v>
      </c>
      <c r="K15" s="38"/>
      <c r="L15" s="52">
        <f>G15</f>
        <v>0</v>
      </c>
      <c r="M15" s="39"/>
      <c r="N15" s="39"/>
      <c r="O15" s="39"/>
      <c r="P15" s="39"/>
      <c r="Q15" s="39"/>
      <c r="R15" s="39"/>
    </row>
    <row r="16" spans="1:18" s="32" customFormat="1" ht="135.94999999999999" customHeight="1" outlineLevel="3">
      <c r="A16" s="33"/>
      <c r="B16" s="34" t="s">
        <v>28</v>
      </c>
      <c r="C16" s="35" t="s">
        <v>29</v>
      </c>
      <c r="D16" s="36">
        <v>60</v>
      </c>
      <c r="E16" s="36">
        <v>1</v>
      </c>
      <c r="F16" s="36">
        <v>110</v>
      </c>
      <c r="G16" s="51">
        <f>J16*K16</f>
        <v>0</v>
      </c>
      <c r="H16" s="37">
        <v>1E-3</v>
      </c>
      <c r="I16" s="51">
        <f>H16 * K16</f>
        <v>0</v>
      </c>
      <c r="J16" s="51">
        <f>F16</f>
        <v>110</v>
      </c>
      <c r="K16" s="38"/>
      <c r="L16" s="52">
        <f>G16</f>
        <v>0</v>
      </c>
      <c r="M16" s="39"/>
      <c r="N16" s="39"/>
      <c r="O16" s="39"/>
      <c r="P16" s="39"/>
      <c r="Q16" s="39"/>
      <c r="R16" s="39"/>
    </row>
    <row r="17" spans="1:18" s="32" customFormat="1" ht="135.94999999999999" customHeight="1" outlineLevel="3">
      <c r="A17" s="33"/>
      <c r="B17" s="34" t="s">
        <v>30</v>
      </c>
      <c r="C17" s="35" t="s">
        <v>31</v>
      </c>
      <c r="D17" s="36">
        <v>60</v>
      </c>
      <c r="E17" s="36">
        <v>1</v>
      </c>
      <c r="F17" s="36">
        <v>110</v>
      </c>
      <c r="G17" s="51">
        <f>J17*K17</f>
        <v>0</v>
      </c>
      <c r="H17" s="37">
        <v>1E-3</v>
      </c>
      <c r="I17" s="51">
        <f>H17 * K17</f>
        <v>0</v>
      </c>
      <c r="J17" s="51">
        <f>F17</f>
        <v>110</v>
      </c>
      <c r="K17" s="38"/>
      <c r="L17" s="52">
        <f>G17</f>
        <v>0</v>
      </c>
      <c r="M17" s="39"/>
      <c r="N17" s="39"/>
      <c r="O17" s="39"/>
      <c r="P17" s="39"/>
      <c r="Q17" s="39"/>
      <c r="R17" s="39"/>
    </row>
    <row r="18" spans="1:18" ht="15.75" customHeight="1" outlineLevel="1">
      <c r="B18" s="16"/>
      <c r="C18" s="17" t="s">
        <v>32</v>
      </c>
      <c r="D18" s="18"/>
      <c r="E18" s="19"/>
      <c r="F18" s="19"/>
      <c r="G18" s="19"/>
      <c r="H18" s="19"/>
      <c r="I18" s="19"/>
      <c r="J18" s="20"/>
      <c r="K18" s="21"/>
      <c r="L18" s="22"/>
      <c r="M18" s="23"/>
      <c r="N18" s="23"/>
      <c r="O18" s="23"/>
      <c r="P18" s="23"/>
      <c r="Q18" s="23"/>
      <c r="R18" s="23"/>
    </row>
    <row r="19" spans="1:18" s="32" customFormat="1" ht="135.94999999999999" customHeight="1" outlineLevel="2">
      <c r="A19" s="33"/>
      <c r="B19" s="34" t="s">
        <v>33</v>
      </c>
      <c r="C19" s="35" t="s">
        <v>34</v>
      </c>
      <c r="D19" s="36">
        <v>8</v>
      </c>
      <c r="E19" s="36">
        <v>1</v>
      </c>
      <c r="F19" s="36">
        <v>310</v>
      </c>
      <c r="G19" s="51">
        <f>J19*K19</f>
        <v>0</v>
      </c>
      <c r="H19" s="40">
        <v>1.8749999999999999E-2</v>
      </c>
      <c r="I19" s="51">
        <f>H19 * K19</f>
        <v>0</v>
      </c>
      <c r="J19" s="51">
        <f>F19</f>
        <v>310</v>
      </c>
      <c r="K19" s="38"/>
      <c r="L19" s="52">
        <f>G19</f>
        <v>0</v>
      </c>
      <c r="M19" s="39"/>
      <c r="N19" s="39"/>
      <c r="O19" s="39"/>
      <c r="P19" s="39"/>
      <c r="Q19" s="39"/>
      <c r="R19" s="39"/>
    </row>
    <row r="20" spans="1:18" ht="15.75" customHeight="1" outlineLevel="1">
      <c r="B20" s="16"/>
      <c r="C20" s="17" t="s">
        <v>35</v>
      </c>
      <c r="D20" s="18"/>
      <c r="E20" s="19"/>
      <c r="F20" s="19"/>
      <c r="G20" s="19"/>
      <c r="H20" s="19"/>
      <c r="I20" s="19"/>
      <c r="J20" s="20"/>
      <c r="K20" s="21"/>
      <c r="L20" s="22"/>
      <c r="M20" s="23"/>
      <c r="N20" s="23"/>
      <c r="O20" s="23"/>
      <c r="P20" s="23"/>
      <c r="Q20" s="23"/>
      <c r="R20" s="23"/>
    </row>
    <row r="21" spans="1:18" ht="15.75" customHeight="1" outlineLevel="2">
      <c r="B21" s="24"/>
      <c r="C21" s="25" t="s">
        <v>36</v>
      </c>
      <c r="D21" s="26"/>
      <c r="E21" s="27"/>
      <c r="F21" s="27"/>
      <c r="G21" s="27"/>
      <c r="H21" s="27"/>
      <c r="I21" s="27"/>
      <c r="J21" s="28"/>
      <c r="K21" s="29"/>
      <c r="L21" s="30"/>
      <c r="M21" s="31"/>
      <c r="N21" s="31"/>
      <c r="O21" s="31"/>
      <c r="P21" s="31"/>
      <c r="Q21" s="31"/>
      <c r="R21" s="31"/>
    </row>
    <row r="22" spans="1:18" ht="15.75" customHeight="1" outlineLevel="3">
      <c r="B22" s="41"/>
      <c r="C22" s="42">
        <v>8008</v>
      </c>
      <c r="D22" s="43"/>
      <c r="E22" s="44"/>
      <c r="F22" s="44"/>
      <c r="G22" s="44"/>
      <c r="H22" s="44"/>
      <c r="I22" s="44"/>
      <c r="J22" s="45"/>
      <c r="K22" s="46"/>
      <c r="L22" s="47"/>
      <c r="M22" s="48"/>
      <c r="N22" s="48"/>
      <c r="O22" s="48"/>
      <c r="P22" s="48"/>
      <c r="Q22" s="48"/>
      <c r="R22" s="48"/>
    </row>
    <row r="23" spans="1:18" s="32" customFormat="1" ht="135.94999999999999" customHeight="1" outlineLevel="4">
      <c r="A23" s="33"/>
      <c r="B23" s="34" t="s">
        <v>37</v>
      </c>
      <c r="C23" s="35" t="s">
        <v>38</v>
      </c>
      <c r="D23" s="36">
        <v>12</v>
      </c>
      <c r="E23" s="36">
        <v>1</v>
      </c>
      <c r="F23" s="36">
        <v>580</v>
      </c>
      <c r="G23" s="51">
        <f>J23*K23</f>
        <v>0</v>
      </c>
      <c r="H23" s="34" t="s">
        <v>39</v>
      </c>
      <c r="I23" s="51">
        <f>H23 * K23</f>
        <v>0</v>
      </c>
      <c r="J23" s="51">
        <f>F23</f>
        <v>580</v>
      </c>
      <c r="K23" s="38"/>
      <c r="L23" s="52">
        <f>G23</f>
        <v>0</v>
      </c>
      <c r="M23" s="39"/>
      <c r="N23" s="39"/>
      <c r="O23" s="39"/>
      <c r="P23" s="39"/>
      <c r="Q23" s="39"/>
      <c r="R23" s="39"/>
    </row>
    <row r="24" spans="1:18" s="32" customFormat="1" ht="135.94999999999999" customHeight="1" outlineLevel="4">
      <c r="A24" s="33"/>
      <c r="B24" s="34" t="s">
        <v>40</v>
      </c>
      <c r="C24" s="35" t="s">
        <v>41</v>
      </c>
      <c r="D24" s="36">
        <v>12</v>
      </c>
      <c r="E24" s="36">
        <v>1</v>
      </c>
      <c r="F24" s="36">
        <v>580</v>
      </c>
      <c r="G24" s="51">
        <f>J24*K24</f>
        <v>0</v>
      </c>
      <c r="H24" s="49">
        <v>1.2500000000000001E-2</v>
      </c>
      <c r="I24" s="51">
        <f>H24 * K24</f>
        <v>0</v>
      </c>
      <c r="J24" s="51">
        <f>F24</f>
        <v>580</v>
      </c>
      <c r="K24" s="38"/>
      <c r="L24" s="52">
        <f>G24</f>
        <v>0</v>
      </c>
      <c r="M24" s="39"/>
      <c r="N24" s="39"/>
      <c r="O24" s="39"/>
      <c r="P24" s="39"/>
      <c r="Q24" s="39"/>
      <c r="R24" s="39"/>
    </row>
    <row r="25" spans="1:18" s="32" customFormat="1" ht="135.94999999999999" customHeight="1" outlineLevel="4">
      <c r="A25" s="33"/>
      <c r="B25" s="34" t="s">
        <v>42</v>
      </c>
      <c r="C25" s="35" t="s">
        <v>43</v>
      </c>
      <c r="D25" s="36">
        <v>12</v>
      </c>
      <c r="E25" s="36">
        <v>1</v>
      </c>
      <c r="F25" s="36">
        <v>580</v>
      </c>
      <c r="G25" s="51">
        <f>J25*K25</f>
        <v>0</v>
      </c>
      <c r="H25" s="34" t="s">
        <v>39</v>
      </c>
      <c r="I25" s="51">
        <f>H25 * K25</f>
        <v>0</v>
      </c>
      <c r="J25" s="51">
        <f>F25</f>
        <v>580</v>
      </c>
      <c r="K25" s="38"/>
      <c r="L25" s="52">
        <f>G25</f>
        <v>0</v>
      </c>
      <c r="M25" s="39"/>
      <c r="N25" s="39"/>
      <c r="O25" s="39"/>
      <c r="P25" s="39"/>
      <c r="Q25" s="39"/>
      <c r="R25" s="39"/>
    </row>
    <row r="26" spans="1:18" ht="15.75" customHeight="1" outlineLevel="3">
      <c r="B26" s="41"/>
      <c r="C26" s="42">
        <v>8014</v>
      </c>
      <c r="D26" s="43"/>
      <c r="E26" s="44"/>
      <c r="F26" s="44"/>
      <c r="G26" s="44"/>
      <c r="H26" s="44"/>
      <c r="I26" s="44"/>
      <c r="J26" s="45"/>
      <c r="K26" s="46"/>
      <c r="L26" s="47"/>
      <c r="M26" s="48"/>
      <c r="N26" s="48"/>
      <c r="O26" s="48"/>
      <c r="P26" s="48"/>
      <c r="Q26" s="48"/>
      <c r="R26" s="48"/>
    </row>
    <row r="27" spans="1:18" s="32" customFormat="1" ht="135.94999999999999" customHeight="1" outlineLevel="4">
      <c r="A27" s="33"/>
      <c r="B27" s="34" t="s">
        <v>44</v>
      </c>
      <c r="C27" s="35" t="s">
        <v>45</v>
      </c>
      <c r="D27" s="36">
        <v>6</v>
      </c>
      <c r="E27" s="36">
        <v>1</v>
      </c>
      <c r="F27" s="36">
        <v>850</v>
      </c>
      <c r="G27" s="51">
        <f>J27*K27</f>
        <v>0</v>
      </c>
      <c r="H27" s="34" t="s">
        <v>46</v>
      </c>
      <c r="I27" s="51">
        <f>H27 * K27</f>
        <v>0</v>
      </c>
      <c r="J27" s="51">
        <f>F27</f>
        <v>850</v>
      </c>
      <c r="K27" s="38"/>
      <c r="L27" s="52">
        <f>G27</f>
        <v>0</v>
      </c>
      <c r="M27" s="39"/>
      <c r="N27" s="39"/>
      <c r="O27" s="39"/>
      <c r="P27" s="39"/>
      <c r="Q27" s="39"/>
      <c r="R27" s="39"/>
    </row>
    <row r="28" spans="1:18" ht="15.75" customHeight="1" outlineLevel="3">
      <c r="B28" s="41"/>
      <c r="C28" s="42">
        <v>8015</v>
      </c>
      <c r="D28" s="43"/>
      <c r="E28" s="44"/>
      <c r="F28" s="44"/>
      <c r="G28" s="44"/>
      <c r="H28" s="44"/>
      <c r="I28" s="44"/>
      <c r="J28" s="45"/>
      <c r="K28" s="46"/>
      <c r="L28" s="47"/>
      <c r="M28" s="48"/>
      <c r="N28" s="48"/>
      <c r="O28" s="48"/>
      <c r="P28" s="48"/>
      <c r="Q28" s="48"/>
      <c r="R28" s="48"/>
    </row>
    <row r="29" spans="1:18" s="32" customFormat="1" ht="135.94999999999999" customHeight="1" outlineLevel="4">
      <c r="A29" s="33"/>
      <c r="B29" s="34" t="s">
        <v>47</v>
      </c>
      <c r="C29" s="35" t="s">
        <v>48</v>
      </c>
      <c r="D29" s="36">
        <v>6</v>
      </c>
      <c r="E29" s="36">
        <v>1</v>
      </c>
      <c r="F29" s="36">
        <v>970</v>
      </c>
      <c r="G29" s="51">
        <f>J29*K29</f>
        <v>0</v>
      </c>
      <c r="H29" s="34" t="s">
        <v>49</v>
      </c>
      <c r="I29" s="51">
        <f>H29 * K29</f>
        <v>0</v>
      </c>
      <c r="J29" s="51">
        <f>F29</f>
        <v>970</v>
      </c>
      <c r="K29" s="38"/>
      <c r="L29" s="52">
        <f>G29</f>
        <v>0</v>
      </c>
      <c r="M29" s="39"/>
      <c r="N29" s="39"/>
      <c r="O29" s="39"/>
      <c r="P29" s="39"/>
      <c r="Q29" s="39"/>
      <c r="R29" s="39"/>
    </row>
    <row r="30" spans="1:18" s="32" customFormat="1" ht="135.94999999999999" customHeight="1" outlineLevel="4">
      <c r="A30" s="33"/>
      <c r="B30" s="34" t="s">
        <v>50</v>
      </c>
      <c r="C30" s="35" t="s">
        <v>51</v>
      </c>
      <c r="D30" s="36">
        <v>6</v>
      </c>
      <c r="E30" s="36">
        <v>1</v>
      </c>
      <c r="F30" s="36">
        <v>970</v>
      </c>
      <c r="G30" s="51">
        <f>J30*K30</f>
        <v>0</v>
      </c>
      <c r="H30" s="34" t="s">
        <v>49</v>
      </c>
      <c r="I30" s="51">
        <f>H30 * K30</f>
        <v>0</v>
      </c>
      <c r="J30" s="51">
        <f>F30</f>
        <v>970</v>
      </c>
      <c r="K30" s="38"/>
      <c r="L30" s="52">
        <f>G30</f>
        <v>0</v>
      </c>
      <c r="M30" s="39"/>
      <c r="N30" s="39"/>
      <c r="O30" s="39"/>
      <c r="P30" s="39"/>
      <c r="Q30" s="39"/>
      <c r="R30" s="39"/>
    </row>
    <row r="31" spans="1:18" ht="15.75" customHeight="1" outlineLevel="3">
      <c r="B31" s="41"/>
      <c r="C31" s="42">
        <v>8017</v>
      </c>
      <c r="D31" s="43"/>
      <c r="E31" s="44"/>
      <c r="F31" s="44"/>
      <c r="G31" s="44"/>
      <c r="H31" s="44"/>
      <c r="I31" s="44"/>
      <c r="J31" s="45"/>
      <c r="K31" s="46"/>
      <c r="L31" s="47"/>
      <c r="M31" s="48"/>
      <c r="N31" s="48"/>
      <c r="O31" s="48"/>
      <c r="P31" s="48"/>
      <c r="Q31" s="48"/>
      <c r="R31" s="48"/>
    </row>
    <row r="32" spans="1:18" s="32" customFormat="1" ht="135.94999999999999" customHeight="1" outlineLevel="4">
      <c r="A32" s="33"/>
      <c r="B32" s="34" t="s">
        <v>52</v>
      </c>
      <c r="C32" s="35" t="s">
        <v>53</v>
      </c>
      <c r="D32" s="36">
        <v>6</v>
      </c>
      <c r="E32" s="36">
        <v>1</v>
      </c>
      <c r="F32" s="50">
        <v>1000</v>
      </c>
      <c r="G32" s="51">
        <f>J32*K32</f>
        <v>0</v>
      </c>
      <c r="H32" s="34" t="s">
        <v>46</v>
      </c>
      <c r="I32" s="51">
        <f>H32 * K32</f>
        <v>0</v>
      </c>
      <c r="J32" s="51">
        <f>F32</f>
        <v>1000</v>
      </c>
      <c r="K32" s="38"/>
      <c r="L32" s="52">
        <f>G32</f>
        <v>0</v>
      </c>
      <c r="M32" s="39"/>
      <c r="N32" s="39"/>
      <c r="O32" s="39"/>
      <c r="P32" s="39"/>
      <c r="Q32" s="39"/>
      <c r="R32" s="39"/>
    </row>
    <row r="33" spans="1:18" ht="15.75" customHeight="1" outlineLevel="3">
      <c r="B33" s="41"/>
      <c r="C33" s="42">
        <v>8019</v>
      </c>
      <c r="D33" s="43"/>
      <c r="E33" s="44"/>
      <c r="F33" s="44"/>
      <c r="G33" s="44"/>
      <c r="H33" s="44"/>
      <c r="I33" s="44"/>
      <c r="J33" s="45"/>
      <c r="K33" s="46"/>
      <c r="L33" s="47"/>
      <c r="M33" s="48"/>
      <c r="N33" s="48"/>
      <c r="O33" s="48"/>
      <c r="P33" s="48"/>
      <c r="Q33" s="48"/>
      <c r="R33" s="48"/>
    </row>
    <row r="34" spans="1:18" s="32" customFormat="1" ht="135.94999999999999" customHeight="1" outlineLevel="4">
      <c r="A34" s="33"/>
      <c r="B34" s="34" t="s">
        <v>54</v>
      </c>
      <c r="C34" s="35" t="s">
        <v>55</v>
      </c>
      <c r="D34" s="36">
        <v>4</v>
      </c>
      <c r="E34" s="36">
        <v>1</v>
      </c>
      <c r="F34" s="50">
        <v>1320</v>
      </c>
      <c r="G34" s="51">
        <f>J34*K34</f>
        <v>0</v>
      </c>
      <c r="H34" s="37">
        <v>3.5000000000000003E-2</v>
      </c>
      <c r="I34" s="51">
        <f>H34 * K34</f>
        <v>0</v>
      </c>
      <c r="J34" s="51">
        <f>F34</f>
        <v>1320</v>
      </c>
      <c r="K34" s="38"/>
      <c r="L34" s="52">
        <f>G34</f>
        <v>0</v>
      </c>
      <c r="M34" s="39"/>
      <c r="N34" s="39"/>
      <c r="O34" s="39"/>
      <c r="P34" s="39"/>
      <c r="Q34" s="39"/>
      <c r="R34" s="39"/>
    </row>
    <row r="35" spans="1:18" ht="15.75" customHeight="1" outlineLevel="3">
      <c r="B35" s="41"/>
      <c r="C35" s="42">
        <v>8022</v>
      </c>
      <c r="D35" s="43"/>
      <c r="E35" s="44"/>
      <c r="F35" s="44"/>
      <c r="G35" s="44"/>
      <c r="H35" s="44"/>
      <c r="I35" s="44"/>
      <c r="J35" s="45"/>
      <c r="K35" s="46"/>
      <c r="L35" s="47"/>
      <c r="M35" s="48"/>
      <c r="N35" s="48"/>
      <c r="O35" s="48"/>
      <c r="P35" s="48"/>
      <c r="Q35" s="48"/>
      <c r="R35" s="48"/>
    </row>
    <row r="36" spans="1:18" s="32" customFormat="1" ht="135.94999999999999" customHeight="1" outlineLevel="4">
      <c r="A36" s="33"/>
      <c r="B36" s="34" t="s">
        <v>56</v>
      </c>
      <c r="C36" s="35" t="s">
        <v>57</v>
      </c>
      <c r="D36" s="36">
        <v>8</v>
      </c>
      <c r="E36" s="36">
        <v>1</v>
      </c>
      <c r="F36" s="36">
        <v>500</v>
      </c>
      <c r="G36" s="51">
        <f>J36*K36</f>
        <v>0</v>
      </c>
      <c r="H36" s="51">
        <v>0.01</v>
      </c>
      <c r="I36" s="51">
        <f>H36 * K36</f>
        <v>0</v>
      </c>
      <c r="J36" s="51">
        <f>F36</f>
        <v>500</v>
      </c>
      <c r="K36" s="38"/>
      <c r="L36" s="52">
        <f>G36</f>
        <v>0</v>
      </c>
      <c r="M36" s="39"/>
      <c r="N36" s="39"/>
      <c r="O36" s="39"/>
      <c r="P36" s="39"/>
      <c r="Q36" s="39"/>
      <c r="R36" s="39"/>
    </row>
    <row r="37" spans="1:18" ht="15.75" customHeight="1" outlineLevel="3">
      <c r="B37" s="41"/>
      <c r="C37" s="42">
        <v>8025</v>
      </c>
      <c r="D37" s="43"/>
      <c r="E37" s="44"/>
      <c r="F37" s="44"/>
      <c r="G37" s="44"/>
      <c r="H37" s="44"/>
      <c r="I37" s="44"/>
      <c r="J37" s="45"/>
      <c r="K37" s="46"/>
      <c r="L37" s="47"/>
      <c r="M37" s="48"/>
      <c r="N37" s="48"/>
      <c r="O37" s="48"/>
      <c r="P37" s="48"/>
      <c r="Q37" s="48"/>
      <c r="R37" s="48"/>
    </row>
    <row r="38" spans="1:18" s="32" customFormat="1" ht="135.94999999999999" customHeight="1" outlineLevel="4">
      <c r="A38" s="33"/>
      <c r="B38" s="34" t="s">
        <v>58</v>
      </c>
      <c r="C38" s="35" t="s">
        <v>59</v>
      </c>
      <c r="D38" s="36">
        <v>4</v>
      </c>
      <c r="E38" s="36">
        <v>1</v>
      </c>
      <c r="F38" s="36">
        <v>850</v>
      </c>
      <c r="G38" s="51">
        <f>J38*K38</f>
        <v>0</v>
      </c>
      <c r="H38" s="49">
        <v>1.2500000000000001E-2</v>
      </c>
      <c r="I38" s="51">
        <f>H38 * K38</f>
        <v>0</v>
      </c>
      <c r="J38" s="51">
        <f>F38</f>
        <v>850</v>
      </c>
      <c r="K38" s="38"/>
      <c r="L38" s="52">
        <f>G38</f>
        <v>0</v>
      </c>
      <c r="M38" s="39"/>
      <c r="N38" s="39"/>
      <c r="O38" s="39"/>
      <c r="P38" s="39"/>
      <c r="Q38" s="39"/>
      <c r="R38" s="39"/>
    </row>
    <row r="39" spans="1:18" ht="15.75" customHeight="1" outlineLevel="3">
      <c r="B39" s="41"/>
      <c r="C39" s="42">
        <v>8026</v>
      </c>
      <c r="D39" s="43"/>
      <c r="E39" s="44"/>
      <c r="F39" s="44"/>
      <c r="G39" s="44"/>
      <c r="H39" s="44"/>
      <c r="I39" s="44"/>
      <c r="J39" s="45"/>
      <c r="K39" s="46"/>
      <c r="L39" s="47"/>
      <c r="M39" s="48"/>
      <c r="N39" s="48"/>
      <c r="O39" s="48"/>
      <c r="P39" s="48"/>
      <c r="Q39" s="48"/>
      <c r="R39" s="48"/>
    </row>
    <row r="40" spans="1:18" s="32" customFormat="1" ht="135.94999999999999" customHeight="1" outlineLevel="4">
      <c r="A40" s="33"/>
      <c r="B40" s="34" t="s">
        <v>60</v>
      </c>
      <c r="C40" s="35" t="s">
        <v>61</v>
      </c>
      <c r="D40" s="36">
        <v>8</v>
      </c>
      <c r="E40" s="36">
        <v>1</v>
      </c>
      <c r="F40" s="36">
        <v>850</v>
      </c>
      <c r="G40" s="51">
        <f>J40*K40</f>
        <v>0</v>
      </c>
      <c r="H40" s="51">
        <v>0.02</v>
      </c>
      <c r="I40" s="51">
        <f>H40 * K40</f>
        <v>0</v>
      </c>
      <c r="J40" s="51">
        <f>F40</f>
        <v>850</v>
      </c>
      <c r="K40" s="38"/>
      <c r="L40" s="52">
        <f>G40</f>
        <v>0</v>
      </c>
      <c r="M40" s="39"/>
      <c r="N40" s="39"/>
      <c r="O40" s="39"/>
      <c r="P40" s="39"/>
      <c r="Q40" s="39"/>
      <c r="R40" s="39"/>
    </row>
    <row r="41" spans="1:18" ht="15.75" customHeight="1" outlineLevel="3">
      <c r="B41" s="41"/>
      <c r="C41" s="42">
        <v>8027</v>
      </c>
      <c r="D41" s="43"/>
      <c r="E41" s="44"/>
      <c r="F41" s="44"/>
      <c r="G41" s="44"/>
      <c r="H41" s="44"/>
      <c r="I41" s="44"/>
      <c r="J41" s="45"/>
      <c r="K41" s="46"/>
      <c r="L41" s="47"/>
      <c r="M41" s="48"/>
      <c r="N41" s="48"/>
      <c r="O41" s="48"/>
      <c r="P41" s="48"/>
      <c r="Q41" s="48"/>
      <c r="R41" s="48"/>
    </row>
    <row r="42" spans="1:18" s="32" customFormat="1" ht="135.94999999999999" customHeight="1" outlineLevel="4">
      <c r="A42" s="33"/>
      <c r="B42" s="34" t="s">
        <v>62</v>
      </c>
      <c r="C42" s="35" t="s">
        <v>63</v>
      </c>
      <c r="D42" s="36">
        <v>8</v>
      </c>
      <c r="E42" s="36">
        <v>1</v>
      </c>
      <c r="F42" s="36">
        <v>950</v>
      </c>
      <c r="G42" s="51">
        <f>J42*K42</f>
        <v>0</v>
      </c>
      <c r="H42" s="51">
        <v>0.02</v>
      </c>
      <c r="I42" s="51">
        <f>H42 * K42</f>
        <v>0</v>
      </c>
      <c r="J42" s="51">
        <f>F42</f>
        <v>950</v>
      </c>
      <c r="K42" s="38"/>
      <c r="L42" s="52">
        <f>G42</f>
        <v>0</v>
      </c>
      <c r="M42" s="39"/>
      <c r="N42" s="39"/>
      <c r="O42" s="39"/>
      <c r="P42" s="39"/>
      <c r="Q42" s="39"/>
      <c r="R42" s="39"/>
    </row>
    <row r="43" spans="1:18" ht="15.75" customHeight="1" outlineLevel="3">
      <c r="B43" s="41"/>
      <c r="C43" s="42">
        <v>8029</v>
      </c>
      <c r="D43" s="43"/>
      <c r="E43" s="44"/>
      <c r="F43" s="44"/>
      <c r="G43" s="44"/>
      <c r="H43" s="44"/>
      <c r="I43" s="44"/>
      <c r="J43" s="45"/>
      <c r="K43" s="46"/>
      <c r="L43" s="47"/>
      <c r="M43" s="48"/>
      <c r="N43" s="48"/>
      <c r="O43" s="48"/>
      <c r="P43" s="48"/>
      <c r="Q43" s="48"/>
      <c r="R43" s="48"/>
    </row>
    <row r="44" spans="1:18" s="32" customFormat="1" ht="135.94999999999999" customHeight="1" outlineLevel="4">
      <c r="A44" s="33"/>
      <c r="B44" s="34" t="s">
        <v>64</v>
      </c>
      <c r="C44" s="35" t="s">
        <v>65</v>
      </c>
      <c r="D44" s="36">
        <v>4</v>
      </c>
      <c r="E44" s="36">
        <v>1</v>
      </c>
      <c r="F44" s="50">
        <v>1170</v>
      </c>
      <c r="G44" s="51">
        <f>J44*K44</f>
        <v>0</v>
      </c>
      <c r="H44" s="49">
        <v>2.1499999999999998E-2</v>
      </c>
      <c r="I44" s="51">
        <f>H44 * K44</f>
        <v>0</v>
      </c>
      <c r="J44" s="51">
        <f>F44</f>
        <v>1170</v>
      </c>
      <c r="K44" s="38"/>
      <c r="L44" s="52">
        <f>G44</f>
        <v>0</v>
      </c>
      <c r="M44" s="39"/>
      <c r="N44" s="39"/>
      <c r="O44" s="39"/>
      <c r="P44" s="39"/>
      <c r="Q44" s="39"/>
      <c r="R44" s="39"/>
    </row>
    <row r="45" spans="1:18" s="32" customFormat="1" ht="135.94999999999999" customHeight="1" outlineLevel="4">
      <c r="A45" s="33"/>
      <c r="B45" s="34" t="s">
        <v>66</v>
      </c>
      <c r="C45" s="35" t="s">
        <v>67</v>
      </c>
      <c r="D45" s="36">
        <v>4</v>
      </c>
      <c r="E45" s="36">
        <v>1</v>
      </c>
      <c r="F45" s="50">
        <v>1170</v>
      </c>
      <c r="G45" s="51">
        <f>J45*K45</f>
        <v>0</v>
      </c>
      <c r="H45" s="49">
        <v>2.1499999999999998E-2</v>
      </c>
      <c r="I45" s="51">
        <f>H45 * K45</f>
        <v>0</v>
      </c>
      <c r="J45" s="51">
        <f>F45</f>
        <v>1170</v>
      </c>
      <c r="K45" s="38"/>
      <c r="L45" s="52">
        <f>G45</f>
        <v>0</v>
      </c>
      <c r="M45" s="39"/>
      <c r="N45" s="39"/>
      <c r="O45" s="39"/>
      <c r="P45" s="39"/>
      <c r="Q45" s="39"/>
      <c r="R45" s="39"/>
    </row>
    <row r="46" spans="1:18" s="32" customFormat="1" ht="135.94999999999999" customHeight="1" outlineLevel="4">
      <c r="A46" s="33"/>
      <c r="B46" s="34" t="s">
        <v>68</v>
      </c>
      <c r="C46" s="35" t="s">
        <v>69</v>
      </c>
      <c r="D46" s="36">
        <v>4</v>
      </c>
      <c r="E46" s="36">
        <v>1</v>
      </c>
      <c r="F46" s="50">
        <v>1170</v>
      </c>
      <c r="G46" s="51">
        <f>J46*K46</f>
        <v>0</v>
      </c>
      <c r="H46" s="49">
        <v>2.1499999999999998E-2</v>
      </c>
      <c r="I46" s="51">
        <f>H46 * K46</f>
        <v>0</v>
      </c>
      <c r="J46" s="51">
        <f>F46</f>
        <v>1170</v>
      </c>
      <c r="K46" s="38"/>
      <c r="L46" s="52">
        <f>G46</f>
        <v>0</v>
      </c>
      <c r="M46" s="39"/>
      <c r="N46" s="39"/>
      <c r="O46" s="39"/>
      <c r="P46" s="39"/>
      <c r="Q46" s="39"/>
      <c r="R46" s="39"/>
    </row>
    <row r="47" spans="1:18" s="32" customFormat="1" ht="135.94999999999999" customHeight="1" outlineLevel="4">
      <c r="A47" s="33"/>
      <c r="B47" s="34" t="s">
        <v>70</v>
      </c>
      <c r="C47" s="35" t="s">
        <v>71</v>
      </c>
      <c r="D47" s="36">
        <v>4</v>
      </c>
      <c r="E47" s="36">
        <v>1</v>
      </c>
      <c r="F47" s="50">
        <v>1170</v>
      </c>
      <c r="G47" s="51">
        <f>J47*K47</f>
        <v>0</v>
      </c>
      <c r="H47" s="49">
        <v>2.1499999999999998E-2</v>
      </c>
      <c r="I47" s="51">
        <f>H47 * K47</f>
        <v>0</v>
      </c>
      <c r="J47" s="51">
        <f>F47</f>
        <v>1170</v>
      </c>
      <c r="K47" s="38"/>
      <c r="L47" s="52">
        <f>G47</f>
        <v>0</v>
      </c>
      <c r="M47" s="39"/>
      <c r="N47" s="39"/>
      <c r="O47" s="39"/>
      <c r="P47" s="39"/>
      <c r="Q47" s="39"/>
      <c r="R47" s="39"/>
    </row>
    <row r="48" spans="1:18" s="32" customFormat="1" ht="135.94999999999999" customHeight="1" outlineLevel="4">
      <c r="A48" s="33"/>
      <c r="B48" s="34" t="s">
        <v>72</v>
      </c>
      <c r="C48" s="35" t="s">
        <v>73</v>
      </c>
      <c r="D48" s="36">
        <v>4</v>
      </c>
      <c r="E48" s="36">
        <v>1</v>
      </c>
      <c r="F48" s="50">
        <v>1170</v>
      </c>
      <c r="G48" s="51">
        <f>J48*K48</f>
        <v>0</v>
      </c>
      <c r="H48" s="49">
        <v>2.1499999999999998E-2</v>
      </c>
      <c r="I48" s="51">
        <f>H48 * K48</f>
        <v>0</v>
      </c>
      <c r="J48" s="51">
        <f>F48</f>
        <v>1170</v>
      </c>
      <c r="K48" s="38"/>
      <c r="L48" s="52">
        <f>G48</f>
        <v>0</v>
      </c>
      <c r="M48" s="39"/>
      <c r="N48" s="39"/>
      <c r="O48" s="39"/>
      <c r="P48" s="39"/>
      <c r="Q48" s="39"/>
      <c r="R48" s="39"/>
    </row>
    <row r="49" spans="1:18" ht="15.75" customHeight="1" outlineLevel="2">
      <c r="B49" s="24"/>
      <c r="C49" s="25" t="s">
        <v>74</v>
      </c>
      <c r="D49" s="26"/>
      <c r="E49" s="27"/>
      <c r="F49" s="27"/>
      <c r="G49" s="27"/>
      <c r="H49" s="27"/>
      <c r="I49" s="27"/>
      <c r="J49" s="28"/>
      <c r="K49" s="29"/>
      <c r="L49" s="30"/>
      <c r="M49" s="31"/>
      <c r="N49" s="31"/>
      <c r="O49" s="31"/>
      <c r="P49" s="31"/>
      <c r="Q49" s="31"/>
      <c r="R49" s="31"/>
    </row>
    <row r="50" spans="1:18" s="32" customFormat="1" ht="135.94999999999999" customHeight="1" outlineLevel="3">
      <c r="A50" s="33"/>
      <c r="B50" s="34" t="s">
        <v>75</v>
      </c>
      <c r="C50" s="35" t="s">
        <v>76</v>
      </c>
      <c r="D50" s="36">
        <v>4</v>
      </c>
      <c r="E50" s="36">
        <v>1</v>
      </c>
      <c r="F50" s="50">
        <v>1100</v>
      </c>
      <c r="G50" s="51">
        <f t="shared" ref="G50:G69" si="0">J50*K50</f>
        <v>0</v>
      </c>
      <c r="H50" s="49">
        <v>2.75E-2</v>
      </c>
      <c r="I50" s="51">
        <f t="shared" ref="I50:I69" si="1">H50 * K50</f>
        <v>0</v>
      </c>
      <c r="J50" s="51">
        <f t="shared" ref="J50:J69" si="2">F50</f>
        <v>1100</v>
      </c>
      <c r="K50" s="38"/>
      <c r="L50" s="52">
        <f t="shared" ref="L50:L69" si="3">G50</f>
        <v>0</v>
      </c>
      <c r="M50" s="39"/>
      <c r="N50" s="39"/>
      <c r="O50" s="39"/>
      <c r="P50" s="39"/>
      <c r="Q50" s="39"/>
      <c r="R50" s="39"/>
    </row>
    <row r="51" spans="1:18" s="32" customFormat="1" ht="135.94999999999999" customHeight="1" outlineLevel="3">
      <c r="A51" s="33"/>
      <c r="B51" s="34" t="s">
        <v>77</v>
      </c>
      <c r="C51" s="35" t="s">
        <v>78</v>
      </c>
      <c r="D51" s="36">
        <v>4</v>
      </c>
      <c r="E51" s="36">
        <v>1</v>
      </c>
      <c r="F51" s="50">
        <v>1150</v>
      </c>
      <c r="G51" s="51">
        <f t="shared" si="0"/>
        <v>0</v>
      </c>
      <c r="H51" s="37">
        <v>2.5000000000000001E-2</v>
      </c>
      <c r="I51" s="51">
        <f t="shared" si="1"/>
        <v>0</v>
      </c>
      <c r="J51" s="51">
        <f t="shared" si="2"/>
        <v>1150</v>
      </c>
      <c r="K51" s="38"/>
      <c r="L51" s="52">
        <f t="shared" si="3"/>
        <v>0</v>
      </c>
      <c r="M51" s="39"/>
      <c r="N51" s="39"/>
      <c r="O51" s="39"/>
      <c r="P51" s="39"/>
      <c r="Q51" s="39"/>
      <c r="R51" s="39"/>
    </row>
    <row r="52" spans="1:18" s="32" customFormat="1" ht="135.94999999999999" customHeight="1" outlineLevel="3">
      <c r="A52" s="33"/>
      <c r="B52" s="34" t="s">
        <v>79</v>
      </c>
      <c r="C52" s="35" t="s">
        <v>80</v>
      </c>
      <c r="D52" s="36">
        <v>4</v>
      </c>
      <c r="E52" s="36">
        <v>1</v>
      </c>
      <c r="F52" s="50">
        <v>1150</v>
      </c>
      <c r="G52" s="51">
        <f t="shared" si="0"/>
        <v>0</v>
      </c>
      <c r="H52" s="37">
        <v>2.5000000000000001E-2</v>
      </c>
      <c r="I52" s="51">
        <f t="shared" si="1"/>
        <v>0</v>
      </c>
      <c r="J52" s="51">
        <f t="shared" si="2"/>
        <v>1150</v>
      </c>
      <c r="K52" s="38"/>
      <c r="L52" s="52">
        <f t="shared" si="3"/>
        <v>0</v>
      </c>
      <c r="M52" s="39"/>
      <c r="N52" s="39"/>
      <c r="O52" s="39"/>
      <c r="P52" s="39"/>
      <c r="Q52" s="39"/>
      <c r="R52" s="39"/>
    </row>
    <row r="53" spans="1:18" s="32" customFormat="1" ht="135.94999999999999" customHeight="1" outlineLevel="3">
      <c r="A53" s="33"/>
      <c r="B53" s="34" t="s">
        <v>81</v>
      </c>
      <c r="C53" s="35" t="s">
        <v>82</v>
      </c>
      <c r="D53" s="36">
        <v>4</v>
      </c>
      <c r="E53" s="36">
        <v>1</v>
      </c>
      <c r="F53" s="50">
        <v>1150</v>
      </c>
      <c r="G53" s="51">
        <f t="shared" si="0"/>
        <v>0</v>
      </c>
      <c r="H53" s="37">
        <v>2.5000000000000001E-2</v>
      </c>
      <c r="I53" s="51">
        <f t="shared" si="1"/>
        <v>0</v>
      </c>
      <c r="J53" s="51">
        <f t="shared" si="2"/>
        <v>1150</v>
      </c>
      <c r="K53" s="38"/>
      <c r="L53" s="52">
        <f t="shared" si="3"/>
        <v>0</v>
      </c>
      <c r="M53" s="39"/>
      <c r="N53" s="39"/>
      <c r="O53" s="39"/>
      <c r="P53" s="39"/>
      <c r="Q53" s="39"/>
      <c r="R53" s="39"/>
    </row>
    <row r="54" spans="1:18" s="32" customFormat="1" ht="135.94999999999999" customHeight="1" outlineLevel="3">
      <c r="A54" s="33"/>
      <c r="B54" s="34" t="s">
        <v>83</v>
      </c>
      <c r="C54" s="35" t="s">
        <v>84</v>
      </c>
      <c r="D54" s="36">
        <v>4</v>
      </c>
      <c r="E54" s="36">
        <v>1</v>
      </c>
      <c r="F54" s="50">
        <v>1430</v>
      </c>
      <c r="G54" s="51">
        <f t="shared" si="0"/>
        <v>0</v>
      </c>
      <c r="H54" s="49">
        <v>2.75E-2</v>
      </c>
      <c r="I54" s="51">
        <f t="shared" si="1"/>
        <v>0</v>
      </c>
      <c r="J54" s="51">
        <f t="shared" si="2"/>
        <v>1430</v>
      </c>
      <c r="K54" s="38"/>
      <c r="L54" s="52">
        <f t="shared" si="3"/>
        <v>0</v>
      </c>
      <c r="M54" s="39"/>
      <c r="N54" s="39"/>
      <c r="O54" s="39"/>
      <c r="P54" s="39"/>
      <c r="Q54" s="39"/>
      <c r="R54" s="39"/>
    </row>
    <row r="55" spans="1:18" s="32" customFormat="1" ht="135.94999999999999" customHeight="1" outlineLevel="3">
      <c r="A55" s="33"/>
      <c r="B55" s="34" t="s">
        <v>85</v>
      </c>
      <c r="C55" s="35" t="s">
        <v>86</v>
      </c>
      <c r="D55" s="36">
        <v>4</v>
      </c>
      <c r="E55" s="36">
        <v>1</v>
      </c>
      <c r="F55" s="50">
        <v>1430</v>
      </c>
      <c r="G55" s="51">
        <f t="shared" si="0"/>
        <v>0</v>
      </c>
      <c r="H55" s="49">
        <v>2.75E-2</v>
      </c>
      <c r="I55" s="51">
        <f t="shared" si="1"/>
        <v>0</v>
      </c>
      <c r="J55" s="51">
        <f t="shared" si="2"/>
        <v>1430</v>
      </c>
      <c r="K55" s="38"/>
      <c r="L55" s="52">
        <f t="shared" si="3"/>
        <v>0</v>
      </c>
      <c r="M55" s="39"/>
      <c r="N55" s="39"/>
      <c r="O55" s="39"/>
      <c r="P55" s="39"/>
      <c r="Q55" s="39"/>
      <c r="R55" s="39"/>
    </row>
    <row r="56" spans="1:18" s="32" customFormat="1" ht="135.94999999999999" customHeight="1" outlineLevel="3">
      <c r="A56" s="33"/>
      <c r="B56" s="34" t="s">
        <v>87</v>
      </c>
      <c r="C56" s="35" t="s">
        <v>88</v>
      </c>
      <c r="D56" s="36">
        <v>4</v>
      </c>
      <c r="E56" s="36">
        <v>1</v>
      </c>
      <c r="F56" s="50">
        <v>1450</v>
      </c>
      <c r="G56" s="51">
        <f t="shared" si="0"/>
        <v>0</v>
      </c>
      <c r="H56" s="49">
        <v>2.75E-2</v>
      </c>
      <c r="I56" s="51">
        <f t="shared" si="1"/>
        <v>0</v>
      </c>
      <c r="J56" s="51">
        <f t="shared" si="2"/>
        <v>1450</v>
      </c>
      <c r="K56" s="38"/>
      <c r="L56" s="52">
        <f t="shared" si="3"/>
        <v>0</v>
      </c>
      <c r="M56" s="39"/>
      <c r="N56" s="39"/>
      <c r="O56" s="39"/>
      <c r="P56" s="39"/>
      <c r="Q56" s="39"/>
      <c r="R56" s="39"/>
    </row>
    <row r="57" spans="1:18" s="32" customFormat="1" ht="135.94999999999999" customHeight="1" outlineLevel="3">
      <c r="A57" s="33"/>
      <c r="B57" s="34" t="s">
        <v>89</v>
      </c>
      <c r="C57" s="35" t="s">
        <v>90</v>
      </c>
      <c r="D57" s="36">
        <v>4</v>
      </c>
      <c r="E57" s="36">
        <v>1</v>
      </c>
      <c r="F57" s="50">
        <v>1350</v>
      </c>
      <c r="G57" s="51">
        <f t="shared" si="0"/>
        <v>0</v>
      </c>
      <c r="H57" s="37">
        <v>2.5000000000000001E-2</v>
      </c>
      <c r="I57" s="51">
        <f t="shared" si="1"/>
        <v>0</v>
      </c>
      <c r="J57" s="51">
        <f t="shared" si="2"/>
        <v>1350</v>
      </c>
      <c r="K57" s="38"/>
      <c r="L57" s="52">
        <f t="shared" si="3"/>
        <v>0</v>
      </c>
      <c r="M57" s="39"/>
      <c r="N57" s="39"/>
      <c r="O57" s="39"/>
      <c r="P57" s="39"/>
      <c r="Q57" s="39"/>
      <c r="R57" s="39"/>
    </row>
    <row r="58" spans="1:18" s="32" customFormat="1" ht="135.94999999999999" customHeight="1" outlineLevel="3">
      <c r="A58" s="33"/>
      <c r="B58" s="34" t="s">
        <v>91</v>
      </c>
      <c r="C58" s="35" t="s">
        <v>92</v>
      </c>
      <c r="D58" s="36">
        <v>4</v>
      </c>
      <c r="E58" s="36">
        <v>1</v>
      </c>
      <c r="F58" s="50">
        <v>1400</v>
      </c>
      <c r="G58" s="51">
        <f t="shared" si="0"/>
        <v>0</v>
      </c>
      <c r="H58" s="49">
        <v>2.75E-2</v>
      </c>
      <c r="I58" s="51">
        <f t="shared" si="1"/>
        <v>0</v>
      </c>
      <c r="J58" s="51">
        <f t="shared" si="2"/>
        <v>1400</v>
      </c>
      <c r="K58" s="38"/>
      <c r="L58" s="52">
        <f t="shared" si="3"/>
        <v>0</v>
      </c>
      <c r="M58" s="39"/>
      <c r="N58" s="39"/>
      <c r="O58" s="39"/>
      <c r="P58" s="39"/>
      <c r="Q58" s="39"/>
      <c r="R58" s="39"/>
    </row>
    <row r="59" spans="1:18" s="32" customFormat="1" ht="135.94999999999999" customHeight="1" outlineLevel="3">
      <c r="A59" s="33"/>
      <c r="B59" s="34" t="s">
        <v>93</v>
      </c>
      <c r="C59" s="35" t="s">
        <v>94</v>
      </c>
      <c r="D59" s="36">
        <v>4</v>
      </c>
      <c r="E59" s="36">
        <v>1</v>
      </c>
      <c r="F59" s="50">
        <v>1400</v>
      </c>
      <c r="G59" s="51">
        <f t="shared" si="0"/>
        <v>0</v>
      </c>
      <c r="H59" s="49">
        <v>2.75E-2</v>
      </c>
      <c r="I59" s="51">
        <f t="shared" si="1"/>
        <v>0</v>
      </c>
      <c r="J59" s="51">
        <f t="shared" si="2"/>
        <v>1400</v>
      </c>
      <c r="K59" s="38"/>
      <c r="L59" s="52">
        <f t="shared" si="3"/>
        <v>0</v>
      </c>
      <c r="M59" s="39"/>
      <c r="N59" s="39"/>
      <c r="O59" s="39"/>
      <c r="P59" s="39"/>
      <c r="Q59" s="39"/>
      <c r="R59" s="39"/>
    </row>
    <row r="60" spans="1:18" s="32" customFormat="1" ht="135.94999999999999" customHeight="1" outlineLevel="3">
      <c r="A60" s="33"/>
      <c r="B60" s="34" t="s">
        <v>95</v>
      </c>
      <c r="C60" s="35" t="s">
        <v>96</v>
      </c>
      <c r="D60" s="36">
        <v>4</v>
      </c>
      <c r="E60" s="36">
        <v>1</v>
      </c>
      <c r="F60" s="50">
        <v>1400</v>
      </c>
      <c r="G60" s="51">
        <f t="shared" si="0"/>
        <v>0</v>
      </c>
      <c r="H60" s="49">
        <v>2.75E-2</v>
      </c>
      <c r="I60" s="51">
        <f t="shared" si="1"/>
        <v>0</v>
      </c>
      <c r="J60" s="51">
        <f t="shared" si="2"/>
        <v>1400</v>
      </c>
      <c r="K60" s="38"/>
      <c r="L60" s="52">
        <f t="shared" si="3"/>
        <v>0</v>
      </c>
      <c r="M60" s="39"/>
      <c r="N60" s="39"/>
      <c r="O60" s="39"/>
      <c r="P60" s="39"/>
      <c r="Q60" s="39"/>
      <c r="R60" s="39"/>
    </row>
    <row r="61" spans="1:18" s="32" customFormat="1" ht="135.94999999999999" customHeight="1" outlineLevel="3">
      <c r="A61" s="33"/>
      <c r="B61" s="34" t="s">
        <v>97</v>
      </c>
      <c r="C61" s="35" t="s">
        <v>98</v>
      </c>
      <c r="D61" s="36">
        <v>4</v>
      </c>
      <c r="E61" s="36">
        <v>1</v>
      </c>
      <c r="F61" s="50">
        <v>1400</v>
      </c>
      <c r="G61" s="51">
        <f t="shared" si="0"/>
        <v>0</v>
      </c>
      <c r="H61" s="49">
        <v>2.75E-2</v>
      </c>
      <c r="I61" s="51">
        <f t="shared" si="1"/>
        <v>0</v>
      </c>
      <c r="J61" s="51">
        <f t="shared" si="2"/>
        <v>1400</v>
      </c>
      <c r="K61" s="38"/>
      <c r="L61" s="52">
        <f t="shared" si="3"/>
        <v>0</v>
      </c>
      <c r="M61" s="39"/>
      <c r="N61" s="39"/>
      <c r="O61" s="39"/>
      <c r="P61" s="39"/>
      <c r="Q61" s="39"/>
      <c r="R61" s="39"/>
    </row>
    <row r="62" spans="1:18" s="32" customFormat="1" ht="135.94999999999999" customHeight="1" outlineLevel="3">
      <c r="A62" s="33"/>
      <c r="B62" s="34" t="s">
        <v>99</v>
      </c>
      <c r="C62" s="35" t="s">
        <v>100</v>
      </c>
      <c r="D62" s="36">
        <v>4</v>
      </c>
      <c r="E62" s="36">
        <v>1</v>
      </c>
      <c r="F62" s="50">
        <v>1400</v>
      </c>
      <c r="G62" s="51">
        <f t="shared" si="0"/>
        <v>0</v>
      </c>
      <c r="H62" s="49">
        <v>2.75E-2</v>
      </c>
      <c r="I62" s="51">
        <f t="shared" si="1"/>
        <v>0</v>
      </c>
      <c r="J62" s="51">
        <f t="shared" si="2"/>
        <v>1400</v>
      </c>
      <c r="K62" s="38"/>
      <c r="L62" s="52">
        <f t="shared" si="3"/>
        <v>0</v>
      </c>
      <c r="M62" s="39"/>
      <c r="N62" s="39"/>
      <c r="O62" s="39"/>
      <c r="P62" s="39"/>
      <c r="Q62" s="39"/>
      <c r="R62" s="39"/>
    </row>
    <row r="63" spans="1:18" s="32" customFormat="1" ht="135.94999999999999" customHeight="1" outlineLevel="3">
      <c r="A63" s="33"/>
      <c r="B63" s="34" t="s">
        <v>101</v>
      </c>
      <c r="C63" s="35" t="s">
        <v>102</v>
      </c>
      <c r="D63" s="36">
        <v>4</v>
      </c>
      <c r="E63" s="36">
        <v>1</v>
      </c>
      <c r="F63" s="50">
        <v>1400</v>
      </c>
      <c r="G63" s="51">
        <f t="shared" si="0"/>
        <v>0</v>
      </c>
      <c r="H63" s="49">
        <v>2.75E-2</v>
      </c>
      <c r="I63" s="51">
        <f t="shared" si="1"/>
        <v>0</v>
      </c>
      <c r="J63" s="51">
        <f t="shared" si="2"/>
        <v>1400</v>
      </c>
      <c r="K63" s="38"/>
      <c r="L63" s="52">
        <f t="shared" si="3"/>
        <v>0</v>
      </c>
      <c r="M63" s="39"/>
      <c r="N63" s="39"/>
      <c r="O63" s="39"/>
      <c r="P63" s="39"/>
      <c r="Q63" s="39"/>
      <c r="R63" s="39"/>
    </row>
    <row r="64" spans="1:18" s="32" customFormat="1" ht="135.94999999999999" customHeight="1" outlineLevel="3">
      <c r="A64" s="33"/>
      <c r="B64" s="34" t="s">
        <v>103</v>
      </c>
      <c r="C64" s="35" t="s">
        <v>104</v>
      </c>
      <c r="D64" s="36">
        <v>4</v>
      </c>
      <c r="E64" s="36">
        <v>1</v>
      </c>
      <c r="F64" s="50">
        <v>1400</v>
      </c>
      <c r="G64" s="51">
        <f t="shared" si="0"/>
        <v>0</v>
      </c>
      <c r="H64" s="49">
        <v>2.75E-2</v>
      </c>
      <c r="I64" s="51">
        <f t="shared" si="1"/>
        <v>0</v>
      </c>
      <c r="J64" s="51">
        <f t="shared" si="2"/>
        <v>1400</v>
      </c>
      <c r="K64" s="38"/>
      <c r="L64" s="52">
        <f t="shared" si="3"/>
        <v>0</v>
      </c>
      <c r="M64" s="39"/>
      <c r="N64" s="39"/>
      <c r="O64" s="39"/>
      <c r="P64" s="39"/>
      <c r="Q64" s="39"/>
      <c r="R64" s="39"/>
    </row>
    <row r="65" spans="1:18" s="32" customFormat="1" ht="135.94999999999999" customHeight="1" outlineLevel="3">
      <c r="A65" s="33"/>
      <c r="B65" s="34" t="s">
        <v>105</v>
      </c>
      <c r="C65" s="35" t="s">
        <v>106</v>
      </c>
      <c r="D65" s="36">
        <v>4</v>
      </c>
      <c r="E65" s="36">
        <v>1</v>
      </c>
      <c r="F65" s="50">
        <v>1400</v>
      </c>
      <c r="G65" s="51">
        <f t="shared" si="0"/>
        <v>0</v>
      </c>
      <c r="H65" s="49">
        <v>2.75E-2</v>
      </c>
      <c r="I65" s="51">
        <f t="shared" si="1"/>
        <v>0</v>
      </c>
      <c r="J65" s="51">
        <f t="shared" si="2"/>
        <v>1400</v>
      </c>
      <c r="K65" s="38"/>
      <c r="L65" s="52">
        <f t="shared" si="3"/>
        <v>0</v>
      </c>
      <c r="M65" s="39"/>
      <c r="N65" s="39"/>
      <c r="O65" s="39"/>
      <c r="P65" s="39"/>
      <c r="Q65" s="39"/>
      <c r="R65" s="39"/>
    </row>
    <row r="66" spans="1:18" s="32" customFormat="1" ht="135.94999999999999" customHeight="1" outlineLevel="3">
      <c r="A66" s="33"/>
      <c r="B66" s="34" t="s">
        <v>107</v>
      </c>
      <c r="C66" s="35" t="s">
        <v>108</v>
      </c>
      <c r="D66" s="36">
        <v>4</v>
      </c>
      <c r="E66" s="36">
        <v>1</v>
      </c>
      <c r="F66" s="50">
        <v>1400</v>
      </c>
      <c r="G66" s="51">
        <f t="shared" si="0"/>
        <v>0</v>
      </c>
      <c r="H66" s="49">
        <v>2.75E-2</v>
      </c>
      <c r="I66" s="51">
        <f t="shared" si="1"/>
        <v>0</v>
      </c>
      <c r="J66" s="51">
        <f t="shared" si="2"/>
        <v>1400</v>
      </c>
      <c r="K66" s="38"/>
      <c r="L66" s="52">
        <f t="shared" si="3"/>
        <v>0</v>
      </c>
      <c r="M66" s="39"/>
      <c r="N66" s="39"/>
      <c r="O66" s="39"/>
      <c r="P66" s="39"/>
      <c r="Q66" s="39"/>
      <c r="R66" s="39"/>
    </row>
    <row r="67" spans="1:18" s="32" customFormat="1" ht="135.94999999999999" customHeight="1" outlineLevel="3">
      <c r="A67" s="33"/>
      <c r="B67" s="34" t="s">
        <v>109</v>
      </c>
      <c r="C67" s="35" t="s">
        <v>110</v>
      </c>
      <c r="D67" s="36">
        <v>4</v>
      </c>
      <c r="E67" s="36">
        <v>1</v>
      </c>
      <c r="F67" s="50">
        <v>1400</v>
      </c>
      <c r="G67" s="51">
        <f t="shared" si="0"/>
        <v>0</v>
      </c>
      <c r="H67" s="49">
        <v>2.75E-2</v>
      </c>
      <c r="I67" s="51">
        <f t="shared" si="1"/>
        <v>0</v>
      </c>
      <c r="J67" s="51">
        <f t="shared" si="2"/>
        <v>1400</v>
      </c>
      <c r="K67" s="38"/>
      <c r="L67" s="52">
        <f t="shared" si="3"/>
        <v>0</v>
      </c>
      <c r="M67" s="39"/>
      <c r="N67" s="39"/>
      <c r="O67" s="39"/>
      <c r="P67" s="39"/>
      <c r="Q67" s="39"/>
      <c r="R67" s="39"/>
    </row>
    <row r="68" spans="1:18" s="32" customFormat="1" ht="135.94999999999999" customHeight="1" outlineLevel="3">
      <c r="A68" s="33"/>
      <c r="B68" s="34" t="s">
        <v>111</v>
      </c>
      <c r="C68" s="35" t="s">
        <v>112</v>
      </c>
      <c r="D68" s="36">
        <v>4</v>
      </c>
      <c r="E68" s="36">
        <v>1</v>
      </c>
      <c r="F68" s="50">
        <v>1400</v>
      </c>
      <c r="G68" s="51">
        <f t="shared" si="0"/>
        <v>0</v>
      </c>
      <c r="H68" s="49">
        <v>2.75E-2</v>
      </c>
      <c r="I68" s="51">
        <f t="shared" si="1"/>
        <v>0</v>
      </c>
      <c r="J68" s="51">
        <f t="shared" si="2"/>
        <v>1400</v>
      </c>
      <c r="K68" s="38"/>
      <c r="L68" s="52">
        <f t="shared" si="3"/>
        <v>0</v>
      </c>
      <c r="M68" s="39"/>
      <c r="N68" s="39"/>
      <c r="O68" s="39"/>
      <c r="P68" s="39"/>
      <c r="Q68" s="39"/>
      <c r="R68" s="39"/>
    </row>
    <row r="69" spans="1:18" s="32" customFormat="1" ht="135.94999999999999" customHeight="1" outlineLevel="3">
      <c r="A69" s="33"/>
      <c r="B69" s="34" t="s">
        <v>113</v>
      </c>
      <c r="C69" s="35" t="s">
        <v>114</v>
      </c>
      <c r="D69" s="36">
        <v>4</v>
      </c>
      <c r="E69" s="36">
        <v>1</v>
      </c>
      <c r="F69" s="50">
        <v>1400</v>
      </c>
      <c r="G69" s="51">
        <f t="shared" si="0"/>
        <v>0</v>
      </c>
      <c r="H69" s="49">
        <v>2.75E-2</v>
      </c>
      <c r="I69" s="51">
        <f t="shared" si="1"/>
        <v>0</v>
      </c>
      <c r="J69" s="51">
        <f t="shared" si="2"/>
        <v>1400</v>
      </c>
      <c r="K69" s="38"/>
      <c r="L69" s="52">
        <f t="shared" si="3"/>
        <v>0</v>
      </c>
      <c r="M69" s="39"/>
      <c r="N69" s="39"/>
      <c r="O69" s="39"/>
      <c r="P69" s="39"/>
      <c r="Q69" s="39"/>
      <c r="R69" s="39"/>
    </row>
    <row r="70" spans="1:18" ht="15.75" customHeight="1" outlineLevel="2">
      <c r="B70" s="24"/>
      <c r="C70" s="25" t="s">
        <v>115</v>
      </c>
      <c r="D70" s="26"/>
      <c r="E70" s="27"/>
      <c r="F70" s="27"/>
      <c r="G70" s="27"/>
      <c r="H70" s="27"/>
      <c r="I70" s="27"/>
      <c r="J70" s="28"/>
      <c r="K70" s="29"/>
      <c r="L70" s="30"/>
      <c r="M70" s="31"/>
      <c r="N70" s="31"/>
      <c r="O70" s="31"/>
      <c r="P70" s="31"/>
      <c r="Q70" s="31"/>
      <c r="R70" s="31"/>
    </row>
    <row r="71" spans="1:18" s="32" customFormat="1" ht="135.94999999999999" customHeight="1" outlineLevel="3">
      <c r="A71" s="33"/>
      <c r="B71" s="34" t="s">
        <v>116</v>
      </c>
      <c r="C71" s="35" t="s">
        <v>117</v>
      </c>
      <c r="D71" s="36">
        <v>4</v>
      </c>
      <c r="E71" s="36">
        <v>1</v>
      </c>
      <c r="F71" s="50">
        <v>1200</v>
      </c>
      <c r="G71" s="51">
        <f t="shared" ref="G71:G77" si="4">J71*K71</f>
        <v>0</v>
      </c>
      <c r="H71" s="51">
        <v>0.02</v>
      </c>
      <c r="I71" s="51">
        <f t="shared" ref="I71:I77" si="5">H71 * K71</f>
        <v>0</v>
      </c>
      <c r="J71" s="51">
        <f t="shared" ref="J71:J77" si="6">F71</f>
        <v>1200</v>
      </c>
      <c r="K71" s="38"/>
      <c r="L71" s="52">
        <f t="shared" ref="L71:L77" si="7">G71</f>
        <v>0</v>
      </c>
      <c r="M71" s="39"/>
      <c r="N71" s="39"/>
      <c r="O71" s="39"/>
      <c r="P71" s="39"/>
      <c r="Q71" s="39"/>
      <c r="R71" s="39"/>
    </row>
    <row r="72" spans="1:18" s="32" customFormat="1" ht="135.94999999999999" customHeight="1" outlineLevel="3">
      <c r="A72" s="33"/>
      <c r="B72" s="34" t="s">
        <v>118</v>
      </c>
      <c r="C72" s="35" t="s">
        <v>119</v>
      </c>
      <c r="D72" s="36">
        <v>4</v>
      </c>
      <c r="E72" s="36">
        <v>1</v>
      </c>
      <c r="F72" s="50">
        <v>1200</v>
      </c>
      <c r="G72" s="51">
        <f t="shared" si="4"/>
        <v>0</v>
      </c>
      <c r="H72" s="49">
        <v>1.7500000000000002E-2</v>
      </c>
      <c r="I72" s="51">
        <f t="shared" si="5"/>
        <v>0</v>
      </c>
      <c r="J72" s="51">
        <f t="shared" si="6"/>
        <v>1200</v>
      </c>
      <c r="K72" s="38"/>
      <c r="L72" s="52">
        <f t="shared" si="7"/>
        <v>0</v>
      </c>
      <c r="M72" s="39"/>
      <c r="N72" s="39"/>
      <c r="O72" s="39"/>
      <c r="P72" s="39"/>
      <c r="Q72" s="39"/>
      <c r="R72" s="39"/>
    </row>
    <row r="73" spans="1:18" s="32" customFormat="1" ht="135.94999999999999" customHeight="1" outlineLevel="3">
      <c r="A73" s="33"/>
      <c r="B73" s="34" t="s">
        <v>120</v>
      </c>
      <c r="C73" s="35" t="s">
        <v>121</v>
      </c>
      <c r="D73" s="36">
        <v>4</v>
      </c>
      <c r="E73" s="36">
        <v>1</v>
      </c>
      <c r="F73" s="50">
        <v>1100</v>
      </c>
      <c r="G73" s="51">
        <f t="shared" si="4"/>
        <v>0</v>
      </c>
      <c r="H73" s="49">
        <v>2.2499999999999999E-2</v>
      </c>
      <c r="I73" s="51">
        <f t="shared" si="5"/>
        <v>0</v>
      </c>
      <c r="J73" s="51">
        <f t="shared" si="6"/>
        <v>1100</v>
      </c>
      <c r="K73" s="38"/>
      <c r="L73" s="52">
        <f t="shared" si="7"/>
        <v>0</v>
      </c>
      <c r="M73" s="39"/>
      <c r="N73" s="39"/>
      <c r="O73" s="39"/>
      <c r="P73" s="39"/>
      <c r="Q73" s="39"/>
      <c r="R73" s="39"/>
    </row>
    <row r="74" spans="1:18" s="32" customFormat="1" ht="135.94999999999999" customHeight="1" outlineLevel="3">
      <c r="A74" s="33"/>
      <c r="B74" s="34" t="s">
        <v>122</v>
      </c>
      <c r="C74" s="35" t="s">
        <v>123</v>
      </c>
      <c r="D74" s="36">
        <v>4</v>
      </c>
      <c r="E74" s="36">
        <v>1</v>
      </c>
      <c r="F74" s="50">
        <v>1100</v>
      </c>
      <c r="G74" s="51">
        <f t="shared" si="4"/>
        <v>0</v>
      </c>
      <c r="H74" s="49">
        <v>2.2499999999999999E-2</v>
      </c>
      <c r="I74" s="51">
        <f t="shared" si="5"/>
        <v>0</v>
      </c>
      <c r="J74" s="51">
        <f t="shared" si="6"/>
        <v>1100</v>
      </c>
      <c r="K74" s="38"/>
      <c r="L74" s="52">
        <f t="shared" si="7"/>
        <v>0</v>
      </c>
      <c r="M74" s="39"/>
      <c r="N74" s="39"/>
      <c r="O74" s="39"/>
      <c r="P74" s="39"/>
      <c r="Q74" s="39"/>
      <c r="R74" s="39"/>
    </row>
    <row r="75" spans="1:18" s="32" customFormat="1" ht="135.94999999999999" customHeight="1" outlineLevel="3">
      <c r="A75" s="33"/>
      <c r="B75" s="34" t="s">
        <v>124</v>
      </c>
      <c r="C75" s="35" t="s">
        <v>125</v>
      </c>
      <c r="D75" s="36">
        <v>4</v>
      </c>
      <c r="E75" s="36">
        <v>1</v>
      </c>
      <c r="F75" s="50">
        <v>1100</v>
      </c>
      <c r="G75" s="51">
        <f t="shared" si="4"/>
        <v>0</v>
      </c>
      <c r="H75" s="49">
        <v>2.2499999999999999E-2</v>
      </c>
      <c r="I75" s="51">
        <f t="shared" si="5"/>
        <v>0</v>
      </c>
      <c r="J75" s="51">
        <f t="shared" si="6"/>
        <v>1100</v>
      </c>
      <c r="K75" s="38"/>
      <c r="L75" s="52">
        <f t="shared" si="7"/>
        <v>0</v>
      </c>
      <c r="M75" s="39"/>
      <c r="N75" s="39"/>
      <c r="O75" s="39"/>
      <c r="P75" s="39"/>
      <c r="Q75" s="39"/>
      <c r="R75" s="39"/>
    </row>
    <row r="76" spans="1:18" s="32" customFormat="1" ht="135.94999999999999" customHeight="1" outlineLevel="3">
      <c r="A76" s="33"/>
      <c r="B76" s="34" t="s">
        <v>126</v>
      </c>
      <c r="C76" s="35" t="s">
        <v>127</v>
      </c>
      <c r="D76" s="36">
        <v>4</v>
      </c>
      <c r="E76" s="36">
        <v>1</v>
      </c>
      <c r="F76" s="50">
        <v>1900</v>
      </c>
      <c r="G76" s="51">
        <f t="shared" si="4"/>
        <v>0</v>
      </c>
      <c r="H76" s="37">
        <v>2.5000000000000001E-2</v>
      </c>
      <c r="I76" s="51">
        <f t="shared" si="5"/>
        <v>0</v>
      </c>
      <c r="J76" s="51">
        <f t="shared" si="6"/>
        <v>1900</v>
      </c>
      <c r="K76" s="38"/>
      <c r="L76" s="52">
        <f t="shared" si="7"/>
        <v>0</v>
      </c>
      <c r="M76" s="39"/>
      <c r="N76" s="39"/>
      <c r="O76" s="39"/>
      <c r="P76" s="39"/>
      <c r="Q76" s="39"/>
      <c r="R76" s="39"/>
    </row>
    <row r="77" spans="1:18" s="32" customFormat="1" ht="135.94999999999999" customHeight="1" outlineLevel="3">
      <c r="A77" s="33"/>
      <c r="B77" s="34" t="s">
        <v>128</v>
      </c>
      <c r="C77" s="35" t="s">
        <v>129</v>
      </c>
      <c r="D77" s="36">
        <v>4</v>
      </c>
      <c r="E77" s="36">
        <v>1</v>
      </c>
      <c r="F77" s="50">
        <v>1900</v>
      </c>
      <c r="G77" s="51">
        <f t="shared" si="4"/>
        <v>0</v>
      </c>
      <c r="H77" s="37">
        <v>2.5000000000000001E-2</v>
      </c>
      <c r="I77" s="51">
        <f t="shared" si="5"/>
        <v>0</v>
      </c>
      <c r="J77" s="51">
        <f t="shared" si="6"/>
        <v>1900</v>
      </c>
      <c r="K77" s="38"/>
      <c r="L77" s="52">
        <f t="shared" si="7"/>
        <v>0</v>
      </c>
      <c r="M77" s="39"/>
      <c r="N77" s="39"/>
      <c r="O77" s="39"/>
      <c r="P77" s="39"/>
      <c r="Q77" s="39"/>
      <c r="R77" s="39"/>
    </row>
    <row r="78" spans="1:18" ht="15.75" customHeight="1" outlineLevel="2">
      <c r="B78" s="24"/>
      <c r="C78" s="25" t="s">
        <v>130</v>
      </c>
      <c r="D78" s="26"/>
      <c r="E78" s="27"/>
      <c r="F78" s="27"/>
      <c r="G78" s="27"/>
      <c r="H78" s="27"/>
      <c r="I78" s="27"/>
      <c r="J78" s="28"/>
      <c r="K78" s="29"/>
      <c r="L78" s="30"/>
      <c r="M78" s="31"/>
      <c r="N78" s="31"/>
      <c r="O78" s="31"/>
      <c r="P78" s="31"/>
      <c r="Q78" s="31"/>
      <c r="R78" s="31"/>
    </row>
    <row r="79" spans="1:18" s="32" customFormat="1" ht="135.94999999999999" customHeight="1" outlineLevel="3">
      <c r="A79" s="33"/>
      <c r="B79" s="34" t="s">
        <v>131</v>
      </c>
      <c r="C79" s="35" t="s">
        <v>132</v>
      </c>
      <c r="D79" s="36">
        <v>4</v>
      </c>
      <c r="E79" s="36">
        <v>1</v>
      </c>
      <c r="F79" s="50">
        <v>1600</v>
      </c>
      <c r="G79" s="51">
        <f t="shared" ref="G79:G101" si="8">J79*K79</f>
        <v>0</v>
      </c>
      <c r="H79" s="49">
        <v>2.75E-2</v>
      </c>
      <c r="I79" s="51">
        <f t="shared" ref="I79:I101" si="9">H79 * K79</f>
        <v>0</v>
      </c>
      <c r="J79" s="51">
        <f t="shared" ref="J79:J101" si="10">F79</f>
        <v>1600</v>
      </c>
      <c r="K79" s="38"/>
      <c r="L79" s="52">
        <f t="shared" ref="L79:L101" si="11">G79</f>
        <v>0</v>
      </c>
      <c r="M79" s="39"/>
      <c r="N79" s="39"/>
      <c r="O79" s="39"/>
      <c r="P79" s="39"/>
      <c r="Q79" s="39"/>
      <c r="R79" s="39"/>
    </row>
    <row r="80" spans="1:18" s="32" customFormat="1" ht="135.94999999999999" customHeight="1" outlineLevel="3">
      <c r="A80" s="33"/>
      <c r="B80" s="34" t="s">
        <v>133</v>
      </c>
      <c r="C80" s="35" t="s">
        <v>134</v>
      </c>
      <c r="D80" s="36">
        <v>4</v>
      </c>
      <c r="E80" s="36">
        <v>1</v>
      </c>
      <c r="F80" s="50">
        <v>1600</v>
      </c>
      <c r="G80" s="51">
        <f t="shared" si="8"/>
        <v>0</v>
      </c>
      <c r="H80" s="49">
        <v>2.75E-2</v>
      </c>
      <c r="I80" s="51">
        <f t="shared" si="9"/>
        <v>0</v>
      </c>
      <c r="J80" s="51">
        <f t="shared" si="10"/>
        <v>1600</v>
      </c>
      <c r="K80" s="38"/>
      <c r="L80" s="52">
        <f t="shared" si="11"/>
        <v>0</v>
      </c>
      <c r="M80" s="39"/>
      <c r="N80" s="39"/>
      <c r="O80" s="39"/>
      <c r="P80" s="39"/>
      <c r="Q80" s="39"/>
      <c r="R80" s="39"/>
    </row>
    <row r="81" spans="1:18" s="32" customFormat="1" ht="135.94999999999999" customHeight="1" outlineLevel="3">
      <c r="A81" s="33"/>
      <c r="B81" s="34" t="s">
        <v>135</v>
      </c>
      <c r="C81" s="35" t="s">
        <v>136</v>
      </c>
      <c r="D81" s="36">
        <v>4</v>
      </c>
      <c r="E81" s="36">
        <v>1</v>
      </c>
      <c r="F81" s="50">
        <v>1600</v>
      </c>
      <c r="G81" s="51">
        <f t="shared" si="8"/>
        <v>0</v>
      </c>
      <c r="H81" s="49">
        <v>2.75E-2</v>
      </c>
      <c r="I81" s="51">
        <f t="shared" si="9"/>
        <v>0</v>
      </c>
      <c r="J81" s="51">
        <f t="shared" si="10"/>
        <v>1600</v>
      </c>
      <c r="K81" s="38"/>
      <c r="L81" s="52">
        <f t="shared" si="11"/>
        <v>0</v>
      </c>
      <c r="M81" s="39"/>
      <c r="N81" s="39"/>
      <c r="O81" s="39"/>
      <c r="P81" s="39"/>
      <c r="Q81" s="39"/>
      <c r="R81" s="39"/>
    </row>
    <row r="82" spans="1:18" s="32" customFormat="1" ht="135.94999999999999" customHeight="1" outlineLevel="3">
      <c r="A82" s="33"/>
      <c r="B82" s="34" t="s">
        <v>137</v>
      </c>
      <c r="C82" s="35" t="s">
        <v>138</v>
      </c>
      <c r="D82" s="36">
        <v>4</v>
      </c>
      <c r="E82" s="36">
        <v>1</v>
      </c>
      <c r="F82" s="50">
        <v>1700</v>
      </c>
      <c r="G82" s="51">
        <f t="shared" si="8"/>
        <v>0</v>
      </c>
      <c r="H82" s="49">
        <v>2.75E-2</v>
      </c>
      <c r="I82" s="51">
        <f t="shared" si="9"/>
        <v>0</v>
      </c>
      <c r="J82" s="51">
        <f t="shared" si="10"/>
        <v>1700</v>
      </c>
      <c r="K82" s="38"/>
      <c r="L82" s="52">
        <f t="shared" si="11"/>
        <v>0</v>
      </c>
      <c r="M82" s="39"/>
      <c r="N82" s="39"/>
      <c r="O82" s="39"/>
      <c r="P82" s="39"/>
      <c r="Q82" s="39"/>
      <c r="R82" s="39"/>
    </row>
    <row r="83" spans="1:18" s="32" customFormat="1" ht="135.94999999999999" customHeight="1" outlineLevel="3">
      <c r="A83" s="33"/>
      <c r="B83" s="34" t="s">
        <v>139</v>
      </c>
      <c r="C83" s="35" t="s">
        <v>140</v>
      </c>
      <c r="D83" s="36">
        <v>4</v>
      </c>
      <c r="E83" s="36">
        <v>1</v>
      </c>
      <c r="F83" s="50">
        <v>1700</v>
      </c>
      <c r="G83" s="51">
        <f t="shared" si="8"/>
        <v>0</v>
      </c>
      <c r="H83" s="49">
        <v>2.75E-2</v>
      </c>
      <c r="I83" s="51">
        <f t="shared" si="9"/>
        <v>0</v>
      </c>
      <c r="J83" s="51">
        <f t="shared" si="10"/>
        <v>1700</v>
      </c>
      <c r="K83" s="38"/>
      <c r="L83" s="52">
        <f t="shared" si="11"/>
        <v>0</v>
      </c>
      <c r="M83" s="39"/>
      <c r="N83" s="39"/>
      <c r="O83" s="39"/>
      <c r="P83" s="39"/>
      <c r="Q83" s="39"/>
      <c r="R83" s="39"/>
    </row>
    <row r="84" spans="1:18" s="32" customFormat="1" ht="135.94999999999999" customHeight="1" outlineLevel="3">
      <c r="A84" s="33"/>
      <c r="B84" s="34" t="s">
        <v>141</v>
      </c>
      <c r="C84" s="35" t="s">
        <v>142</v>
      </c>
      <c r="D84" s="36">
        <v>4</v>
      </c>
      <c r="E84" s="36">
        <v>1</v>
      </c>
      <c r="F84" s="50">
        <v>1700</v>
      </c>
      <c r="G84" s="51">
        <f t="shared" si="8"/>
        <v>0</v>
      </c>
      <c r="H84" s="49">
        <v>2.75E-2</v>
      </c>
      <c r="I84" s="51">
        <f t="shared" si="9"/>
        <v>0</v>
      </c>
      <c r="J84" s="51">
        <f t="shared" si="10"/>
        <v>1700</v>
      </c>
      <c r="K84" s="38"/>
      <c r="L84" s="52">
        <f t="shared" si="11"/>
        <v>0</v>
      </c>
      <c r="M84" s="39"/>
      <c r="N84" s="39"/>
      <c r="O84" s="39"/>
      <c r="P84" s="39"/>
      <c r="Q84" s="39"/>
      <c r="R84" s="39"/>
    </row>
    <row r="85" spans="1:18" s="32" customFormat="1" ht="135.94999999999999" customHeight="1" outlineLevel="3">
      <c r="A85" s="33"/>
      <c r="B85" s="34" t="s">
        <v>143</v>
      </c>
      <c r="C85" s="35" t="s">
        <v>144</v>
      </c>
      <c r="D85" s="36">
        <v>4</v>
      </c>
      <c r="E85" s="36">
        <v>1</v>
      </c>
      <c r="F85" s="50">
        <v>1700</v>
      </c>
      <c r="G85" s="51">
        <f t="shared" si="8"/>
        <v>0</v>
      </c>
      <c r="H85" s="49">
        <v>2.75E-2</v>
      </c>
      <c r="I85" s="51">
        <f t="shared" si="9"/>
        <v>0</v>
      </c>
      <c r="J85" s="51">
        <f t="shared" si="10"/>
        <v>1700</v>
      </c>
      <c r="K85" s="38"/>
      <c r="L85" s="52">
        <f t="shared" si="11"/>
        <v>0</v>
      </c>
      <c r="M85" s="39"/>
      <c r="N85" s="39"/>
      <c r="O85" s="39"/>
      <c r="P85" s="39"/>
      <c r="Q85" s="39"/>
      <c r="R85" s="39"/>
    </row>
    <row r="86" spans="1:18" s="32" customFormat="1" ht="135.94999999999999" customHeight="1" outlineLevel="3">
      <c r="A86" s="33"/>
      <c r="B86" s="34" t="s">
        <v>145</v>
      </c>
      <c r="C86" s="35" t="s">
        <v>146</v>
      </c>
      <c r="D86" s="36">
        <v>4</v>
      </c>
      <c r="E86" s="36">
        <v>1</v>
      </c>
      <c r="F86" s="50">
        <v>1700</v>
      </c>
      <c r="G86" s="51">
        <f t="shared" si="8"/>
        <v>0</v>
      </c>
      <c r="H86" s="49">
        <v>2.75E-2</v>
      </c>
      <c r="I86" s="51">
        <f t="shared" si="9"/>
        <v>0</v>
      </c>
      <c r="J86" s="51">
        <f t="shared" si="10"/>
        <v>1700</v>
      </c>
      <c r="K86" s="38"/>
      <c r="L86" s="52">
        <f t="shared" si="11"/>
        <v>0</v>
      </c>
      <c r="M86" s="39"/>
      <c r="N86" s="39"/>
      <c r="O86" s="39"/>
      <c r="P86" s="39"/>
      <c r="Q86" s="39"/>
      <c r="R86" s="39"/>
    </row>
    <row r="87" spans="1:18" s="32" customFormat="1" ht="135.94999999999999" customHeight="1" outlineLevel="3">
      <c r="A87" s="33"/>
      <c r="B87" s="34" t="s">
        <v>147</v>
      </c>
      <c r="C87" s="35" t="s">
        <v>148</v>
      </c>
      <c r="D87" s="36">
        <v>4</v>
      </c>
      <c r="E87" s="36">
        <v>1</v>
      </c>
      <c r="F87" s="50">
        <v>1700</v>
      </c>
      <c r="G87" s="51">
        <f t="shared" si="8"/>
        <v>0</v>
      </c>
      <c r="H87" s="49">
        <v>2.75E-2</v>
      </c>
      <c r="I87" s="51">
        <f t="shared" si="9"/>
        <v>0</v>
      </c>
      <c r="J87" s="51">
        <f t="shared" si="10"/>
        <v>1700</v>
      </c>
      <c r="K87" s="38"/>
      <c r="L87" s="52">
        <f t="shared" si="11"/>
        <v>0</v>
      </c>
      <c r="M87" s="39"/>
      <c r="N87" s="39"/>
      <c r="O87" s="39"/>
      <c r="P87" s="39"/>
      <c r="Q87" s="39"/>
      <c r="R87" s="39"/>
    </row>
    <row r="88" spans="1:18" s="32" customFormat="1" ht="135.94999999999999" customHeight="1" outlineLevel="3">
      <c r="A88" s="33"/>
      <c r="B88" s="34" t="s">
        <v>149</v>
      </c>
      <c r="C88" s="35" t="s">
        <v>150</v>
      </c>
      <c r="D88" s="36">
        <v>4</v>
      </c>
      <c r="E88" s="36">
        <v>1</v>
      </c>
      <c r="F88" s="50">
        <v>1700</v>
      </c>
      <c r="G88" s="51">
        <f t="shared" si="8"/>
        <v>0</v>
      </c>
      <c r="H88" s="49">
        <v>2.75E-2</v>
      </c>
      <c r="I88" s="51">
        <f t="shared" si="9"/>
        <v>0</v>
      </c>
      <c r="J88" s="51">
        <f t="shared" si="10"/>
        <v>1700</v>
      </c>
      <c r="K88" s="38"/>
      <c r="L88" s="52">
        <f t="shared" si="11"/>
        <v>0</v>
      </c>
      <c r="M88" s="39"/>
      <c r="N88" s="39"/>
      <c r="O88" s="39"/>
      <c r="P88" s="39"/>
      <c r="Q88" s="39"/>
      <c r="R88" s="39"/>
    </row>
    <row r="89" spans="1:18" s="32" customFormat="1" ht="135.94999999999999" customHeight="1" outlineLevel="3">
      <c r="A89" s="33"/>
      <c r="B89" s="34" t="s">
        <v>151</v>
      </c>
      <c r="C89" s="35" t="s">
        <v>152</v>
      </c>
      <c r="D89" s="36">
        <v>4</v>
      </c>
      <c r="E89" s="36">
        <v>1</v>
      </c>
      <c r="F89" s="50">
        <v>1700</v>
      </c>
      <c r="G89" s="51">
        <f t="shared" si="8"/>
        <v>0</v>
      </c>
      <c r="H89" s="49">
        <v>2.75E-2</v>
      </c>
      <c r="I89" s="51">
        <f t="shared" si="9"/>
        <v>0</v>
      </c>
      <c r="J89" s="51">
        <f t="shared" si="10"/>
        <v>1700</v>
      </c>
      <c r="K89" s="38"/>
      <c r="L89" s="52">
        <f t="shared" si="11"/>
        <v>0</v>
      </c>
      <c r="M89" s="39"/>
      <c r="N89" s="39"/>
      <c r="O89" s="39"/>
      <c r="P89" s="39"/>
      <c r="Q89" s="39"/>
      <c r="R89" s="39"/>
    </row>
    <row r="90" spans="1:18" s="32" customFormat="1" ht="135.94999999999999" customHeight="1" outlineLevel="3">
      <c r="A90" s="33"/>
      <c r="B90" s="34" t="s">
        <v>153</v>
      </c>
      <c r="C90" s="35" t="s">
        <v>154</v>
      </c>
      <c r="D90" s="36">
        <v>4</v>
      </c>
      <c r="E90" s="36">
        <v>1</v>
      </c>
      <c r="F90" s="50">
        <v>1700</v>
      </c>
      <c r="G90" s="51">
        <f t="shared" si="8"/>
        <v>0</v>
      </c>
      <c r="H90" s="49">
        <v>2.75E-2</v>
      </c>
      <c r="I90" s="51">
        <f t="shared" si="9"/>
        <v>0</v>
      </c>
      <c r="J90" s="51">
        <f t="shared" si="10"/>
        <v>1700</v>
      </c>
      <c r="K90" s="38"/>
      <c r="L90" s="52">
        <f t="shared" si="11"/>
        <v>0</v>
      </c>
      <c r="M90" s="39"/>
      <c r="N90" s="39"/>
      <c r="O90" s="39"/>
      <c r="P90" s="39"/>
      <c r="Q90" s="39"/>
      <c r="R90" s="39"/>
    </row>
    <row r="91" spans="1:18" s="32" customFormat="1" ht="135.94999999999999" customHeight="1" outlineLevel="3">
      <c r="A91" s="33"/>
      <c r="B91" s="34" t="s">
        <v>155</v>
      </c>
      <c r="C91" s="35" t="s">
        <v>156</v>
      </c>
      <c r="D91" s="36">
        <v>3</v>
      </c>
      <c r="E91" s="36">
        <v>1</v>
      </c>
      <c r="F91" s="50">
        <v>2400</v>
      </c>
      <c r="G91" s="51">
        <f t="shared" si="8"/>
        <v>0</v>
      </c>
      <c r="H91" s="51">
        <v>0.04</v>
      </c>
      <c r="I91" s="51">
        <f t="shared" si="9"/>
        <v>0</v>
      </c>
      <c r="J91" s="51">
        <f t="shared" si="10"/>
        <v>2400</v>
      </c>
      <c r="K91" s="38"/>
      <c r="L91" s="52">
        <f t="shared" si="11"/>
        <v>0</v>
      </c>
      <c r="M91" s="39"/>
      <c r="N91" s="39"/>
      <c r="O91" s="39"/>
      <c r="P91" s="39"/>
      <c r="Q91" s="39"/>
      <c r="R91" s="39"/>
    </row>
    <row r="92" spans="1:18" s="32" customFormat="1" ht="135.94999999999999" customHeight="1" outlineLevel="3">
      <c r="A92" s="33"/>
      <c r="B92" s="34" t="s">
        <v>157</v>
      </c>
      <c r="C92" s="35" t="s">
        <v>158</v>
      </c>
      <c r="D92" s="36">
        <v>3</v>
      </c>
      <c r="E92" s="36">
        <v>1</v>
      </c>
      <c r="F92" s="50">
        <v>2400</v>
      </c>
      <c r="G92" s="51">
        <f t="shared" si="8"/>
        <v>0</v>
      </c>
      <c r="H92" s="51">
        <v>0.04</v>
      </c>
      <c r="I92" s="51">
        <f t="shared" si="9"/>
        <v>0</v>
      </c>
      <c r="J92" s="51">
        <f t="shared" si="10"/>
        <v>2400</v>
      </c>
      <c r="K92" s="38"/>
      <c r="L92" s="52">
        <f t="shared" si="11"/>
        <v>0</v>
      </c>
      <c r="M92" s="39"/>
      <c r="N92" s="39"/>
      <c r="O92" s="39"/>
      <c r="P92" s="39"/>
      <c r="Q92" s="39"/>
      <c r="R92" s="39"/>
    </row>
    <row r="93" spans="1:18" s="32" customFormat="1" ht="135.94999999999999" customHeight="1" outlineLevel="3">
      <c r="A93" s="33"/>
      <c r="B93" s="34" t="s">
        <v>159</v>
      </c>
      <c r="C93" s="35" t="s">
        <v>160</v>
      </c>
      <c r="D93" s="36">
        <v>3</v>
      </c>
      <c r="E93" s="36">
        <v>1</v>
      </c>
      <c r="F93" s="50">
        <v>2400</v>
      </c>
      <c r="G93" s="51">
        <f t="shared" si="8"/>
        <v>0</v>
      </c>
      <c r="H93" s="51">
        <v>0.04</v>
      </c>
      <c r="I93" s="51">
        <f t="shared" si="9"/>
        <v>0</v>
      </c>
      <c r="J93" s="51">
        <f t="shared" si="10"/>
        <v>2400</v>
      </c>
      <c r="K93" s="38"/>
      <c r="L93" s="52">
        <f t="shared" si="11"/>
        <v>0</v>
      </c>
      <c r="M93" s="39"/>
      <c r="N93" s="39"/>
      <c r="O93" s="39"/>
      <c r="P93" s="39"/>
      <c r="Q93" s="39"/>
      <c r="R93" s="39"/>
    </row>
    <row r="94" spans="1:18" s="32" customFormat="1" ht="135.94999999999999" customHeight="1" outlineLevel="3">
      <c r="A94" s="33"/>
      <c r="B94" s="34" t="s">
        <v>161</v>
      </c>
      <c r="C94" s="35" t="s">
        <v>162</v>
      </c>
      <c r="D94" s="36">
        <v>3</v>
      </c>
      <c r="E94" s="36">
        <v>1</v>
      </c>
      <c r="F94" s="50">
        <v>2400</v>
      </c>
      <c r="G94" s="51">
        <f t="shared" si="8"/>
        <v>0</v>
      </c>
      <c r="H94" s="51">
        <v>0.04</v>
      </c>
      <c r="I94" s="51">
        <f t="shared" si="9"/>
        <v>0</v>
      </c>
      <c r="J94" s="51">
        <f t="shared" si="10"/>
        <v>2400</v>
      </c>
      <c r="K94" s="38"/>
      <c r="L94" s="52">
        <f t="shared" si="11"/>
        <v>0</v>
      </c>
      <c r="M94" s="39"/>
      <c r="N94" s="39"/>
      <c r="O94" s="39"/>
      <c r="P94" s="39"/>
      <c r="Q94" s="39"/>
      <c r="R94" s="39"/>
    </row>
    <row r="95" spans="1:18" s="32" customFormat="1" ht="135.94999999999999" customHeight="1" outlineLevel="3">
      <c r="A95" s="33"/>
      <c r="B95" s="34" t="s">
        <v>163</v>
      </c>
      <c r="C95" s="35" t="s">
        <v>164</v>
      </c>
      <c r="D95" s="36">
        <v>3</v>
      </c>
      <c r="E95" s="36">
        <v>1</v>
      </c>
      <c r="F95" s="50">
        <v>2550</v>
      </c>
      <c r="G95" s="51">
        <f t="shared" si="8"/>
        <v>0</v>
      </c>
      <c r="H95" s="51">
        <v>0.04</v>
      </c>
      <c r="I95" s="51">
        <f t="shared" si="9"/>
        <v>0</v>
      </c>
      <c r="J95" s="51">
        <f t="shared" si="10"/>
        <v>2550</v>
      </c>
      <c r="K95" s="38"/>
      <c r="L95" s="52">
        <f t="shared" si="11"/>
        <v>0</v>
      </c>
      <c r="M95" s="39"/>
      <c r="N95" s="39"/>
      <c r="O95" s="39"/>
      <c r="P95" s="39"/>
      <c r="Q95" s="39"/>
      <c r="R95" s="39"/>
    </row>
    <row r="96" spans="1:18" s="32" customFormat="1" ht="135.94999999999999" customHeight="1" outlineLevel="3">
      <c r="A96" s="33"/>
      <c r="B96" s="34" t="s">
        <v>165</v>
      </c>
      <c r="C96" s="35" t="s">
        <v>166</v>
      </c>
      <c r="D96" s="36">
        <v>3</v>
      </c>
      <c r="E96" s="36">
        <v>1</v>
      </c>
      <c r="F96" s="50">
        <v>2550</v>
      </c>
      <c r="G96" s="51">
        <f t="shared" si="8"/>
        <v>0</v>
      </c>
      <c r="H96" s="51">
        <v>0.04</v>
      </c>
      <c r="I96" s="51">
        <f t="shared" si="9"/>
        <v>0</v>
      </c>
      <c r="J96" s="51">
        <f t="shared" si="10"/>
        <v>2550</v>
      </c>
      <c r="K96" s="38"/>
      <c r="L96" s="52">
        <f t="shared" si="11"/>
        <v>0</v>
      </c>
      <c r="M96" s="39"/>
      <c r="N96" s="39"/>
      <c r="O96" s="39"/>
      <c r="P96" s="39"/>
      <c r="Q96" s="39"/>
      <c r="R96" s="39"/>
    </row>
    <row r="97" spans="1:18" s="32" customFormat="1" ht="135.94999999999999" customHeight="1" outlineLevel="3">
      <c r="A97" s="33"/>
      <c r="B97" s="34" t="s">
        <v>167</v>
      </c>
      <c r="C97" s="35" t="s">
        <v>168</v>
      </c>
      <c r="D97" s="36">
        <v>3</v>
      </c>
      <c r="E97" s="36">
        <v>1</v>
      </c>
      <c r="F97" s="50">
        <v>2550</v>
      </c>
      <c r="G97" s="51">
        <f t="shared" si="8"/>
        <v>0</v>
      </c>
      <c r="H97" s="51">
        <v>0.04</v>
      </c>
      <c r="I97" s="51">
        <f t="shared" si="9"/>
        <v>0</v>
      </c>
      <c r="J97" s="51">
        <f t="shared" si="10"/>
        <v>2550</v>
      </c>
      <c r="K97" s="38"/>
      <c r="L97" s="52">
        <f t="shared" si="11"/>
        <v>0</v>
      </c>
      <c r="M97" s="39"/>
      <c r="N97" s="39"/>
      <c r="O97" s="39"/>
      <c r="P97" s="39"/>
      <c r="Q97" s="39"/>
      <c r="R97" s="39"/>
    </row>
    <row r="98" spans="1:18" s="32" customFormat="1" ht="135.94999999999999" customHeight="1" outlineLevel="3">
      <c r="A98" s="33"/>
      <c r="B98" s="34" t="s">
        <v>169</v>
      </c>
      <c r="C98" s="35" t="s">
        <v>170</v>
      </c>
      <c r="D98" s="36">
        <v>3</v>
      </c>
      <c r="E98" s="36">
        <v>1</v>
      </c>
      <c r="F98" s="50">
        <v>2550</v>
      </c>
      <c r="G98" s="51">
        <f t="shared" si="8"/>
        <v>0</v>
      </c>
      <c r="H98" s="51">
        <v>0.04</v>
      </c>
      <c r="I98" s="51">
        <f t="shared" si="9"/>
        <v>0</v>
      </c>
      <c r="J98" s="51">
        <f t="shared" si="10"/>
        <v>2550</v>
      </c>
      <c r="K98" s="38"/>
      <c r="L98" s="52">
        <f t="shared" si="11"/>
        <v>0</v>
      </c>
      <c r="M98" s="39"/>
      <c r="N98" s="39"/>
      <c r="O98" s="39"/>
      <c r="P98" s="39"/>
      <c r="Q98" s="39"/>
      <c r="R98" s="39"/>
    </row>
    <row r="99" spans="1:18" s="32" customFormat="1" ht="135.94999999999999" customHeight="1" outlineLevel="3">
      <c r="A99" s="33"/>
      <c r="B99" s="34" t="s">
        <v>171</v>
      </c>
      <c r="C99" s="35" t="s">
        <v>172</v>
      </c>
      <c r="D99" s="36">
        <v>3</v>
      </c>
      <c r="E99" s="36">
        <v>1</v>
      </c>
      <c r="F99" s="50">
        <v>2550</v>
      </c>
      <c r="G99" s="51">
        <f t="shared" si="8"/>
        <v>0</v>
      </c>
      <c r="H99" s="51">
        <v>0.04</v>
      </c>
      <c r="I99" s="51">
        <f t="shared" si="9"/>
        <v>0</v>
      </c>
      <c r="J99" s="51">
        <f t="shared" si="10"/>
        <v>2550</v>
      </c>
      <c r="K99" s="38"/>
      <c r="L99" s="52">
        <f t="shared" si="11"/>
        <v>0</v>
      </c>
      <c r="M99" s="39"/>
      <c r="N99" s="39"/>
      <c r="O99" s="39"/>
      <c r="P99" s="39"/>
      <c r="Q99" s="39"/>
      <c r="R99" s="39"/>
    </row>
    <row r="100" spans="1:18" s="32" customFormat="1" ht="135.94999999999999" customHeight="1" outlineLevel="3">
      <c r="A100" s="33"/>
      <c r="B100" s="34" t="s">
        <v>173</v>
      </c>
      <c r="C100" s="35" t="s">
        <v>174</v>
      </c>
      <c r="D100" s="36">
        <v>2</v>
      </c>
      <c r="E100" s="36">
        <v>1</v>
      </c>
      <c r="F100" s="50">
        <v>2750</v>
      </c>
      <c r="G100" s="51">
        <f t="shared" si="8"/>
        <v>0</v>
      </c>
      <c r="H100" s="51">
        <v>0.05</v>
      </c>
      <c r="I100" s="51">
        <f t="shared" si="9"/>
        <v>0</v>
      </c>
      <c r="J100" s="51">
        <f t="shared" si="10"/>
        <v>2750</v>
      </c>
      <c r="K100" s="38"/>
      <c r="L100" s="52">
        <f t="shared" si="11"/>
        <v>0</v>
      </c>
      <c r="M100" s="39"/>
      <c r="N100" s="39"/>
      <c r="O100" s="39"/>
      <c r="P100" s="39"/>
      <c r="Q100" s="39"/>
      <c r="R100" s="39"/>
    </row>
    <row r="101" spans="1:18" s="32" customFormat="1" ht="135.94999999999999" customHeight="1" outlineLevel="3">
      <c r="A101" s="33"/>
      <c r="B101" s="34" t="s">
        <v>175</v>
      </c>
      <c r="C101" s="35" t="s">
        <v>176</v>
      </c>
      <c r="D101" s="36">
        <v>2</v>
      </c>
      <c r="E101" s="36">
        <v>1</v>
      </c>
      <c r="F101" s="50">
        <v>2750</v>
      </c>
      <c r="G101" s="51">
        <f t="shared" si="8"/>
        <v>0</v>
      </c>
      <c r="H101" s="51">
        <v>0.05</v>
      </c>
      <c r="I101" s="51">
        <f t="shared" si="9"/>
        <v>0</v>
      </c>
      <c r="J101" s="51">
        <f t="shared" si="10"/>
        <v>2750</v>
      </c>
      <c r="K101" s="38"/>
      <c r="L101" s="52">
        <f t="shared" si="11"/>
        <v>0</v>
      </c>
      <c r="M101" s="39"/>
      <c r="N101" s="39"/>
      <c r="O101" s="39"/>
      <c r="P101" s="39"/>
      <c r="Q101" s="39"/>
      <c r="R101" s="39"/>
    </row>
    <row r="102" spans="1:18" ht="15.75" customHeight="1" outlineLevel="2">
      <c r="B102" s="24"/>
      <c r="C102" s="25" t="s">
        <v>177</v>
      </c>
      <c r="D102" s="26"/>
      <c r="E102" s="27"/>
      <c r="F102" s="27"/>
      <c r="G102" s="27"/>
      <c r="H102" s="27"/>
      <c r="I102" s="27"/>
      <c r="J102" s="28"/>
      <c r="K102" s="29"/>
      <c r="L102" s="30"/>
      <c r="M102" s="31"/>
      <c r="N102" s="31"/>
      <c r="O102" s="31"/>
      <c r="P102" s="31"/>
      <c r="Q102" s="31"/>
      <c r="R102" s="31"/>
    </row>
    <row r="103" spans="1:18" s="32" customFormat="1" ht="135.94999999999999" customHeight="1" outlineLevel="3">
      <c r="A103" s="33"/>
      <c r="B103" s="34" t="s">
        <v>178</v>
      </c>
      <c r="C103" s="35" t="s">
        <v>179</v>
      </c>
      <c r="D103" s="36">
        <v>3</v>
      </c>
      <c r="E103" s="36">
        <v>1</v>
      </c>
      <c r="F103" s="50">
        <v>2700</v>
      </c>
      <c r="G103" s="51">
        <f t="shared" ref="G103:G117" si="12">J103*K103</f>
        <v>0</v>
      </c>
      <c r="H103" s="34" t="s">
        <v>180</v>
      </c>
      <c r="I103" s="51">
        <f t="shared" ref="I103:I117" si="13">H103 * K103</f>
        <v>0</v>
      </c>
      <c r="J103" s="51">
        <f t="shared" ref="J103:J117" si="14">F103</f>
        <v>2700</v>
      </c>
      <c r="K103" s="38"/>
      <c r="L103" s="52">
        <f t="shared" ref="L103:L117" si="15">G103</f>
        <v>0</v>
      </c>
      <c r="M103" s="39"/>
      <c r="N103" s="39"/>
      <c r="O103" s="39"/>
      <c r="P103" s="39"/>
      <c r="Q103" s="39"/>
      <c r="R103" s="39"/>
    </row>
    <row r="104" spans="1:18" s="32" customFormat="1" ht="135.94999999999999" customHeight="1" outlineLevel="3">
      <c r="A104" s="33"/>
      <c r="B104" s="34" t="s">
        <v>181</v>
      </c>
      <c r="C104" s="35" t="s">
        <v>182</v>
      </c>
      <c r="D104" s="36">
        <v>3</v>
      </c>
      <c r="E104" s="36">
        <v>1</v>
      </c>
      <c r="F104" s="50">
        <v>2700</v>
      </c>
      <c r="G104" s="51">
        <f t="shared" si="12"/>
        <v>0</v>
      </c>
      <c r="H104" s="34" t="s">
        <v>180</v>
      </c>
      <c r="I104" s="51">
        <f t="shared" si="13"/>
        <v>0</v>
      </c>
      <c r="J104" s="51">
        <f t="shared" si="14"/>
        <v>2700</v>
      </c>
      <c r="K104" s="38"/>
      <c r="L104" s="52">
        <f t="shared" si="15"/>
        <v>0</v>
      </c>
      <c r="M104" s="39"/>
      <c r="N104" s="39"/>
      <c r="O104" s="39"/>
      <c r="P104" s="39"/>
      <c r="Q104" s="39"/>
      <c r="R104" s="39"/>
    </row>
    <row r="105" spans="1:18" s="32" customFormat="1" ht="135.94999999999999" customHeight="1" outlineLevel="3">
      <c r="A105" s="33"/>
      <c r="B105" s="34" t="s">
        <v>183</v>
      </c>
      <c r="C105" s="35" t="s">
        <v>184</v>
      </c>
      <c r="D105" s="36">
        <v>3</v>
      </c>
      <c r="E105" s="36">
        <v>1</v>
      </c>
      <c r="F105" s="50">
        <v>2700</v>
      </c>
      <c r="G105" s="51">
        <f t="shared" si="12"/>
        <v>0</v>
      </c>
      <c r="H105" s="34" t="s">
        <v>180</v>
      </c>
      <c r="I105" s="51">
        <f t="shared" si="13"/>
        <v>0</v>
      </c>
      <c r="J105" s="51">
        <f t="shared" si="14"/>
        <v>2700</v>
      </c>
      <c r="K105" s="38"/>
      <c r="L105" s="52">
        <f t="shared" si="15"/>
        <v>0</v>
      </c>
      <c r="M105" s="39"/>
      <c r="N105" s="39"/>
      <c r="O105" s="39"/>
      <c r="P105" s="39"/>
      <c r="Q105" s="39"/>
      <c r="R105" s="39"/>
    </row>
    <row r="106" spans="1:18" s="32" customFormat="1" ht="135.94999999999999" customHeight="1" outlineLevel="3">
      <c r="A106" s="33"/>
      <c r="B106" s="34" t="s">
        <v>185</v>
      </c>
      <c r="C106" s="35" t="s">
        <v>186</v>
      </c>
      <c r="D106" s="36">
        <v>3</v>
      </c>
      <c r="E106" s="36">
        <v>1</v>
      </c>
      <c r="F106" s="50">
        <v>2700</v>
      </c>
      <c r="G106" s="51">
        <f t="shared" si="12"/>
        <v>0</v>
      </c>
      <c r="H106" s="34" t="s">
        <v>180</v>
      </c>
      <c r="I106" s="51">
        <f t="shared" si="13"/>
        <v>0</v>
      </c>
      <c r="J106" s="51">
        <f t="shared" si="14"/>
        <v>2700</v>
      </c>
      <c r="K106" s="38"/>
      <c r="L106" s="52">
        <f t="shared" si="15"/>
        <v>0</v>
      </c>
      <c r="M106" s="39"/>
      <c r="N106" s="39"/>
      <c r="O106" s="39"/>
      <c r="P106" s="39"/>
      <c r="Q106" s="39"/>
      <c r="R106" s="39"/>
    </row>
    <row r="107" spans="1:18" s="32" customFormat="1" ht="135.94999999999999" customHeight="1" outlineLevel="3">
      <c r="A107" s="33"/>
      <c r="B107" s="34" t="s">
        <v>187</v>
      </c>
      <c r="C107" s="35" t="s">
        <v>188</v>
      </c>
      <c r="D107" s="36">
        <v>3</v>
      </c>
      <c r="E107" s="36">
        <v>1</v>
      </c>
      <c r="F107" s="50">
        <v>2800</v>
      </c>
      <c r="G107" s="51">
        <f t="shared" si="12"/>
        <v>0</v>
      </c>
      <c r="H107" s="34" t="s">
        <v>180</v>
      </c>
      <c r="I107" s="51">
        <f t="shared" si="13"/>
        <v>0</v>
      </c>
      <c r="J107" s="51">
        <f t="shared" si="14"/>
        <v>2800</v>
      </c>
      <c r="K107" s="38"/>
      <c r="L107" s="52">
        <f t="shared" si="15"/>
        <v>0</v>
      </c>
      <c r="M107" s="39"/>
      <c r="N107" s="39"/>
      <c r="O107" s="39"/>
      <c r="P107" s="39"/>
      <c r="Q107" s="39"/>
      <c r="R107" s="39"/>
    </row>
    <row r="108" spans="1:18" s="32" customFormat="1" ht="135.94999999999999" customHeight="1" outlineLevel="3">
      <c r="A108" s="33"/>
      <c r="B108" s="34" t="s">
        <v>189</v>
      </c>
      <c r="C108" s="35" t="s">
        <v>190</v>
      </c>
      <c r="D108" s="36">
        <v>3</v>
      </c>
      <c r="E108" s="36">
        <v>1</v>
      </c>
      <c r="F108" s="50">
        <v>2800</v>
      </c>
      <c r="G108" s="51">
        <f t="shared" si="12"/>
        <v>0</v>
      </c>
      <c r="H108" s="34" t="s">
        <v>180</v>
      </c>
      <c r="I108" s="51">
        <f t="shared" si="13"/>
        <v>0</v>
      </c>
      <c r="J108" s="51">
        <f t="shared" si="14"/>
        <v>2800</v>
      </c>
      <c r="K108" s="38"/>
      <c r="L108" s="52">
        <f t="shared" si="15"/>
        <v>0</v>
      </c>
      <c r="M108" s="39"/>
      <c r="N108" s="39"/>
      <c r="O108" s="39"/>
      <c r="P108" s="39"/>
      <c r="Q108" s="39"/>
      <c r="R108" s="39"/>
    </row>
    <row r="109" spans="1:18" s="32" customFormat="1" ht="135.94999999999999" customHeight="1" outlineLevel="3">
      <c r="A109" s="33"/>
      <c r="B109" s="34" t="s">
        <v>191</v>
      </c>
      <c r="C109" s="35" t="s">
        <v>192</v>
      </c>
      <c r="D109" s="36">
        <v>3</v>
      </c>
      <c r="E109" s="36">
        <v>1</v>
      </c>
      <c r="F109" s="50">
        <v>2800</v>
      </c>
      <c r="G109" s="51">
        <f t="shared" si="12"/>
        <v>0</v>
      </c>
      <c r="H109" s="34" t="s">
        <v>180</v>
      </c>
      <c r="I109" s="51">
        <f t="shared" si="13"/>
        <v>0</v>
      </c>
      <c r="J109" s="51">
        <f t="shared" si="14"/>
        <v>2800</v>
      </c>
      <c r="K109" s="38"/>
      <c r="L109" s="52">
        <f t="shared" si="15"/>
        <v>0</v>
      </c>
      <c r="M109" s="39"/>
      <c r="N109" s="39"/>
      <c r="O109" s="39"/>
      <c r="P109" s="39"/>
      <c r="Q109" s="39"/>
      <c r="R109" s="39"/>
    </row>
    <row r="110" spans="1:18" s="32" customFormat="1" ht="135.94999999999999" customHeight="1" outlineLevel="3">
      <c r="A110" s="33"/>
      <c r="B110" s="34" t="s">
        <v>193</v>
      </c>
      <c r="C110" s="35" t="s">
        <v>194</v>
      </c>
      <c r="D110" s="36">
        <v>3</v>
      </c>
      <c r="E110" s="36">
        <v>1</v>
      </c>
      <c r="F110" s="50">
        <v>2800</v>
      </c>
      <c r="G110" s="51">
        <f t="shared" si="12"/>
        <v>0</v>
      </c>
      <c r="H110" s="34" t="s">
        <v>180</v>
      </c>
      <c r="I110" s="51">
        <f t="shared" si="13"/>
        <v>0</v>
      </c>
      <c r="J110" s="51">
        <f t="shared" si="14"/>
        <v>2800</v>
      </c>
      <c r="K110" s="38"/>
      <c r="L110" s="52">
        <f t="shared" si="15"/>
        <v>0</v>
      </c>
      <c r="M110" s="39"/>
      <c r="N110" s="39"/>
      <c r="O110" s="39"/>
      <c r="P110" s="39"/>
      <c r="Q110" s="39"/>
      <c r="R110" s="39"/>
    </row>
    <row r="111" spans="1:18" s="32" customFormat="1" ht="135.94999999999999" customHeight="1" outlineLevel="3">
      <c r="A111" s="33"/>
      <c r="B111" s="34" t="s">
        <v>195</v>
      </c>
      <c r="C111" s="35" t="s">
        <v>196</v>
      </c>
      <c r="D111" s="36">
        <v>3</v>
      </c>
      <c r="E111" s="36">
        <v>1</v>
      </c>
      <c r="F111" s="50">
        <v>2800</v>
      </c>
      <c r="G111" s="51">
        <f t="shared" si="12"/>
        <v>0</v>
      </c>
      <c r="H111" s="34" t="s">
        <v>180</v>
      </c>
      <c r="I111" s="51">
        <f t="shared" si="13"/>
        <v>0</v>
      </c>
      <c r="J111" s="51">
        <f t="shared" si="14"/>
        <v>2800</v>
      </c>
      <c r="K111" s="38"/>
      <c r="L111" s="52">
        <f t="shared" si="15"/>
        <v>0</v>
      </c>
      <c r="M111" s="39"/>
      <c r="N111" s="39"/>
      <c r="O111" s="39"/>
      <c r="P111" s="39"/>
      <c r="Q111" s="39"/>
      <c r="R111" s="39"/>
    </row>
    <row r="112" spans="1:18" s="32" customFormat="1" ht="135.94999999999999" customHeight="1" outlineLevel="3">
      <c r="A112" s="33"/>
      <c r="B112" s="34" t="s">
        <v>197</v>
      </c>
      <c r="C112" s="35" t="s">
        <v>198</v>
      </c>
      <c r="D112" s="36">
        <v>2</v>
      </c>
      <c r="E112" s="36">
        <v>1</v>
      </c>
      <c r="F112" s="50">
        <v>3350</v>
      </c>
      <c r="G112" s="51">
        <f t="shared" si="12"/>
        <v>0</v>
      </c>
      <c r="H112" s="51">
        <v>0.08</v>
      </c>
      <c r="I112" s="51">
        <f t="shared" si="13"/>
        <v>0</v>
      </c>
      <c r="J112" s="51">
        <f t="shared" si="14"/>
        <v>3350</v>
      </c>
      <c r="K112" s="38"/>
      <c r="L112" s="52">
        <f t="shared" si="15"/>
        <v>0</v>
      </c>
      <c r="M112" s="39"/>
      <c r="N112" s="39"/>
      <c r="O112" s="39"/>
      <c r="P112" s="39"/>
      <c r="Q112" s="39"/>
      <c r="R112" s="39"/>
    </row>
    <row r="113" spans="1:18" s="32" customFormat="1" ht="135.94999999999999" customHeight="1" outlineLevel="3">
      <c r="A113" s="33"/>
      <c r="B113" s="34" t="s">
        <v>199</v>
      </c>
      <c r="C113" s="35" t="s">
        <v>200</v>
      </c>
      <c r="D113" s="36">
        <v>2</v>
      </c>
      <c r="E113" s="36">
        <v>1</v>
      </c>
      <c r="F113" s="50">
        <v>3350</v>
      </c>
      <c r="G113" s="51">
        <f t="shared" si="12"/>
        <v>0</v>
      </c>
      <c r="H113" s="51">
        <v>0.08</v>
      </c>
      <c r="I113" s="51">
        <f t="shared" si="13"/>
        <v>0</v>
      </c>
      <c r="J113" s="51">
        <f t="shared" si="14"/>
        <v>3350</v>
      </c>
      <c r="K113" s="38"/>
      <c r="L113" s="52">
        <f t="shared" si="15"/>
        <v>0</v>
      </c>
      <c r="M113" s="39"/>
      <c r="N113" s="39"/>
      <c r="O113" s="39"/>
      <c r="P113" s="39"/>
      <c r="Q113" s="39"/>
      <c r="R113" s="39"/>
    </row>
    <row r="114" spans="1:18" s="32" customFormat="1" ht="135.94999999999999" customHeight="1" outlineLevel="3">
      <c r="A114" s="33"/>
      <c r="B114" s="34" t="s">
        <v>201</v>
      </c>
      <c r="C114" s="35" t="s">
        <v>202</v>
      </c>
      <c r="D114" s="36">
        <v>2</v>
      </c>
      <c r="E114" s="36">
        <v>1</v>
      </c>
      <c r="F114" s="50">
        <v>3350</v>
      </c>
      <c r="G114" s="51">
        <f t="shared" si="12"/>
        <v>0</v>
      </c>
      <c r="H114" s="51">
        <v>0.08</v>
      </c>
      <c r="I114" s="51">
        <f t="shared" si="13"/>
        <v>0</v>
      </c>
      <c r="J114" s="51">
        <f t="shared" si="14"/>
        <v>3350</v>
      </c>
      <c r="K114" s="38"/>
      <c r="L114" s="52">
        <f t="shared" si="15"/>
        <v>0</v>
      </c>
      <c r="M114" s="39"/>
      <c r="N114" s="39"/>
      <c r="O114" s="39"/>
      <c r="P114" s="39"/>
      <c r="Q114" s="39"/>
      <c r="R114" s="39"/>
    </row>
    <row r="115" spans="1:18" s="32" customFormat="1" ht="135.94999999999999" customHeight="1" outlineLevel="3">
      <c r="A115" s="33"/>
      <c r="B115" s="34" t="s">
        <v>203</v>
      </c>
      <c r="C115" s="35" t="s">
        <v>204</v>
      </c>
      <c r="D115" s="36">
        <v>2</v>
      </c>
      <c r="E115" s="36">
        <v>1</v>
      </c>
      <c r="F115" s="50">
        <v>3350</v>
      </c>
      <c r="G115" s="51">
        <f t="shared" si="12"/>
        <v>0</v>
      </c>
      <c r="H115" s="51">
        <v>0.08</v>
      </c>
      <c r="I115" s="51">
        <f t="shared" si="13"/>
        <v>0</v>
      </c>
      <c r="J115" s="51">
        <f t="shared" si="14"/>
        <v>3350</v>
      </c>
      <c r="K115" s="38"/>
      <c r="L115" s="52">
        <f t="shared" si="15"/>
        <v>0</v>
      </c>
      <c r="M115" s="39"/>
      <c r="N115" s="39"/>
      <c r="O115" s="39"/>
      <c r="P115" s="39"/>
      <c r="Q115" s="39"/>
      <c r="R115" s="39"/>
    </row>
    <row r="116" spans="1:18" s="32" customFormat="1" ht="135.94999999999999" customHeight="1" outlineLevel="3">
      <c r="A116" s="33"/>
      <c r="B116" s="34" t="s">
        <v>205</v>
      </c>
      <c r="C116" s="35" t="s">
        <v>206</v>
      </c>
      <c r="D116" s="36">
        <v>2</v>
      </c>
      <c r="E116" s="36">
        <v>1</v>
      </c>
      <c r="F116" s="50">
        <v>3350</v>
      </c>
      <c r="G116" s="51">
        <f t="shared" si="12"/>
        <v>0</v>
      </c>
      <c r="H116" s="51">
        <v>0.08</v>
      </c>
      <c r="I116" s="51">
        <f t="shared" si="13"/>
        <v>0</v>
      </c>
      <c r="J116" s="51">
        <f t="shared" si="14"/>
        <v>3350</v>
      </c>
      <c r="K116" s="38"/>
      <c r="L116" s="52">
        <f t="shared" si="15"/>
        <v>0</v>
      </c>
      <c r="M116" s="39"/>
      <c r="N116" s="39"/>
      <c r="O116" s="39"/>
      <c r="P116" s="39"/>
      <c r="Q116" s="39"/>
      <c r="R116" s="39"/>
    </row>
    <row r="117" spans="1:18" s="32" customFormat="1" ht="135.94999999999999" customHeight="1" outlineLevel="3">
      <c r="A117" s="33"/>
      <c r="B117" s="34" t="s">
        <v>207</v>
      </c>
      <c r="C117" s="35" t="s">
        <v>208</v>
      </c>
      <c r="D117" s="36">
        <v>2</v>
      </c>
      <c r="E117" s="36">
        <v>1</v>
      </c>
      <c r="F117" s="50">
        <v>3350</v>
      </c>
      <c r="G117" s="51">
        <f t="shared" si="12"/>
        <v>0</v>
      </c>
      <c r="H117" s="51">
        <v>0.08</v>
      </c>
      <c r="I117" s="51">
        <f t="shared" si="13"/>
        <v>0</v>
      </c>
      <c r="J117" s="51">
        <f t="shared" si="14"/>
        <v>3350</v>
      </c>
      <c r="K117" s="38"/>
      <c r="L117" s="52">
        <f t="shared" si="15"/>
        <v>0</v>
      </c>
      <c r="M117" s="39"/>
      <c r="N117" s="39"/>
      <c r="O117" s="39"/>
      <c r="P117" s="39"/>
      <c r="Q117" s="39"/>
      <c r="R117" s="39"/>
    </row>
    <row r="118" spans="1:18" ht="15.75" customHeight="1" outlineLevel="2">
      <c r="B118" s="24"/>
      <c r="C118" s="25" t="s">
        <v>209</v>
      </c>
      <c r="D118" s="26"/>
      <c r="E118" s="27"/>
      <c r="F118" s="27"/>
      <c r="G118" s="27"/>
      <c r="H118" s="27"/>
      <c r="I118" s="27"/>
      <c r="J118" s="28"/>
      <c r="K118" s="29"/>
      <c r="L118" s="30"/>
      <c r="M118" s="31"/>
      <c r="N118" s="31"/>
      <c r="O118" s="31"/>
      <c r="P118" s="31"/>
      <c r="Q118" s="31"/>
      <c r="R118" s="31"/>
    </row>
    <row r="119" spans="1:18" s="32" customFormat="1" ht="135.94999999999999" customHeight="1" outlineLevel="3">
      <c r="A119" s="33"/>
      <c r="B119" s="34" t="s">
        <v>210</v>
      </c>
      <c r="C119" s="35" t="s">
        <v>211</v>
      </c>
      <c r="D119" s="36">
        <v>6</v>
      </c>
      <c r="E119" s="36">
        <v>1</v>
      </c>
      <c r="F119" s="36">
        <v>440</v>
      </c>
      <c r="G119" s="51">
        <f t="shared" ref="G119:G136" si="16">J119*K119</f>
        <v>0</v>
      </c>
      <c r="H119" s="34" t="s">
        <v>212</v>
      </c>
      <c r="I119" s="51">
        <f t="shared" ref="I119:I136" si="17">H119 * K119</f>
        <v>0</v>
      </c>
      <c r="J119" s="51">
        <f t="shared" ref="J119:J136" si="18">F119</f>
        <v>440</v>
      </c>
      <c r="K119" s="38"/>
      <c r="L119" s="52">
        <f t="shared" ref="L119:L136" si="19">G119</f>
        <v>0</v>
      </c>
      <c r="M119" s="39"/>
      <c r="N119" s="39"/>
      <c r="O119" s="39"/>
      <c r="P119" s="39"/>
      <c r="Q119" s="39"/>
      <c r="R119" s="39"/>
    </row>
    <row r="120" spans="1:18" s="32" customFormat="1" ht="135.94999999999999" customHeight="1" outlineLevel="3">
      <c r="A120" s="33"/>
      <c r="B120" s="34" t="s">
        <v>213</v>
      </c>
      <c r="C120" s="35" t="s">
        <v>214</v>
      </c>
      <c r="D120" s="36">
        <v>12</v>
      </c>
      <c r="E120" s="36">
        <v>1</v>
      </c>
      <c r="F120" s="36">
        <v>530</v>
      </c>
      <c r="G120" s="51">
        <f t="shared" si="16"/>
        <v>0</v>
      </c>
      <c r="H120" s="34" t="s">
        <v>212</v>
      </c>
      <c r="I120" s="51">
        <f t="shared" si="17"/>
        <v>0</v>
      </c>
      <c r="J120" s="51">
        <f t="shared" si="18"/>
        <v>530</v>
      </c>
      <c r="K120" s="38"/>
      <c r="L120" s="52">
        <f t="shared" si="19"/>
        <v>0</v>
      </c>
      <c r="M120" s="39"/>
      <c r="N120" s="39"/>
      <c r="O120" s="39"/>
      <c r="P120" s="39"/>
      <c r="Q120" s="39"/>
      <c r="R120" s="39"/>
    </row>
    <row r="121" spans="1:18" s="32" customFormat="1" ht="135.94999999999999" customHeight="1" outlineLevel="3">
      <c r="A121" s="33"/>
      <c r="B121" s="34" t="s">
        <v>215</v>
      </c>
      <c r="C121" s="35" t="s">
        <v>216</v>
      </c>
      <c r="D121" s="36">
        <v>12</v>
      </c>
      <c r="E121" s="36">
        <v>1</v>
      </c>
      <c r="F121" s="36">
        <v>350</v>
      </c>
      <c r="G121" s="51">
        <f t="shared" si="16"/>
        <v>0</v>
      </c>
      <c r="H121" s="49">
        <v>7.4999999999999997E-3</v>
      </c>
      <c r="I121" s="51">
        <f t="shared" si="17"/>
        <v>0</v>
      </c>
      <c r="J121" s="51">
        <f t="shared" si="18"/>
        <v>350</v>
      </c>
      <c r="K121" s="38"/>
      <c r="L121" s="52">
        <f t="shared" si="19"/>
        <v>0</v>
      </c>
      <c r="M121" s="39"/>
      <c r="N121" s="39"/>
      <c r="O121" s="39"/>
      <c r="P121" s="39"/>
      <c r="Q121" s="39"/>
      <c r="R121" s="39"/>
    </row>
    <row r="122" spans="1:18" s="32" customFormat="1" ht="135.94999999999999" customHeight="1" outlineLevel="3">
      <c r="A122" s="33"/>
      <c r="B122" s="34" t="s">
        <v>217</v>
      </c>
      <c r="C122" s="35" t="s">
        <v>218</v>
      </c>
      <c r="D122" s="36">
        <v>12</v>
      </c>
      <c r="E122" s="36">
        <v>1</v>
      </c>
      <c r="F122" s="36">
        <v>470</v>
      </c>
      <c r="G122" s="51">
        <f t="shared" si="16"/>
        <v>0</v>
      </c>
      <c r="H122" s="34" t="s">
        <v>219</v>
      </c>
      <c r="I122" s="51">
        <f t="shared" si="17"/>
        <v>0</v>
      </c>
      <c r="J122" s="51">
        <f t="shared" si="18"/>
        <v>470</v>
      </c>
      <c r="K122" s="38"/>
      <c r="L122" s="52">
        <f t="shared" si="19"/>
        <v>0</v>
      </c>
      <c r="M122" s="39"/>
      <c r="N122" s="39"/>
      <c r="O122" s="39"/>
      <c r="P122" s="39"/>
      <c r="Q122" s="39"/>
      <c r="R122" s="39"/>
    </row>
    <row r="123" spans="1:18" s="32" customFormat="1" ht="135.94999999999999" customHeight="1" outlineLevel="3">
      <c r="A123" s="33"/>
      <c r="B123" s="34" t="s">
        <v>220</v>
      </c>
      <c r="C123" s="35" t="s">
        <v>221</v>
      </c>
      <c r="D123" s="36">
        <v>6</v>
      </c>
      <c r="E123" s="36">
        <v>1</v>
      </c>
      <c r="F123" s="36">
        <v>470</v>
      </c>
      <c r="G123" s="51">
        <f t="shared" si="16"/>
        <v>0</v>
      </c>
      <c r="H123" s="34" t="s">
        <v>219</v>
      </c>
      <c r="I123" s="51">
        <f t="shared" si="17"/>
        <v>0</v>
      </c>
      <c r="J123" s="51">
        <f t="shared" si="18"/>
        <v>470</v>
      </c>
      <c r="K123" s="38"/>
      <c r="L123" s="52">
        <f t="shared" si="19"/>
        <v>0</v>
      </c>
      <c r="M123" s="39"/>
      <c r="N123" s="39"/>
      <c r="O123" s="39"/>
      <c r="P123" s="39"/>
      <c r="Q123" s="39"/>
      <c r="R123" s="39"/>
    </row>
    <row r="124" spans="1:18" s="32" customFormat="1" ht="135.94999999999999" customHeight="1" outlineLevel="3">
      <c r="A124" s="33"/>
      <c r="B124" s="34" t="s">
        <v>222</v>
      </c>
      <c r="C124" s="35" t="s">
        <v>223</v>
      </c>
      <c r="D124" s="36">
        <v>6</v>
      </c>
      <c r="E124" s="36">
        <v>1</v>
      </c>
      <c r="F124" s="36">
        <v>550</v>
      </c>
      <c r="G124" s="51">
        <f t="shared" si="16"/>
        <v>0</v>
      </c>
      <c r="H124" s="51">
        <v>0.01</v>
      </c>
      <c r="I124" s="51">
        <f t="shared" si="17"/>
        <v>0</v>
      </c>
      <c r="J124" s="51">
        <f t="shared" si="18"/>
        <v>550</v>
      </c>
      <c r="K124" s="38"/>
      <c r="L124" s="52">
        <f t="shared" si="19"/>
        <v>0</v>
      </c>
      <c r="M124" s="39"/>
      <c r="N124" s="39"/>
      <c r="O124" s="39"/>
      <c r="P124" s="39"/>
      <c r="Q124" s="39"/>
      <c r="R124" s="39"/>
    </row>
    <row r="125" spans="1:18" s="32" customFormat="1" ht="135.94999999999999" customHeight="1" outlineLevel="3">
      <c r="A125" s="33"/>
      <c r="B125" s="34" t="s">
        <v>224</v>
      </c>
      <c r="C125" s="35" t="s">
        <v>225</v>
      </c>
      <c r="D125" s="36">
        <v>12</v>
      </c>
      <c r="E125" s="36">
        <v>1</v>
      </c>
      <c r="F125" s="36">
        <v>400</v>
      </c>
      <c r="G125" s="51">
        <f t="shared" si="16"/>
        <v>0</v>
      </c>
      <c r="H125" s="34" t="s">
        <v>212</v>
      </c>
      <c r="I125" s="51">
        <f t="shared" si="17"/>
        <v>0</v>
      </c>
      <c r="J125" s="51">
        <f t="shared" si="18"/>
        <v>400</v>
      </c>
      <c r="K125" s="38"/>
      <c r="L125" s="52">
        <f t="shared" si="19"/>
        <v>0</v>
      </c>
      <c r="M125" s="39"/>
      <c r="N125" s="39"/>
      <c r="O125" s="39"/>
      <c r="P125" s="39"/>
      <c r="Q125" s="39"/>
      <c r="R125" s="39"/>
    </row>
    <row r="126" spans="1:18" s="32" customFormat="1" ht="135.94999999999999" customHeight="1" outlineLevel="3">
      <c r="A126" s="33"/>
      <c r="B126" s="34" t="s">
        <v>226</v>
      </c>
      <c r="C126" s="35" t="s">
        <v>227</v>
      </c>
      <c r="D126" s="36">
        <v>20</v>
      </c>
      <c r="E126" s="36">
        <v>1</v>
      </c>
      <c r="F126" s="36">
        <v>400</v>
      </c>
      <c r="G126" s="51">
        <f t="shared" si="16"/>
        <v>0</v>
      </c>
      <c r="H126" s="37">
        <v>3.0000000000000001E-3</v>
      </c>
      <c r="I126" s="51">
        <f t="shared" si="17"/>
        <v>0</v>
      </c>
      <c r="J126" s="51">
        <f t="shared" si="18"/>
        <v>400</v>
      </c>
      <c r="K126" s="38"/>
      <c r="L126" s="52">
        <f t="shared" si="19"/>
        <v>0</v>
      </c>
      <c r="M126" s="39"/>
      <c r="N126" s="39"/>
      <c r="O126" s="39"/>
      <c r="P126" s="39"/>
      <c r="Q126" s="39"/>
      <c r="R126" s="39"/>
    </row>
    <row r="127" spans="1:18" s="32" customFormat="1" ht="135.94999999999999" customHeight="1" outlineLevel="3">
      <c r="A127" s="33"/>
      <c r="B127" s="34" t="s">
        <v>228</v>
      </c>
      <c r="C127" s="35" t="s">
        <v>229</v>
      </c>
      <c r="D127" s="36">
        <v>12</v>
      </c>
      <c r="E127" s="36">
        <v>1</v>
      </c>
      <c r="F127" s="36">
        <v>630</v>
      </c>
      <c r="G127" s="51">
        <f t="shared" si="16"/>
        <v>0</v>
      </c>
      <c r="H127" s="34" t="s">
        <v>230</v>
      </c>
      <c r="I127" s="51">
        <f t="shared" si="17"/>
        <v>0</v>
      </c>
      <c r="J127" s="51">
        <f t="shared" si="18"/>
        <v>630</v>
      </c>
      <c r="K127" s="38"/>
      <c r="L127" s="52">
        <f t="shared" si="19"/>
        <v>0</v>
      </c>
      <c r="M127" s="39"/>
      <c r="N127" s="39"/>
      <c r="O127" s="39"/>
      <c r="P127" s="39"/>
      <c r="Q127" s="39"/>
      <c r="R127" s="39"/>
    </row>
    <row r="128" spans="1:18" s="32" customFormat="1" ht="135.94999999999999" customHeight="1" outlineLevel="3">
      <c r="A128" s="33"/>
      <c r="B128" s="34" t="s">
        <v>231</v>
      </c>
      <c r="C128" s="35" t="s">
        <v>232</v>
      </c>
      <c r="D128" s="36">
        <v>12</v>
      </c>
      <c r="E128" s="36">
        <v>1</v>
      </c>
      <c r="F128" s="36">
        <v>579</v>
      </c>
      <c r="G128" s="51">
        <f t="shared" si="16"/>
        <v>0</v>
      </c>
      <c r="H128" s="37">
        <v>5.0000000000000001E-3</v>
      </c>
      <c r="I128" s="51">
        <f t="shared" si="17"/>
        <v>0</v>
      </c>
      <c r="J128" s="51">
        <f t="shared" si="18"/>
        <v>579</v>
      </c>
      <c r="K128" s="38"/>
      <c r="L128" s="52">
        <f t="shared" si="19"/>
        <v>0</v>
      </c>
      <c r="M128" s="39"/>
      <c r="N128" s="39"/>
      <c r="O128" s="39"/>
      <c r="P128" s="39"/>
      <c r="Q128" s="39"/>
      <c r="R128" s="39"/>
    </row>
    <row r="129" spans="1:18" s="32" customFormat="1" ht="135.94999999999999" customHeight="1" outlineLevel="3">
      <c r="A129" s="33"/>
      <c r="B129" s="34" t="s">
        <v>233</v>
      </c>
      <c r="C129" s="35" t="s">
        <v>234</v>
      </c>
      <c r="D129" s="36">
        <v>12</v>
      </c>
      <c r="E129" s="36">
        <v>1</v>
      </c>
      <c r="F129" s="36">
        <v>530</v>
      </c>
      <c r="G129" s="51">
        <f t="shared" si="16"/>
        <v>0</v>
      </c>
      <c r="H129" s="49">
        <v>7.4999999999999997E-3</v>
      </c>
      <c r="I129" s="51">
        <f t="shared" si="17"/>
        <v>0</v>
      </c>
      <c r="J129" s="51">
        <f t="shared" si="18"/>
        <v>530</v>
      </c>
      <c r="K129" s="38"/>
      <c r="L129" s="52">
        <f t="shared" si="19"/>
        <v>0</v>
      </c>
      <c r="M129" s="39"/>
      <c r="N129" s="39"/>
      <c r="O129" s="39"/>
      <c r="P129" s="39"/>
      <c r="Q129" s="39"/>
      <c r="R129" s="39"/>
    </row>
    <row r="130" spans="1:18" s="32" customFormat="1" ht="135.94999999999999" customHeight="1" outlineLevel="3">
      <c r="A130" s="33"/>
      <c r="B130" s="34" t="s">
        <v>235</v>
      </c>
      <c r="C130" s="35" t="s">
        <v>236</v>
      </c>
      <c r="D130" s="36">
        <v>6</v>
      </c>
      <c r="E130" s="36">
        <v>1</v>
      </c>
      <c r="F130" s="36">
        <v>820</v>
      </c>
      <c r="G130" s="51">
        <f t="shared" si="16"/>
        <v>0</v>
      </c>
      <c r="H130" s="51">
        <v>0.01</v>
      </c>
      <c r="I130" s="51">
        <f t="shared" si="17"/>
        <v>0</v>
      </c>
      <c r="J130" s="51">
        <f t="shared" si="18"/>
        <v>820</v>
      </c>
      <c r="K130" s="38"/>
      <c r="L130" s="52">
        <f t="shared" si="19"/>
        <v>0</v>
      </c>
      <c r="M130" s="39"/>
      <c r="N130" s="39"/>
      <c r="O130" s="39"/>
      <c r="P130" s="39"/>
      <c r="Q130" s="39"/>
      <c r="R130" s="39"/>
    </row>
    <row r="131" spans="1:18" s="32" customFormat="1" ht="135.94999999999999" customHeight="1" outlineLevel="3">
      <c r="A131" s="33"/>
      <c r="B131" s="34" t="s">
        <v>237</v>
      </c>
      <c r="C131" s="35" t="s">
        <v>238</v>
      </c>
      <c r="D131" s="36">
        <v>6</v>
      </c>
      <c r="E131" s="36">
        <v>1</v>
      </c>
      <c r="F131" s="36">
        <v>830</v>
      </c>
      <c r="G131" s="51">
        <f t="shared" si="16"/>
        <v>0</v>
      </c>
      <c r="H131" s="51">
        <v>0.01</v>
      </c>
      <c r="I131" s="51">
        <f t="shared" si="17"/>
        <v>0</v>
      </c>
      <c r="J131" s="51">
        <f t="shared" si="18"/>
        <v>830</v>
      </c>
      <c r="K131" s="38"/>
      <c r="L131" s="52">
        <f t="shared" si="19"/>
        <v>0</v>
      </c>
      <c r="M131" s="39"/>
      <c r="N131" s="39"/>
      <c r="O131" s="39"/>
      <c r="P131" s="39"/>
      <c r="Q131" s="39"/>
      <c r="R131" s="39"/>
    </row>
    <row r="132" spans="1:18" s="32" customFormat="1" ht="135.94999999999999" customHeight="1" outlineLevel="3">
      <c r="A132" s="33"/>
      <c r="B132" s="34" t="s">
        <v>239</v>
      </c>
      <c r="C132" s="35" t="s">
        <v>240</v>
      </c>
      <c r="D132" s="36">
        <v>6</v>
      </c>
      <c r="E132" s="36">
        <v>1</v>
      </c>
      <c r="F132" s="50">
        <v>1000</v>
      </c>
      <c r="G132" s="51">
        <f t="shared" si="16"/>
        <v>0</v>
      </c>
      <c r="H132" s="34" t="s">
        <v>49</v>
      </c>
      <c r="I132" s="51">
        <f t="shared" si="17"/>
        <v>0</v>
      </c>
      <c r="J132" s="51">
        <f t="shared" si="18"/>
        <v>1000</v>
      </c>
      <c r="K132" s="38"/>
      <c r="L132" s="52">
        <f t="shared" si="19"/>
        <v>0</v>
      </c>
      <c r="M132" s="39"/>
      <c r="N132" s="39"/>
      <c r="O132" s="39"/>
      <c r="P132" s="39"/>
      <c r="Q132" s="39"/>
      <c r="R132" s="39"/>
    </row>
    <row r="133" spans="1:18" s="32" customFormat="1" ht="135.94999999999999" customHeight="1" outlineLevel="3">
      <c r="A133" s="33"/>
      <c r="B133" s="34" t="s">
        <v>241</v>
      </c>
      <c r="C133" s="35" t="s">
        <v>242</v>
      </c>
      <c r="D133" s="36">
        <v>6</v>
      </c>
      <c r="E133" s="36">
        <v>1</v>
      </c>
      <c r="F133" s="50">
        <v>1000</v>
      </c>
      <c r="G133" s="51">
        <f t="shared" si="16"/>
        <v>0</v>
      </c>
      <c r="H133" s="34" t="s">
        <v>49</v>
      </c>
      <c r="I133" s="51">
        <f t="shared" si="17"/>
        <v>0</v>
      </c>
      <c r="J133" s="51">
        <f t="shared" si="18"/>
        <v>1000</v>
      </c>
      <c r="K133" s="38"/>
      <c r="L133" s="52">
        <f t="shared" si="19"/>
        <v>0</v>
      </c>
      <c r="M133" s="39"/>
      <c r="N133" s="39"/>
      <c r="O133" s="39"/>
      <c r="P133" s="39"/>
      <c r="Q133" s="39"/>
      <c r="R133" s="39"/>
    </row>
    <row r="134" spans="1:18" s="32" customFormat="1" ht="135.94999999999999" customHeight="1" outlineLevel="3">
      <c r="A134" s="33"/>
      <c r="B134" s="34" t="s">
        <v>243</v>
      </c>
      <c r="C134" s="35" t="s">
        <v>244</v>
      </c>
      <c r="D134" s="36">
        <v>4</v>
      </c>
      <c r="E134" s="36">
        <v>1</v>
      </c>
      <c r="F134" s="50">
        <v>1400</v>
      </c>
      <c r="G134" s="51">
        <f t="shared" si="16"/>
        <v>0</v>
      </c>
      <c r="H134" s="37">
        <v>3.5000000000000003E-2</v>
      </c>
      <c r="I134" s="51">
        <f t="shared" si="17"/>
        <v>0</v>
      </c>
      <c r="J134" s="51">
        <f t="shared" si="18"/>
        <v>1400</v>
      </c>
      <c r="K134" s="38"/>
      <c r="L134" s="52">
        <f t="shared" si="19"/>
        <v>0</v>
      </c>
      <c r="M134" s="39"/>
      <c r="N134" s="39"/>
      <c r="O134" s="39"/>
      <c r="P134" s="39"/>
      <c r="Q134" s="39"/>
      <c r="R134" s="39"/>
    </row>
    <row r="135" spans="1:18" s="32" customFormat="1" ht="135.94999999999999" customHeight="1" outlineLevel="3">
      <c r="A135" s="33"/>
      <c r="B135" s="34" t="s">
        <v>245</v>
      </c>
      <c r="C135" s="35" t="s">
        <v>246</v>
      </c>
      <c r="D135" s="36">
        <v>12</v>
      </c>
      <c r="E135" s="36">
        <v>1</v>
      </c>
      <c r="F135" s="36">
        <v>670</v>
      </c>
      <c r="G135" s="51">
        <f t="shared" si="16"/>
        <v>0</v>
      </c>
      <c r="H135" s="34" t="s">
        <v>247</v>
      </c>
      <c r="I135" s="51">
        <f t="shared" si="17"/>
        <v>0</v>
      </c>
      <c r="J135" s="51">
        <f t="shared" si="18"/>
        <v>670</v>
      </c>
      <c r="K135" s="38"/>
      <c r="L135" s="52">
        <f t="shared" si="19"/>
        <v>0</v>
      </c>
      <c r="M135" s="39"/>
      <c r="N135" s="39"/>
      <c r="O135" s="39"/>
      <c r="P135" s="39"/>
      <c r="Q135" s="39"/>
      <c r="R135" s="39"/>
    </row>
    <row r="136" spans="1:18" s="32" customFormat="1" ht="135.94999999999999" customHeight="1" outlineLevel="3">
      <c r="A136" s="33"/>
      <c r="B136" s="34" t="s">
        <v>248</v>
      </c>
      <c r="C136" s="35" t="s">
        <v>249</v>
      </c>
      <c r="D136" s="36">
        <v>12</v>
      </c>
      <c r="E136" s="36">
        <v>1</v>
      </c>
      <c r="F136" s="36">
        <v>540</v>
      </c>
      <c r="G136" s="51">
        <f t="shared" si="16"/>
        <v>0</v>
      </c>
      <c r="H136" s="49">
        <v>2.5000000000000001E-3</v>
      </c>
      <c r="I136" s="51">
        <f t="shared" si="17"/>
        <v>0</v>
      </c>
      <c r="J136" s="51">
        <f t="shared" si="18"/>
        <v>540</v>
      </c>
      <c r="K136" s="38"/>
      <c r="L136" s="52">
        <f t="shared" si="19"/>
        <v>0</v>
      </c>
      <c r="M136" s="39"/>
      <c r="N136" s="39"/>
      <c r="O136" s="39"/>
      <c r="P136" s="39"/>
      <c r="Q136" s="39"/>
      <c r="R136" s="39"/>
    </row>
    <row r="137" spans="1:18" ht="15.75" customHeight="1" outlineLevel="1">
      <c r="B137" s="16"/>
      <c r="C137" s="17" t="s">
        <v>250</v>
      </c>
      <c r="D137" s="18"/>
      <c r="E137" s="19"/>
      <c r="F137" s="19"/>
      <c r="G137" s="19"/>
      <c r="H137" s="19"/>
      <c r="I137" s="19"/>
      <c r="J137" s="20"/>
      <c r="K137" s="21"/>
      <c r="L137" s="22"/>
      <c r="M137" s="23"/>
      <c r="N137" s="23"/>
      <c r="O137" s="23"/>
      <c r="P137" s="23"/>
      <c r="Q137" s="23"/>
      <c r="R137" s="23"/>
    </row>
    <row r="138" spans="1:18" ht="15.75" customHeight="1" outlineLevel="2">
      <c r="B138" s="24"/>
      <c r="C138" s="25" t="s">
        <v>251</v>
      </c>
      <c r="D138" s="26"/>
      <c r="E138" s="27"/>
      <c r="F138" s="27"/>
      <c r="G138" s="27"/>
      <c r="H138" s="27"/>
      <c r="I138" s="27"/>
      <c r="J138" s="28"/>
      <c r="K138" s="29"/>
      <c r="L138" s="30"/>
      <c r="M138" s="31"/>
      <c r="N138" s="31"/>
      <c r="O138" s="31"/>
      <c r="P138" s="31"/>
      <c r="Q138" s="31"/>
      <c r="R138" s="31"/>
    </row>
    <row r="139" spans="1:18" s="32" customFormat="1" ht="135.94999999999999" customHeight="1" outlineLevel="3">
      <c r="A139" s="33"/>
      <c r="B139" s="34" t="s">
        <v>252</v>
      </c>
      <c r="C139" s="35" t="s">
        <v>253</v>
      </c>
      <c r="D139" s="36">
        <v>12</v>
      </c>
      <c r="E139" s="36">
        <v>1</v>
      </c>
      <c r="F139" s="36">
        <v>900</v>
      </c>
      <c r="G139" s="51">
        <f>J139*K139</f>
        <v>0</v>
      </c>
      <c r="H139" s="34" t="s">
        <v>254</v>
      </c>
      <c r="I139" s="51">
        <f>H139 * K139</f>
        <v>0</v>
      </c>
      <c r="J139" s="51">
        <f>F139</f>
        <v>900</v>
      </c>
      <c r="K139" s="38"/>
      <c r="L139" s="52">
        <f>G139</f>
        <v>0</v>
      </c>
      <c r="M139" s="39"/>
      <c r="N139" s="39"/>
      <c r="O139" s="39"/>
      <c r="P139" s="39"/>
      <c r="Q139" s="39"/>
      <c r="R139" s="39"/>
    </row>
    <row r="140" spans="1:18" s="32" customFormat="1" ht="135.94999999999999" customHeight="1" outlineLevel="3">
      <c r="A140" s="33"/>
      <c r="B140" s="34" t="s">
        <v>255</v>
      </c>
      <c r="C140" s="35" t="s">
        <v>256</v>
      </c>
      <c r="D140" s="36">
        <v>12</v>
      </c>
      <c r="E140" s="36">
        <v>1</v>
      </c>
      <c r="F140" s="36">
        <v>900</v>
      </c>
      <c r="G140" s="51">
        <f>J140*K140</f>
        <v>0</v>
      </c>
      <c r="H140" s="34" t="s">
        <v>254</v>
      </c>
      <c r="I140" s="51">
        <f>H140 * K140</f>
        <v>0</v>
      </c>
      <c r="J140" s="51">
        <f>F140</f>
        <v>900</v>
      </c>
      <c r="K140" s="38"/>
      <c r="L140" s="52">
        <f>G140</f>
        <v>0</v>
      </c>
      <c r="M140" s="39"/>
      <c r="N140" s="39"/>
      <c r="O140" s="39"/>
      <c r="P140" s="39"/>
      <c r="Q140" s="39"/>
      <c r="R140" s="39"/>
    </row>
    <row r="141" spans="1:18" s="32" customFormat="1" ht="135.94999999999999" customHeight="1" outlineLevel="3">
      <c r="A141" s="33"/>
      <c r="B141" s="34" t="s">
        <v>257</v>
      </c>
      <c r="C141" s="35" t="s">
        <v>258</v>
      </c>
      <c r="D141" s="36">
        <v>12</v>
      </c>
      <c r="E141" s="36">
        <v>1</v>
      </c>
      <c r="F141" s="36">
        <v>900</v>
      </c>
      <c r="G141" s="51">
        <f>J141*K141</f>
        <v>0</v>
      </c>
      <c r="H141" s="34" t="s">
        <v>254</v>
      </c>
      <c r="I141" s="51">
        <f>H141 * K141</f>
        <v>0</v>
      </c>
      <c r="J141" s="51">
        <f>F141</f>
        <v>900</v>
      </c>
      <c r="K141" s="38"/>
      <c r="L141" s="52">
        <f>G141</f>
        <v>0</v>
      </c>
      <c r="M141" s="39"/>
      <c r="N141" s="39"/>
      <c r="O141" s="39"/>
      <c r="P141" s="39"/>
      <c r="Q141" s="39"/>
      <c r="R141" s="39"/>
    </row>
    <row r="142" spans="1:18" s="32" customFormat="1" ht="135.94999999999999" customHeight="1" outlineLevel="3">
      <c r="A142" s="33"/>
      <c r="B142" s="34" t="s">
        <v>259</v>
      </c>
      <c r="C142" s="35" t="s">
        <v>260</v>
      </c>
      <c r="D142" s="36">
        <v>12</v>
      </c>
      <c r="E142" s="36">
        <v>1</v>
      </c>
      <c r="F142" s="36">
        <v>900</v>
      </c>
      <c r="G142" s="51">
        <f>J142*K142</f>
        <v>0</v>
      </c>
      <c r="H142" s="34" t="s">
        <v>254</v>
      </c>
      <c r="I142" s="51">
        <f>H142 * K142</f>
        <v>0</v>
      </c>
      <c r="J142" s="51">
        <f>F142</f>
        <v>900</v>
      </c>
      <c r="K142" s="38"/>
      <c r="L142" s="52">
        <f>G142</f>
        <v>0</v>
      </c>
      <c r="M142" s="39"/>
      <c r="N142" s="39"/>
      <c r="O142" s="39"/>
      <c r="P142" s="39"/>
      <c r="Q142" s="39"/>
      <c r="R142" s="39"/>
    </row>
    <row r="143" spans="1:18" ht="15.75" customHeight="1" outlineLevel="2">
      <c r="B143" s="24"/>
      <c r="C143" s="25" t="s">
        <v>261</v>
      </c>
      <c r="D143" s="26"/>
      <c r="E143" s="27"/>
      <c r="F143" s="27"/>
      <c r="G143" s="27"/>
      <c r="H143" s="27"/>
      <c r="I143" s="27"/>
      <c r="J143" s="28"/>
      <c r="K143" s="29"/>
      <c r="L143" s="30"/>
      <c r="M143" s="31"/>
      <c r="N143" s="31"/>
      <c r="O143" s="31"/>
      <c r="P143" s="31"/>
      <c r="Q143" s="31"/>
      <c r="R143" s="31"/>
    </row>
    <row r="144" spans="1:18" s="32" customFormat="1" ht="135.94999999999999" customHeight="1" outlineLevel="3">
      <c r="A144" s="33"/>
      <c r="B144" s="34" t="s">
        <v>262</v>
      </c>
      <c r="C144" s="35" t="s">
        <v>263</v>
      </c>
      <c r="D144" s="36">
        <v>12</v>
      </c>
      <c r="E144" s="36">
        <v>1</v>
      </c>
      <c r="F144" s="36">
        <v>800</v>
      </c>
      <c r="G144" s="51">
        <f t="shared" ref="G144:G157" si="20">J144*K144</f>
        <v>0</v>
      </c>
      <c r="H144" s="34" t="s">
        <v>254</v>
      </c>
      <c r="I144" s="51">
        <f t="shared" ref="I144:I157" si="21">H144 * K144</f>
        <v>0</v>
      </c>
      <c r="J144" s="51">
        <f t="shared" ref="J144:J157" si="22">F144</f>
        <v>800</v>
      </c>
      <c r="K144" s="38"/>
      <c r="L144" s="52">
        <f t="shared" ref="L144:L157" si="23">G144</f>
        <v>0</v>
      </c>
      <c r="M144" s="39"/>
      <c r="N144" s="39"/>
      <c r="O144" s="39"/>
      <c r="P144" s="39"/>
      <c r="Q144" s="39"/>
      <c r="R144" s="39"/>
    </row>
    <row r="145" spans="1:18" s="32" customFormat="1" ht="135.94999999999999" customHeight="1" outlineLevel="3">
      <c r="A145" s="33"/>
      <c r="B145" s="34" t="s">
        <v>264</v>
      </c>
      <c r="C145" s="35" t="s">
        <v>265</v>
      </c>
      <c r="D145" s="36">
        <v>12</v>
      </c>
      <c r="E145" s="36">
        <v>1</v>
      </c>
      <c r="F145" s="36">
        <v>800</v>
      </c>
      <c r="G145" s="51">
        <f t="shared" si="20"/>
        <v>0</v>
      </c>
      <c r="H145" s="34" t="s">
        <v>254</v>
      </c>
      <c r="I145" s="51">
        <f t="shared" si="21"/>
        <v>0</v>
      </c>
      <c r="J145" s="51">
        <f t="shared" si="22"/>
        <v>800</v>
      </c>
      <c r="K145" s="38"/>
      <c r="L145" s="52">
        <f t="shared" si="23"/>
        <v>0</v>
      </c>
      <c r="M145" s="39"/>
      <c r="N145" s="39"/>
      <c r="O145" s="39"/>
      <c r="P145" s="39"/>
      <c r="Q145" s="39"/>
      <c r="R145" s="39"/>
    </row>
    <row r="146" spans="1:18" s="32" customFormat="1" ht="135.94999999999999" customHeight="1" outlineLevel="3">
      <c r="A146" s="33"/>
      <c r="B146" s="34" t="s">
        <v>266</v>
      </c>
      <c r="C146" s="35" t="s">
        <v>267</v>
      </c>
      <c r="D146" s="36">
        <v>12</v>
      </c>
      <c r="E146" s="36">
        <v>1</v>
      </c>
      <c r="F146" s="36">
        <v>800</v>
      </c>
      <c r="G146" s="51">
        <f t="shared" si="20"/>
        <v>0</v>
      </c>
      <c r="H146" s="34" t="s">
        <v>254</v>
      </c>
      <c r="I146" s="51">
        <f t="shared" si="21"/>
        <v>0</v>
      </c>
      <c r="J146" s="51">
        <f t="shared" si="22"/>
        <v>800</v>
      </c>
      <c r="K146" s="38"/>
      <c r="L146" s="52">
        <f t="shared" si="23"/>
        <v>0</v>
      </c>
      <c r="M146" s="39"/>
      <c r="N146" s="39"/>
      <c r="O146" s="39"/>
      <c r="P146" s="39"/>
      <c r="Q146" s="39"/>
      <c r="R146" s="39"/>
    </row>
    <row r="147" spans="1:18" s="32" customFormat="1" ht="135.94999999999999" customHeight="1" outlineLevel="3">
      <c r="A147" s="33"/>
      <c r="B147" s="34" t="s">
        <v>268</v>
      </c>
      <c r="C147" s="35" t="s">
        <v>269</v>
      </c>
      <c r="D147" s="36">
        <v>12</v>
      </c>
      <c r="E147" s="36">
        <v>1</v>
      </c>
      <c r="F147" s="36">
        <v>800</v>
      </c>
      <c r="G147" s="51">
        <f t="shared" si="20"/>
        <v>0</v>
      </c>
      <c r="H147" s="34" t="s">
        <v>254</v>
      </c>
      <c r="I147" s="51">
        <f t="shared" si="21"/>
        <v>0</v>
      </c>
      <c r="J147" s="51">
        <f t="shared" si="22"/>
        <v>800</v>
      </c>
      <c r="K147" s="38"/>
      <c r="L147" s="52">
        <f t="shared" si="23"/>
        <v>0</v>
      </c>
      <c r="M147" s="39"/>
      <c r="N147" s="39"/>
      <c r="O147" s="39"/>
      <c r="P147" s="39"/>
      <c r="Q147" s="39"/>
      <c r="R147" s="39"/>
    </row>
    <row r="148" spans="1:18" s="32" customFormat="1" ht="135.94999999999999" customHeight="1" outlineLevel="3">
      <c r="A148" s="33"/>
      <c r="B148" s="34" t="s">
        <v>270</v>
      </c>
      <c r="C148" s="35" t="s">
        <v>271</v>
      </c>
      <c r="D148" s="36">
        <v>12</v>
      </c>
      <c r="E148" s="36">
        <v>1</v>
      </c>
      <c r="F148" s="36">
        <v>800</v>
      </c>
      <c r="G148" s="51">
        <f t="shared" si="20"/>
        <v>0</v>
      </c>
      <c r="H148" s="34" t="s">
        <v>254</v>
      </c>
      <c r="I148" s="51">
        <f t="shared" si="21"/>
        <v>0</v>
      </c>
      <c r="J148" s="51">
        <f t="shared" si="22"/>
        <v>800</v>
      </c>
      <c r="K148" s="38"/>
      <c r="L148" s="52">
        <f t="shared" si="23"/>
        <v>0</v>
      </c>
      <c r="M148" s="39"/>
      <c r="N148" s="39"/>
      <c r="O148" s="39"/>
      <c r="P148" s="39"/>
      <c r="Q148" s="39"/>
      <c r="R148" s="39"/>
    </row>
    <row r="149" spans="1:18" s="32" customFormat="1" ht="135.94999999999999" customHeight="1" outlineLevel="3">
      <c r="A149" s="33"/>
      <c r="B149" s="34" t="s">
        <v>272</v>
      </c>
      <c r="C149" s="35" t="s">
        <v>273</v>
      </c>
      <c r="D149" s="36">
        <v>12</v>
      </c>
      <c r="E149" s="36">
        <v>1</v>
      </c>
      <c r="F149" s="36">
        <v>800</v>
      </c>
      <c r="G149" s="51">
        <f t="shared" si="20"/>
        <v>0</v>
      </c>
      <c r="H149" s="34" t="s">
        <v>254</v>
      </c>
      <c r="I149" s="51">
        <f t="shared" si="21"/>
        <v>0</v>
      </c>
      <c r="J149" s="51">
        <f t="shared" si="22"/>
        <v>800</v>
      </c>
      <c r="K149" s="38"/>
      <c r="L149" s="52">
        <f t="shared" si="23"/>
        <v>0</v>
      </c>
      <c r="M149" s="39"/>
      <c r="N149" s="39"/>
      <c r="O149" s="39"/>
      <c r="P149" s="39"/>
      <c r="Q149" s="39"/>
      <c r="R149" s="39"/>
    </row>
    <row r="150" spans="1:18" s="32" customFormat="1" ht="135.94999999999999" customHeight="1" outlineLevel="3">
      <c r="A150" s="33"/>
      <c r="B150" s="34" t="s">
        <v>274</v>
      </c>
      <c r="C150" s="35" t="s">
        <v>275</v>
      </c>
      <c r="D150" s="36">
        <v>12</v>
      </c>
      <c r="E150" s="36">
        <v>1</v>
      </c>
      <c r="F150" s="36">
        <v>800</v>
      </c>
      <c r="G150" s="51">
        <f t="shared" si="20"/>
        <v>0</v>
      </c>
      <c r="H150" s="34" t="s">
        <v>254</v>
      </c>
      <c r="I150" s="51">
        <f t="shared" si="21"/>
        <v>0</v>
      </c>
      <c r="J150" s="51">
        <f t="shared" si="22"/>
        <v>800</v>
      </c>
      <c r="K150" s="38"/>
      <c r="L150" s="52">
        <f t="shared" si="23"/>
        <v>0</v>
      </c>
      <c r="M150" s="39"/>
      <c r="N150" s="39"/>
      <c r="O150" s="39"/>
      <c r="P150" s="39"/>
      <c r="Q150" s="39"/>
      <c r="R150" s="39"/>
    </row>
    <row r="151" spans="1:18" s="32" customFormat="1" ht="135.94999999999999" customHeight="1" outlineLevel="3">
      <c r="A151" s="33"/>
      <c r="B151" s="34" t="s">
        <v>276</v>
      </c>
      <c r="C151" s="35" t="s">
        <v>277</v>
      </c>
      <c r="D151" s="36">
        <v>12</v>
      </c>
      <c r="E151" s="36">
        <v>1</v>
      </c>
      <c r="F151" s="36">
        <v>800</v>
      </c>
      <c r="G151" s="51">
        <f t="shared" si="20"/>
        <v>0</v>
      </c>
      <c r="H151" s="34" t="s">
        <v>254</v>
      </c>
      <c r="I151" s="51">
        <f t="shared" si="21"/>
        <v>0</v>
      </c>
      <c r="J151" s="51">
        <f t="shared" si="22"/>
        <v>800</v>
      </c>
      <c r="K151" s="38"/>
      <c r="L151" s="52">
        <f t="shared" si="23"/>
        <v>0</v>
      </c>
      <c r="M151" s="39"/>
      <c r="N151" s="39"/>
      <c r="O151" s="39"/>
      <c r="P151" s="39"/>
      <c r="Q151" s="39"/>
      <c r="R151" s="39"/>
    </row>
    <row r="152" spans="1:18" s="32" customFormat="1" ht="135.94999999999999" customHeight="1" outlineLevel="3">
      <c r="A152" s="33"/>
      <c r="B152" s="34" t="s">
        <v>278</v>
      </c>
      <c r="C152" s="35" t="s">
        <v>279</v>
      </c>
      <c r="D152" s="36">
        <v>12</v>
      </c>
      <c r="E152" s="36">
        <v>1</v>
      </c>
      <c r="F152" s="36">
        <v>800</v>
      </c>
      <c r="G152" s="51">
        <f t="shared" si="20"/>
        <v>0</v>
      </c>
      <c r="H152" s="34" t="s">
        <v>254</v>
      </c>
      <c r="I152" s="51">
        <f t="shared" si="21"/>
        <v>0</v>
      </c>
      <c r="J152" s="51">
        <f t="shared" si="22"/>
        <v>800</v>
      </c>
      <c r="K152" s="38"/>
      <c r="L152" s="52">
        <f t="shared" si="23"/>
        <v>0</v>
      </c>
      <c r="M152" s="39"/>
      <c r="N152" s="39"/>
      <c r="O152" s="39"/>
      <c r="P152" s="39"/>
      <c r="Q152" s="39"/>
      <c r="R152" s="39"/>
    </row>
    <row r="153" spans="1:18" s="32" customFormat="1" ht="135.94999999999999" customHeight="1" outlineLevel="3">
      <c r="A153" s="33"/>
      <c r="B153" s="34" t="s">
        <v>280</v>
      </c>
      <c r="C153" s="35" t="s">
        <v>281</v>
      </c>
      <c r="D153" s="36">
        <v>12</v>
      </c>
      <c r="E153" s="36">
        <v>1</v>
      </c>
      <c r="F153" s="36">
        <v>800</v>
      </c>
      <c r="G153" s="51">
        <f t="shared" si="20"/>
        <v>0</v>
      </c>
      <c r="H153" s="34" t="s">
        <v>254</v>
      </c>
      <c r="I153" s="51">
        <f t="shared" si="21"/>
        <v>0</v>
      </c>
      <c r="J153" s="51">
        <f t="shared" si="22"/>
        <v>800</v>
      </c>
      <c r="K153" s="38"/>
      <c r="L153" s="52">
        <f t="shared" si="23"/>
        <v>0</v>
      </c>
      <c r="M153" s="39"/>
      <c r="N153" s="39"/>
      <c r="O153" s="39"/>
      <c r="P153" s="39"/>
      <c r="Q153" s="39"/>
      <c r="R153" s="39"/>
    </row>
    <row r="154" spans="1:18" s="32" customFormat="1" ht="135.94999999999999" customHeight="1" outlineLevel="3">
      <c r="A154" s="33"/>
      <c r="B154" s="34" t="s">
        <v>282</v>
      </c>
      <c r="C154" s="35" t="s">
        <v>283</v>
      </c>
      <c r="D154" s="36">
        <v>12</v>
      </c>
      <c r="E154" s="36">
        <v>1</v>
      </c>
      <c r="F154" s="36">
        <v>800</v>
      </c>
      <c r="G154" s="51">
        <f t="shared" si="20"/>
        <v>0</v>
      </c>
      <c r="H154" s="34" t="s">
        <v>254</v>
      </c>
      <c r="I154" s="51">
        <f t="shared" si="21"/>
        <v>0</v>
      </c>
      <c r="J154" s="51">
        <f t="shared" si="22"/>
        <v>800</v>
      </c>
      <c r="K154" s="38"/>
      <c r="L154" s="52">
        <f t="shared" si="23"/>
        <v>0</v>
      </c>
      <c r="M154" s="39"/>
      <c r="N154" s="39"/>
      <c r="O154" s="39"/>
      <c r="P154" s="39"/>
      <c r="Q154" s="39"/>
      <c r="R154" s="39"/>
    </row>
    <row r="155" spans="1:18" s="32" customFormat="1" ht="135.94999999999999" customHeight="1" outlineLevel="3">
      <c r="A155" s="33"/>
      <c r="B155" s="34" t="s">
        <v>284</v>
      </c>
      <c r="C155" s="35" t="s">
        <v>285</v>
      </c>
      <c r="D155" s="36">
        <v>12</v>
      </c>
      <c r="E155" s="36">
        <v>1</v>
      </c>
      <c r="F155" s="36">
        <v>800</v>
      </c>
      <c r="G155" s="51">
        <f t="shared" si="20"/>
        <v>0</v>
      </c>
      <c r="H155" s="34" t="s">
        <v>254</v>
      </c>
      <c r="I155" s="51">
        <f t="shared" si="21"/>
        <v>0</v>
      </c>
      <c r="J155" s="51">
        <f t="shared" si="22"/>
        <v>800</v>
      </c>
      <c r="K155" s="38"/>
      <c r="L155" s="52">
        <f t="shared" si="23"/>
        <v>0</v>
      </c>
      <c r="M155" s="39"/>
      <c r="N155" s="39"/>
      <c r="O155" s="39"/>
      <c r="P155" s="39"/>
      <c r="Q155" s="39"/>
      <c r="R155" s="39"/>
    </row>
    <row r="156" spans="1:18" s="32" customFormat="1" ht="135.94999999999999" customHeight="1" outlineLevel="3">
      <c r="A156" s="33"/>
      <c r="B156" s="34" t="s">
        <v>286</v>
      </c>
      <c r="C156" s="35" t="s">
        <v>287</v>
      </c>
      <c r="D156" s="36">
        <v>12</v>
      </c>
      <c r="E156" s="36">
        <v>1</v>
      </c>
      <c r="F156" s="36">
        <v>800</v>
      </c>
      <c r="G156" s="51">
        <f t="shared" si="20"/>
        <v>0</v>
      </c>
      <c r="H156" s="49">
        <v>1.7500000000000002E-2</v>
      </c>
      <c r="I156" s="51">
        <f t="shared" si="21"/>
        <v>0</v>
      </c>
      <c r="J156" s="51">
        <f t="shared" si="22"/>
        <v>800</v>
      </c>
      <c r="K156" s="38"/>
      <c r="L156" s="52">
        <f t="shared" si="23"/>
        <v>0</v>
      </c>
      <c r="M156" s="39"/>
      <c r="N156" s="39"/>
      <c r="O156" s="39"/>
      <c r="P156" s="39"/>
      <c r="Q156" s="39"/>
      <c r="R156" s="39"/>
    </row>
    <row r="157" spans="1:18" s="32" customFormat="1" ht="135.94999999999999" customHeight="1" outlineLevel="3">
      <c r="A157" s="33"/>
      <c r="B157" s="34" t="s">
        <v>288</v>
      </c>
      <c r="C157" s="35" t="s">
        <v>289</v>
      </c>
      <c r="D157" s="36">
        <v>12</v>
      </c>
      <c r="E157" s="36">
        <v>1</v>
      </c>
      <c r="F157" s="36">
        <v>800</v>
      </c>
      <c r="G157" s="51">
        <f t="shared" si="20"/>
        <v>0</v>
      </c>
      <c r="H157" s="34" t="s">
        <v>254</v>
      </c>
      <c r="I157" s="51">
        <f t="shared" si="21"/>
        <v>0</v>
      </c>
      <c r="J157" s="51">
        <f t="shared" si="22"/>
        <v>800</v>
      </c>
      <c r="K157" s="38"/>
      <c r="L157" s="52">
        <f t="shared" si="23"/>
        <v>0</v>
      </c>
      <c r="M157" s="39"/>
      <c r="N157" s="39"/>
      <c r="O157" s="39"/>
      <c r="P157" s="39"/>
      <c r="Q157" s="39"/>
      <c r="R157" s="39"/>
    </row>
    <row r="158" spans="1:18" ht="15.75" customHeight="1" outlineLevel="2">
      <c r="B158" s="24"/>
      <c r="C158" s="25" t="s">
        <v>290</v>
      </c>
      <c r="D158" s="26"/>
      <c r="E158" s="27"/>
      <c r="F158" s="27"/>
      <c r="G158" s="27"/>
      <c r="H158" s="27"/>
      <c r="I158" s="27"/>
      <c r="J158" s="28"/>
      <c r="K158" s="29"/>
      <c r="L158" s="30"/>
      <c r="M158" s="31"/>
      <c r="N158" s="31"/>
      <c r="O158" s="31"/>
      <c r="P158" s="31"/>
      <c r="Q158" s="31"/>
      <c r="R158" s="31"/>
    </row>
    <row r="159" spans="1:18" s="32" customFormat="1" ht="135.94999999999999" customHeight="1" outlineLevel="3">
      <c r="A159" s="33"/>
      <c r="B159" s="34" t="s">
        <v>291</v>
      </c>
      <c r="C159" s="35" t="s">
        <v>292</v>
      </c>
      <c r="D159" s="36">
        <v>12</v>
      </c>
      <c r="E159" s="36">
        <v>1</v>
      </c>
      <c r="F159" s="36">
        <v>800</v>
      </c>
      <c r="G159" s="51">
        <f>J159*K159</f>
        <v>0</v>
      </c>
      <c r="H159" s="34" t="s">
        <v>254</v>
      </c>
      <c r="I159" s="51">
        <f>H159 * K159</f>
        <v>0</v>
      </c>
      <c r="J159" s="51">
        <f>F159</f>
        <v>800</v>
      </c>
      <c r="K159" s="38"/>
      <c r="L159" s="52">
        <f>G159</f>
        <v>0</v>
      </c>
      <c r="M159" s="39"/>
      <c r="N159" s="39"/>
      <c r="O159" s="39"/>
      <c r="P159" s="39"/>
      <c r="Q159" s="39"/>
      <c r="R159" s="39"/>
    </row>
    <row r="160" spans="1:18" s="32" customFormat="1" ht="135.94999999999999" customHeight="1" outlineLevel="3">
      <c r="A160" s="33"/>
      <c r="B160" s="34" t="s">
        <v>293</v>
      </c>
      <c r="C160" s="35" t="s">
        <v>294</v>
      </c>
      <c r="D160" s="36">
        <v>12</v>
      </c>
      <c r="E160" s="36">
        <v>1</v>
      </c>
      <c r="F160" s="36">
        <v>800</v>
      </c>
      <c r="G160" s="51">
        <f>J160*K160</f>
        <v>0</v>
      </c>
      <c r="H160" s="34" t="s">
        <v>254</v>
      </c>
      <c r="I160" s="51">
        <f>H160 * K160</f>
        <v>0</v>
      </c>
      <c r="J160" s="51">
        <f>F160</f>
        <v>800</v>
      </c>
      <c r="K160" s="38"/>
      <c r="L160" s="52">
        <f>G160</f>
        <v>0</v>
      </c>
      <c r="M160" s="39"/>
      <c r="N160" s="39"/>
      <c r="O160" s="39"/>
      <c r="P160" s="39"/>
      <c r="Q160" s="39"/>
      <c r="R160" s="39"/>
    </row>
    <row r="161" spans="1:18" s="32" customFormat="1" ht="135.94999999999999" customHeight="1" outlineLevel="3">
      <c r="A161" s="33"/>
      <c r="B161" s="34" t="s">
        <v>295</v>
      </c>
      <c r="C161" s="35" t="s">
        <v>296</v>
      </c>
      <c r="D161" s="36">
        <v>12</v>
      </c>
      <c r="E161" s="36">
        <v>1</v>
      </c>
      <c r="F161" s="36">
        <v>800</v>
      </c>
      <c r="G161" s="51">
        <f>J161*K161</f>
        <v>0</v>
      </c>
      <c r="H161" s="34" t="s">
        <v>254</v>
      </c>
      <c r="I161" s="51">
        <f>H161 * K161</f>
        <v>0</v>
      </c>
      <c r="J161" s="51">
        <f>F161</f>
        <v>800</v>
      </c>
      <c r="K161" s="38"/>
      <c r="L161" s="52">
        <f>G161</f>
        <v>0</v>
      </c>
      <c r="M161" s="39"/>
      <c r="N161" s="39"/>
      <c r="O161" s="39"/>
      <c r="P161" s="39"/>
      <c r="Q161" s="39"/>
      <c r="R161" s="39"/>
    </row>
    <row r="162" spans="1:18" s="32" customFormat="1" ht="135.94999999999999" customHeight="1" outlineLevel="3">
      <c r="A162" s="33"/>
      <c r="B162" s="34" t="s">
        <v>297</v>
      </c>
      <c r="C162" s="35" t="s">
        <v>298</v>
      </c>
      <c r="D162" s="36">
        <v>12</v>
      </c>
      <c r="E162" s="36">
        <v>1</v>
      </c>
      <c r="F162" s="36">
        <v>800</v>
      </c>
      <c r="G162" s="51">
        <f>J162*K162</f>
        <v>0</v>
      </c>
      <c r="H162" s="34" t="s">
        <v>254</v>
      </c>
      <c r="I162" s="51">
        <f>H162 * K162</f>
        <v>0</v>
      </c>
      <c r="J162" s="51">
        <f>F162</f>
        <v>800</v>
      </c>
      <c r="K162" s="38"/>
      <c r="L162" s="52">
        <f>G162</f>
        <v>0</v>
      </c>
      <c r="M162" s="39"/>
      <c r="N162" s="39"/>
      <c r="O162" s="39"/>
      <c r="P162" s="39"/>
      <c r="Q162" s="39"/>
      <c r="R162" s="39"/>
    </row>
    <row r="163" spans="1:18" ht="15.75" customHeight="1" outlineLevel="1">
      <c r="B163" s="16"/>
      <c r="C163" s="17" t="s">
        <v>299</v>
      </c>
      <c r="D163" s="18"/>
      <c r="E163" s="19"/>
      <c r="F163" s="19"/>
      <c r="G163" s="19"/>
      <c r="H163" s="19"/>
      <c r="I163" s="19"/>
      <c r="J163" s="20"/>
      <c r="K163" s="21"/>
      <c r="L163" s="22"/>
      <c r="M163" s="23"/>
      <c r="N163" s="23"/>
      <c r="O163" s="23"/>
      <c r="P163" s="23"/>
      <c r="Q163" s="23"/>
      <c r="R163" s="23"/>
    </row>
    <row r="164" spans="1:18" ht="15.75" customHeight="1" outlineLevel="2">
      <c r="B164" s="24"/>
      <c r="C164" s="25" t="s">
        <v>300</v>
      </c>
      <c r="D164" s="26"/>
      <c r="E164" s="27"/>
      <c r="F164" s="27"/>
      <c r="G164" s="27"/>
      <c r="H164" s="27"/>
      <c r="I164" s="27"/>
      <c r="J164" s="28"/>
      <c r="K164" s="29"/>
      <c r="L164" s="30"/>
      <c r="M164" s="31"/>
      <c r="N164" s="31"/>
      <c r="O164" s="31"/>
      <c r="P164" s="31"/>
      <c r="Q164" s="31"/>
      <c r="R164" s="31"/>
    </row>
    <row r="165" spans="1:18" ht="15.75" customHeight="1" outlineLevel="3">
      <c r="B165" s="41"/>
      <c r="C165" s="42">
        <v>8029</v>
      </c>
      <c r="D165" s="43"/>
      <c r="E165" s="44"/>
      <c r="F165" s="44"/>
      <c r="G165" s="44"/>
      <c r="H165" s="44"/>
      <c r="I165" s="44"/>
      <c r="J165" s="45"/>
      <c r="K165" s="46"/>
      <c r="L165" s="47"/>
      <c r="M165" s="48"/>
      <c r="N165" s="48"/>
      <c r="O165" s="48"/>
      <c r="P165" s="48"/>
      <c r="Q165" s="48"/>
      <c r="R165" s="48"/>
    </row>
    <row r="166" spans="1:18" s="32" customFormat="1" ht="135.94999999999999" customHeight="1" outlineLevel="4">
      <c r="A166" s="33"/>
      <c r="B166" s="34" t="s">
        <v>301</v>
      </c>
      <c r="C166" s="35" t="s">
        <v>302</v>
      </c>
      <c r="D166" s="36">
        <v>1</v>
      </c>
      <c r="E166" s="36">
        <v>1</v>
      </c>
      <c r="F166" s="50">
        <v>1200</v>
      </c>
      <c r="G166" s="51">
        <f>J166*K166</f>
        <v>0</v>
      </c>
      <c r="H166" s="51">
        <v>0.02</v>
      </c>
      <c r="I166" s="51">
        <f>H166 * K166</f>
        <v>0</v>
      </c>
      <c r="J166" s="51">
        <f>F166</f>
        <v>1200</v>
      </c>
      <c r="K166" s="38"/>
      <c r="L166" s="52">
        <f>G166</f>
        <v>0</v>
      </c>
      <c r="M166" s="39"/>
      <c r="N166" s="39"/>
      <c r="O166" s="39"/>
      <c r="P166" s="39"/>
      <c r="Q166" s="39"/>
      <c r="R166" s="39"/>
    </row>
    <row r="167" spans="1:18" ht="15.75" customHeight="1" outlineLevel="2">
      <c r="B167" s="24"/>
      <c r="C167" s="25" t="s">
        <v>303</v>
      </c>
      <c r="D167" s="26"/>
      <c r="E167" s="27"/>
      <c r="F167" s="27"/>
      <c r="G167" s="27"/>
      <c r="H167" s="27"/>
      <c r="I167" s="27"/>
      <c r="J167" s="28"/>
      <c r="K167" s="29"/>
      <c r="L167" s="30"/>
      <c r="M167" s="31"/>
      <c r="N167" s="31"/>
      <c r="O167" s="31"/>
      <c r="P167" s="31"/>
      <c r="Q167" s="31"/>
      <c r="R167" s="31"/>
    </row>
    <row r="168" spans="1:18" ht="15.75" customHeight="1" outlineLevel="3">
      <c r="B168" s="41"/>
      <c r="C168" s="42">
        <v>8231</v>
      </c>
      <c r="D168" s="43"/>
      <c r="E168" s="44"/>
      <c r="F168" s="44"/>
      <c r="G168" s="44"/>
      <c r="H168" s="44"/>
      <c r="I168" s="44"/>
      <c r="J168" s="45"/>
      <c r="K168" s="46"/>
      <c r="L168" s="47"/>
      <c r="M168" s="48"/>
      <c r="N168" s="48"/>
      <c r="O168" s="48"/>
      <c r="P168" s="48"/>
      <c r="Q168" s="48"/>
      <c r="R168" s="48"/>
    </row>
    <row r="169" spans="1:18" s="32" customFormat="1" ht="135.94999999999999" customHeight="1" outlineLevel="4">
      <c r="A169" s="33"/>
      <c r="B169" s="34" t="s">
        <v>304</v>
      </c>
      <c r="C169" s="35" t="s">
        <v>305</v>
      </c>
      <c r="D169" s="36">
        <v>1</v>
      </c>
      <c r="E169" s="36">
        <v>1</v>
      </c>
      <c r="F169" s="50">
        <v>1200</v>
      </c>
      <c r="G169" s="51">
        <f>J169*K169</f>
        <v>0</v>
      </c>
      <c r="H169" s="37">
        <v>2.4E-2</v>
      </c>
      <c r="I169" s="51">
        <f>H169 * K169</f>
        <v>0</v>
      </c>
      <c r="J169" s="51">
        <f>F169</f>
        <v>1200</v>
      </c>
      <c r="K169" s="38"/>
      <c r="L169" s="52">
        <f>G169</f>
        <v>0</v>
      </c>
      <c r="M169" s="39"/>
      <c r="N169" s="39"/>
      <c r="O169" s="39"/>
      <c r="P169" s="39"/>
      <c r="Q169" s="39"/>
      <c r="R169" s="39"/>
    </row>
    <row r="170" spans="1:18" s="32" customFormat="1" ht="135.94999999999999" customHeight="1" outlineLevel="4">
      <c r="A170" s="33"/>
      <c r="B170" s="34" t="s">
        <v>306</v>
      </c>
      <c r="C170" s="35" t="s">
        <v>307</v>
      </c>
      <c r="D170" s="36">
        <v>1</v>
      </c>
      <c r="E170" s="36">
        <v>1</v>
      </c>
      <c r="F170" s="50">
        <v>1200</v>
      </c>
      <c r="G170" s="51">
        <f>J170*K170</f>
        <v>0</v>
      </c>
      <c r="H170" s="37">
        <v>2.4E-2</v>
      </c>
      <c r="I170" s="51">
        <f>H170 * K170</f>
        <v>0</v>
      </c>
      <c r="J170" s="51">
        <f>F170</f>
        <v>1200</v>
      </c>
      <c r="K170" s="38"/>
      <c r="L170" s="52">
        <f>G170</f>
        <v>0</v>
      </c>
      <c r="M170" s="39"/>
      <c r="N170" s="39"/>
      <c r="O170" s="39"/>
      <c r="P170" s="39"/>
      <c r="Q170" s="39"/>
      <c r="R170" s="39"/>
    </row>
    <row r="171" spans="1:18" ht="15.75" customHeight="1" outlineLevel="3">
      <c r="B171" s="41"/>
      <c r="C171" s="42">
        <v>8232</v>
      </c>
      <c r="D171" s="43"/>
      <c r="E171" s="44"/>
      <c r="F171" s="44"/>
      <c r="G171" s="44"/>
      <c r="H171" s="44"/>
      <c r="I171" s="44"/>
      <c r="J171" s="45"/>
      <c r="K171" s="46"/>
      <c r="L171" s="47"/>
      <c r="M171" s="48"/>
      <c r="N171" s="48"/>
      <c r="O171" s="48"/>
      <c r="P171" s="48"/>
      <c r="Q171" s="48"/>
      <c r="R171" s="48"/>
    </row>
    <row r="172" spans="1:18" s="32" customFormat="1" ht="135.94999999999999" customHeight="1" outlineLevel="4">
      <c r="A172" s="33"/>
      <c r="B172" s="34" t="s">
        <v>308</v>
      </c>
      <c r="C172" s="35" t="s">
        <v>309</v>
      </c>
      <c r="D172" s="36">
        <v>1</v>
      </c>
      <c r="E172" s="36">
        <v>1</v>
      </c>
      <c r="F172" s="50">
        <v>1200</v>
      </c>
      <c r="G172" s="51">
        <f t="shared" ref="G172:G179" si="24">J172*K172</f>
        <v>0</v>
      </c>
      <c r="H172" s="37">
        <v>2.3E-2</v>
      </c>
      <c r="I172" s="51">
        <f t="shared" ref="I172:I179" si="25">H172 * K172</f>
        <v>0</v>
      </c>
      <c r="J172" s="51">
        <f t="shared" ref="J172:J179" si="26">F172</f>
        <v>1200</v>
      </c>
      <c r="K172" s="38"/>
      <c r="L172" s="52">
        <f t="shared" ref="L172:L179" si="27">G172</f>
        <v>0</v>
      </c>
      <c r="M172" s="39"/>
      <c r="N172" s="39"/>
      <c r="O172" s="39"/>
      <c r="P172" s="39"/>
      <c r="Q172" s="39"/>
      <c r="R172" s="39"/>
    </row>
    <row r="173" spans="1:18" s="32" customFormat="1" ht="135.94999999999999" customHeight="1" outlineLevel="4">
      <c r="A173" s="33"/>
      <c r="B173" s="34" t="s">
        <v>310</v>
      </c>
      <c r="C173" s="35" t="s">
        <v>311</v>
      </c>
      <c r="D173" s="36">
        <v>1</v>
      </c>
      <c r="E173" s="36">
        <v>1</v>
      </c>
      <c r="F173" s="50">
        <v>1200</v>
      </c>
      <c r="G173" s="51">
        <f t="shared" si="24"/>
        <v>0</v>
      </c>
      <c r="H173" s="37">
        <v>2.3E-2</v>
      </c>
      <c r="I173" s="51">
        <f t="shared" si="25"/>
        <v>0</v>
      </c>
      <c r="J173" s="51">
        <f t="shared" si="26"/>
        <v>1200</v>
      </c>
      <c r="K173" s="38"/>
      <c r="L173" s="52">
        <f t="shared" si="27"/>
        <v>0</v>
      </c>
      <c r="M173" s="39"/>
      <c r="N173" s="39"/>
      <c r="O173" s="39"/>
      <c r="P173" s="39"/>
      <c r="Q173" s="39"/>
      <c r="R173" s="39"/>
    </row>
    <row r="174" spans="1:18" s="32" customFormat="1" ht="135.94999999999999" customHeight="1" outlineLevel="4">
      <c r="A174" s="33"/>
      <c r="B174" s="34" t="s">
        <v>312</v>
      </c>
      <c r="C174" s="35" t="s">
        <v>313</v>
      </c>
      <c r="D174" s="36">
        <v>1</v>
      </c>
      <c r="E174" s="36">
        <v>1</v>
      </c>
      <c r="F174" s="50">
        <v>1200</v>
      </c>
      <c r="G174" s="51">
        <f t="shared" si="24"/>
        <v>0</v>
      </c>
      <c r="H174" s="37">
        <v>2.3E-2</v>
      </c>
      <c r="I174" s="51">
        <f t="shared" si="25"/>
        <v>0</v>
      </c>
      <c r="J174" s="51">
        <f t="shared" si="26"/>
        <v>1200</v>
      </c>
      <c r="K174" s="38"/>
      <c r="L174" s="52">
        <f t="shared" si="27"/>
        <v>0</v>
      </c>
      <c r="M174" s="39"/>
      <c r="N174" s="39"/>
      <c r="O174" s="39"/>
      <c r="P174" s="39"/>
      <c r="Q174" s="39"/>
      <c r="R174" s="39"/>
    </row>
    <row r="175" spans="1:18" s="32" customFormat="1" ht="135.94999999999999" customHeight="1" outlineLevel="4">
      <c r="A175" s="33"/>
      <c r="B175" s="34" t="s">
        <v>314</v>
      </c>
      <c r="C175" s="35" t="s">
        <v>315</v>
      </c>
      <c r="D175" s="36">
        <v>1</v>
      </c>
      <c r="E175" s="36">
        <v>1</v>
      </c>
      <c r="F175" s="50">
        <v>1200</v>
      </c>
      <c r="G175" s="51">
        <f t="shared" si="24"/>
        <v>0</v>
      </c>
      <c r="H175" s="37">
        <v>2.3E-2</v>
      </c>
      <c r="I175" s="51">
        <f t="shared" si="25"/>
        <v>0</v>
      </c>
      <c r="J175" s="51">
        <f t="shared" si="26"/>
        <v>1200</v>
      </c>
      <c r="K175" s="38"/>
      <c r="L175" s="52">
        <f t="shared" si="27"/>
        <v>0</v>
      </c>
      <c r="M175" s="39"/>
      <c r="N175" s="39"/>
      <c r="O175" s="39"/>
      <c r="P175" s="39"/>
      <c r="Q175" s="39"/>
      <c r="R175" s="39"/>
    </row>
    <row r="176" spans="1:18" s="32" customFormat="1" ht="135.94999999999999" customHeight="1" outlineLevel="4">
      <c r="A176" s="33"/>
      <c r="B176" s="34" t="s">
        <v>316</v>
      </c>
      <c r="C176" s="35" t="s">
        <v>317</v>
      </c>
      <c r="D176" s="36">
        <v>1</v>
      </c>
      <c r="E176" s="36">
        <v>1</v>
      </c>
      <c r="F176" s="50">
        <v>1200</v>
      </c>
      <c r="G176" s="51">
        <f t="shared" si="24"/>
        <v>0</v>
      </c>
      <c r="H176" s="37">
        <v>2.3E-2</v>
      </c>
      <c r="I176" s="51">
        <f t="shared" si="25"/>
        <v>0</v>
      </c>
      <c r="J176" s="51">
        <f t="shared" si="26"/>
        <v>1200</v>
      </c>
      <c r="K176" s="38"/>
      <c r="L176" s="52">
        <f t="shared" si="27"/>
        <v>0</v>
      </c>
      <c r="M176" s="39"/>
      <c r="N176" s="39"/>
      <c r="O176" s="39"/>
      <c r="P176" s="39"/>
      <c r="Q176" s="39"/>
      <c r="R176" s="39"/>
    </row>
    <row r="177" spans="1:18" s="32" customFormat="1" ht="135.94999999999999" customHeight="1" outlineLevel="4">
      <c r="A177" s="33"/>
      <c r="B177" s="34" t="s">
        <v>79</v>
      </c>
      <c r="C177" s="35" t="s">
        <v>318</v>
      </c>
      <c r="D177" s="36">
        <v>1</v>
      </c>
      <c r="E177" s="36">
        <v>1</v>
      </c>
      <c r="F177" s="50">
        <v>1200</v>
      </c>
      <c r="G177" s="51">
        <f t="shared" si="24"/>
        <v>0</v>
      </c>
      <c r="H177" s="37">
        <v>2.3E-2</v>
      </c>
      <c r="I177" s="51">
        <f t="shared" si="25"/>
        <v>0</v>
      </c>
      <c r="J177" s="51">
        <f t="shared" si="26"/>
        <v>1200</v>
      </c>
      <c r="K177" s="38"/>
      <c r="L177" s="52">
        <f t="shared" si="27"/>
        <v>0</v>
      </c>
      <c r="M177" s="39"/>
      <c r="N177" s="39"/>
      <c r="O177" s="39"/>
      <c r="P177" s="39"/>
      <c r="Q177" s="39"/>
      <c r="R177" s="39"/>
    </row>
    <row r="178" spans="1:18" s="32" customFormat="1" ht="135.94999999999999" customHeight="1" outlineLevel="4">
      <c r="A178" s="33"/>
      <c r="B178" s="34" t="s">
        <v>319</v>
      </c>
      <c r="C178" s="35" t="s">
        <v>320</v>
      </c>
      <c r="D178" s="36">
        <v>1</v>
      </c>
      <c r="E178" s="36">
        <v>1</v>
      </c>
      <c r="F178" s="50">
        <v>1200</v>
      </c>
      <c r="G178" s="51">
        <f t="shared" si="24"/>
        <v>0</v>
      </c>
      <c r="H178" s="37">
        <v>2.3E-2</v>
      </c>
      <c r="I178" s="51">
        <f t="shared" si="25"/>
        <v>0</v>
      </c>
      <c r="J178" s="51">
        <f t="shared" si="26"/>
        <v>1200</v>
      </c>
      <c r="K178" s="38"/>
      <c r="L178" s="52">
        <f t="shared" si="27"/>
        <v>0</v>
      </c>
      <c r="M178" s="39"/>
      <c r="N178" s="39"/>
      <c r="O178" s="39"/>
      <c r="P178" s="39"/>
      <c r="Q178" s="39"/>
      <c r="R178" s="39"/>
    </row>
    <row r="179" spans="1:18" s="32" customFormat="1" ht="135.94999999999999" customHeight="1" outlineLevel="4">
      <c r="A179" s="33"/>
      <c r="B179" s="34" t="s">
        <v>81</v>
      </c>
      <c r="C179" s="35" t="s">
        <v>321</v>
      </c>
      <c r="D179" s="36">
        <v>1</v>
      </c>
      <c r="E179" s="36">
        <v>1</v>
      </c>
      <c r="F179" s="50">
        <v>1200</v>
      </c>
      <c r="G179" s="51">
        <f t="shared" si="24"/>
        <v>0</v>
      </c>
      <c r="H179" s="37">
        <v>2.3E-2</v>
      </c>
      <c r="I179" s="51">
        <f t="shared" si="25"/>
        <v>0</v>
      </c>
      <c r="J179" s="51">
        <f t="shared" si="26"/>
        <v>1200</v>
      </c>
      <c r="K179" s="38"/>
      <c r="L179" s="52">
        <f t="shared" si="27"/>
        <v>0</v>
      </c>
      <c r="M179" s="39"/>
      <c r="N179" s="39"/>
      <c r="O179" s="39"/>
      <c r="P179" s="39"/>
      <c r="Q179" s="39"/>
      <c r="R179" s="39"/>
    </row>
    <row r="180" spans="1:18" ht="15.75" customHeight="1" outlineLevel="3">
      <c r="B180" s="41"/>
      <c r="C180" s="42">
        <v>8237</v>
      </c>
      <c r="D180" s="43"/>
      <c r="E180" s="44"/>
      <c r="F180" s="44"/>
      <c r="G180" s="44"/>
      <c r="H180" s="44"/>
      <c r="I180" s="44"/>
      <c r="J180" s="45"/>
      <c r="K180" s="46"/>
      <c r="L180" s="47"/>
      <c r="M180" s="48"/>
      <c r="N180" s="48"/>
      <c r="O180" s="48"/>
      <c r="P180" s="48"/>
      <c r="Q180" s="48"/>
      <c r="R180" s="48"/>
    </row>
    <row r="181" spans="1:18" s="32" customFormat="1" ht="135.94999999999999" customHeight="1" outlineLevel="4">
      <c r="A181" s="33"/>
      <c r="B181" s="34" t="s">
        <v>93</v>
      </c>
      <c r="C181" s="35" t="s">
        <v>322</v>
      </c>
      <c r="D181" s="36">
        <v>1</v>
      </c>
      <c r="E181" s="36">
        <v>1</v>
      </c>
      <c r="F181" s="50">
        <v>1450</v>
      </c>
      <c r="G181" s="51">
        <f t="shared" ref="G181:G188" si="28">J181*K181</f>
        <v>0</v>
      </c>
      <c r="H181" s="37">
        <v>2.5000000000000001E-2</v>
      </c>
      <c r="I181" s="51">
        <f t="shared" ref="I181:I188" si="29">H181 * K181</f>
        <v>0</v>
      </c>
      <c r="J181" s="51">
        <f t="shared" ref="J181:J188" si="30">F181</f>
        <v>1450</v>
      </c>
      <c r="K181" s="38"/>
      <c r="L181" s="52">
        <f t="shared" ref="L181:L188" si="31">G181</f>
        <v>0</v>
      </c>
      <c r="M181" s="39"/>
      <c r="N181" s="39"/>
      <c r="O181" s="39"/>
      <c r="P181" s="39"/>
      <c r="Q181" s="39"/>
      <c r="R181" s="39"/>
    </row>
    <row r="182" spans="1:18" s="32" customFormat="1" ht="135.94999999999999" customHeight="1" outlineLevel="4">
      <c r="A182" s="33"/>
      <c r="B182" s="34" t="s">
        <v>95</v>
      </c>
      <c r="C182" s="35" t="s">
        <v>323</v>
      </c>
      <c r="D182" s="36">
        <v>1</v>
      </c>
      <c r="E182" s="36">
        <v>1</v>
      </c>
      <c r="F182" s="50">
        <v>1450</v>
      </c>
      <c r="G182" s="51">
        <f t="shared" si="28"/>
        <v>0</v>
      </c>
      <c r="H182" s="37">
        <v>2.5000000000000001E-2</v>
      </c>
      <c r="I182" s="51">
        <f t="shared" si="29"/>
        <v>0</v>
      </c>
      <c r="J182" s="51">
        <f t="shared" si="30"/>
        <v>1450</v>
      </c>
      <c r="K182" s="38"/>
      <c r="L182" s="52">
        <f t="shared" si="31"/>
        <v>0</v>
      </c>
      <c r="M182" s="39"/>
      <c r="N182" s="39"/>
      <c r="O182" s="39"/>
      <c r="P182" s="39"/>
      <c r="Q182" s="39"/>
      <c r="R182" s="39"/>
    </row>
    <row r="183" spans="1:18" s="32" customFormat="1" ht="135.94999999999999" customHeight="1" outlineLevel="4">
      <c r="A183" s="33"/>
      <c r="B183" s="34" t="s">
        <v>97</v>
      </c>
      <c r="C183" s="35" t="s">
        <v>324</v>
      </c>
      <c r="D183" s="36">
        <v>1</v>
      </c>
      <c r="E183" s="36">
        <v>1</v>
      </c>
      <c r="F183" s="50">
        <v>1450</v>
      </c>
      <c r="G183" s="51">
        <f t="shared" si="28"/>
        <v>0</v>
      </c>
      <c r="H183" s="37">
        <v>2.5000000000000001E-2</v>
      </c>
      <c r="I183" s="51">
        <f t="shared" si="29"/>
        <v>0</v>
      </c>
      <c r="J183" s="51">
        <f t="shared" si="30"/>
        <v>1450</v>
      </c>
      <c r="K183" s="38"/>
      <c r="L183" s="52">
        <f t="shared" si="31"/>
        <v>0</v>
      </c>
      <c r="M183" s="39"/>
      <c r="N183" s="39"/>
      <c r="O183" s="39"/>
      <c r="P183" s="39"/>
      <c r="Q183" s="39"/>
      <c r="R183" s="39"/>
    </row>
    <row r="184" spans="1:18" s="32" customFormat="1" ht="135.94999999999999" customHeight="1" outlineLevel="4">
      <c r="A184" s="33"/>
      <c r="B184" s="34" t="s">
        <v>99</v>
      </c>
      <c r="C184" s="35" t="s">
        <v>325</v>
      </c>
      <c r="D184" s="36">
        <v>1</v>
      </c>
      <c r="E184" s="36">
        <v>1</v>
      </c>
      <c r="F184" s="50">
        <v>1450</v>
      </c>
      <c r="G184" s="51">
        <f t="shared" si="28"/>
        <v>0</v>
      </c>
      <c r="H184" s="37">
        <v>2.5000000000000001E-2</v>
      </c>
      <c r="I184" s="51">
        <f t="shared" si="29"/>
        <v>0</v>
      </c>
      <c r="J184" s="51">
        <f t="shared" si="30"/>
        <v>1450</v>
      </c>
      <c r="K184" s="38"/>
      <c r="L184" s="52">
        <f t="shared" si="31"/>
        <v>0</v>
      </c>
      <c r="M184" s="39"/>
      <c r="N184" s="39"/>
      <c r="O184" s="39"/>
      <c r="P184" s="39"/>
      <c r="Q184" s="39"/>
      <c r="R184" s="39"/>
    </row>
    <row r="185" spans="1:18" s="32" customFormat="1" ht="135.94999999999999" customHeight="1" outlineLevel="4">
      <c r="A185" s="33"/>
      <c r="B185" s="34" t="s">
        <v>326</v>
      </c>
      <c r="C185" s="35" t="s">
        <v>327</v>
      </c>
      <c r="D185" s="36">
        <v>1</v>
      </c>
      <c r="E185" s="36">
        <v>1</v>
      </c>
      <c r="F185" s="50">
        <v>1450</v>
      </c>
      <c r="G185" s="51">
        <f t="shared" si="28"/>
        <v>0</v>
      </c>
      <c r="H185" s="37">
        <v>2.5000000000000001E-2</v>
      </c>
      <c r="I185" s="51">
        <f t="shared" si="29"/>
        <v>0</v>
      </c>
      <c r="J185" s="51">
        <f t="shared" si="30"/>
        <v>1450</v>
      </c>
      <c r="K185" s="38"/>
      <c r="L185" s="52">
        <f t="shared" si="31"/>
        <v>0</v>
      </c>
      <c r="M185" s="39"/>
      <c r="N185" s="39"/>
      <c r="O185" s="39"/>
      <c r="P185" s="39"/>
      <c r="Q185" s="39"/>
      <c r="R185" s="39"/>
    </row>
    <row r="186" spans="1:18" s="32" customFormat="1" ht="135.94999999999999" customHeight="1" outlineLevel="4">
      <c r="A186" s="33"/>
      <c r="B186" s="34" t="s">
        <v>103</v>
      </c>
      <c r="C186" s="35" t="s">
        <v>328</v>
      </c>
      <c r="D186" s="36">
        <v>1</v>
      </c>
      <c r="E186" s="36">
        <v>1</v>
      </c>
      <c r="F186" s="50">
        <v>1450</v>
      </c>
      <c r="G186" s="51">
        <f t="shared" si="28"/>
        <v>0</v>
      </c>
      <c r="H186" s="37">
        <v>2.5000000000000001E-2</v>
      </c>
      <c r="I186" s="51">
        <f t="shared" si="29"/>
        <v>0</v>
      </c>
      <c r="J186" s="51">
        <f t="shared" si="30"/>
        <v>1450</v>
      </c>
      <c r="K186" s="38"/>
      <c r="L186" s="52">
        <f t="shared" si="31"/>
        <v>0</v>
      </c>
      <c r="M186" s="39"/>
      <c r="N186" s="39"/>
      <c r="O186" s="39"/>
      <c r="P186" s="39"/>
      <c r="Q186" s="39"/>
      <c r="R186" s="39"/>
    </row>
    <row r="187" spans="1:18" s="32" customFormat="1" ht="135.94999999999999" customHeight="1" outlineLevel="4">
      <c r="A187" s="33"/>
      <c r="B187" s="34" t="s">
        <v>329</v>
      </c>
      <c r="C187" s="35" t="s">
        <v>330</v>
      </c>
      <c r="D187" s="36">
        <v>1</v>
      </c>
      <c r="E187" s="36">
        <v>1</v>
      </c>
      <c r="F187" s="50">
        <v>1450</v>
      </c>
      <c r="G187" s="51">
        <f t="shared" si="28"/>
        <v>0</v>
      </c>
      <c r="H187" s="37">
        <v>2.5000000000000001E-2</v>
      </c>
      <c r="I187" s="51">
        <f t="shared" si="29"/>
        <v>0</v>
      </c>
      <c r="J187" s="51">
        <f t="shared" si="30"/>
        <v>1450</v>
      </c>
      <c r="K187" s="38"/>
      <c r="L187" s="52">
        <f t="shared" si="31"/>
        <v>0</v>
      </c>
      <c r="M187" s="39"/>
      <c r="N187" s="39"/>
      <c r="O187" s="39"/>
      <c r="P187" s="39"/>
      <c r="Q187" s="39"/>
      <c r="R187" s="39"/>
    </row>
    <row r="188" spans="1:18" s="32" customFormat="1" ht="135.94999999999999" customHeight="1" outlineLevel="4">
      <c r="A188" s="33"/>
      <c r="B188" s="34" t="s">
        <v>331</v>
      </c>
      <c r="C188" s="35" t="s">
        <v>332</v>
      </c>
      <c r="D188" s="36">
        <v>1</v>
      </c>
      <c r="E188" s="36">
        <v>1</v>
      </c>
      <c r="F188" s="50">
        <v>1450</v>
      </c>
      <c r="G188" s="51">
        <f t="shared" si="28"/>
        <v>0</v>
      </c>
      <c r="H188" s="37">
        <v>2.5000000000000001E-2</v>
      </c>
      <c r="I188" s="51">
        <f t="shared" si="29"/>
        <v>0</v>
      </c>
      <c r="J188" s="51">
        <f t="shared" si="30"/>
        <v>1450</v>
      </c>
      <c r="K188" s="38"/>
      <c r="L188" s="52">
        <f t="shared" si="31"/>
        <v>0</v>
      </c>
      <c r="M188" s="39"/>
      <c r="N188" s="39"/>
      <c r="O188" s="39"/>
      <c r="P188" s="39"/>
      <c r="Q188" s="39"/>
      <c r="R188" s="39"/>
    </row>
  </sheetData>
  <mergeCells count="20">
    <mergeCell ref="D10:D11"/>
    <mergeCell ref="E10:E11"/>
    <mergeCell ref="F10:F11"/>
    <mergeCell ref="G10:G11"/>
    <mergeCell ref="H10:H11"/>
    <mergeCell ref="M1:R1"/>
    <mergeCell ref="B2:L2"/>
    <mergeCell ref="M2:R2"/>
    <mergeCell ref="B3:K3"/>
    <mergeCell ref="M3:R3"/>
    <mergeCell ref="M10:R11"/>
    <mergeCell ref="I10:I11"/>
    <mergeCell ref="J10:J11"/>
    <mergeCell ref="K10:K11"/>
    <mergeCell ref="L10:L11"/>
    <mergeCell ref="M4:R4"/>
    <mergeCell ref="B5:L5"/>
    <mergeCell ref="M5:R5"/>
    <mergeCell ref="B10:B11"/>
    <mergeCell ref="C10:C11"/>
  </mergeCells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revision>1</cp:revision>
  <cp:lastPrinted>2019-10-01T09:41:57Z</cp:lastPrinted>
  <dcterms:created xsi:type="dcterms:W3CDTF">2019-10-01T09:41:57Z</dcterms:created>
  <dcterms:modified xsi:type="dcterms:W3CDTF">2019-10-01T10:05:32Z</dcterms:modified>
</cp:coreProperties>
</file>