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490" windowHeight="7755"/>
  </bookViews>
  <sheets>
    <sheet name="Греческий бордюр" sheetId="1" r:id="rId1"/>
  </sheets>
  <definedNames>
    <definedName name="_xlnm.Print_Titles" localSheetId="0">'Греческий бордюр'!$4:$4</definedName>
  </definedNames>
  <calcPr calcId="152511" refMode="R1C1"/>
</workbook>
</file>

<file path=xl/calcChain.xml><?xml version="1.0" encoding="utf-8"?>
<calcChain xmlns="http://schemas.openxmlformats.org/spreadsheetml/2006/main">
  <c r="F6" i="1"/>
  <c r="G6"/>
  <c r="H6"/>
  <c r="I6"/>
  <c r="F7"/>
  <c r="G7"/>
  <c r="H7"/>
  <c r="I7"/>
  <c r="F8"/>
  <c r="G8"/>
  <c r="H8"/>
  <c r="I8"/>
  <c r="F9"/>
  <c r="G9"/>
  <c r="H9"/>
  <c r="I9"/>
  <c r="F10"/>
  <c r="G10"/>
  <c r="H10"/>
  <c r="I10"/>
  <c r="F11"/>
  <c r="G11"/>
  <c r="H11"/>
  <c r="I11"/>
  <c r="F12"/>
  <c r="G12"/>
  <c r="H12"/>
  <c r="I12"/>
  <c r="F13"/>
  <c r="G13"/>
  <c r="H13"/>
  <c r="I13"/>
  <c r="F14"/>
  <c r="G14"/>
  <c r="H14"/>
  <c r="I14"/>
  <c r="F15"/>
  <c r="G15"/>
  <c r="H15"/>
  <c r="I15"/>
  <c r="F16"/>
  <c r="G16"/>
  <c r="H16"/>
  <c r="I16"/>
  <c r="F17"/>
  <c r="G17"/>
  <c r="H17"/>
  <c r="I17"/>
  <c r="F18"/>
  <c r="G18"/>
  <c r="H18"/>
  <c r="I18"/>
  <c r="F19"/>
  <c r="G19"/>
  <c r="H19"/>
  <c r="I19"/>
  <c r="F20"/>
  <c r="G20"/>
  <c r="H20"/>
  <c r="I20"/>
  <c r="F21"/>
  <c r="G21"/>
  <c r="H21"/>
  <c r="I21"/>
  <c r="F22"/>
  <c r="G22"/>
  <c r="H22"/>
  <c r="I22"/>
  <c r="F23"/>
  <c r="G23"/>
  <c r="H23"/>
  <c r="I23"/>
  <c r="F24"/>
  <c r="G24"/>
  <c r="H24"/>
  <c r="I24"/>
  <c r="F25"/>
  <c r="G25"/>
  <c r="H25"/>
  <c r="I25"/>
  <c r="F26"/>
  <c r="G26"/>
  <c r="H26"/>
  <c r="I26"/>
  <c r="F27"/>
  <c r="G27"/>
  <c r="H27"/>
  <c r="I27"/>
  <c r="F28"/>
  <c r="G28"/>
  <c r="H28"/>
  <c r="I28"/>
  <c r="F29"/>
  <c r="G29"/>
  <c r="H29"/>
  <c r="I29"/>
  <c r="F30"/>
  <c r="G30"/>
  <c r="H30"/>
  <c r="I30"/>
  <c r="F31"/>
  <c r="G31"/>
  <c r="H31"/>
  <c r="I31"/>
  <c r="F32"/>
  <c r="G32"/>
  <c r="H32"/>
  <c r="I32"/>
  <c r="F33"/>
  <c r="G33"/>
  <c r="H33"/>
  <c r="I33"/>
  <c r="F34"/>
  <c r="G34"/>
  <c r="H34"/>
  <c r="I34"/>
  <c r="F35"/>
  <c r="G35"/>
  <c r="H35"/>
  <c r="I35"/>
  <c r="F36"/>
  <c r="G36"/>
  <c r="H36"/>
  <c r="I36"/>
  <c r="F37"/>
  <c r="G37"/>
  <c r="H37"/>
  <c r="I37"/>
  <c r="F40"/>
  <c r="G40"/>
  <c r="H40"/>
  <c r="I40"/>
  <c r="F41"/>
  <c r="G41"/>
  <c r="H41"/>
  <c r="I41"/>
  <c r="F42"/>
  <c r="G42"/>
  <c r="H42"/>
  <c r="I42"/>
  <c r="F45"/>
  <c r="G45"/>
  <c r="H45"/>
  <c r="I45"/>
  <c r="F46"/>
  <c r="G46"/>
  <c r="H46"/>
  <c r="I46"/>
  <c r="F47"/>
  <c r="G47"/>
  <c r="H47"/>
  <c r="I47"/>
  <c r="F49"/>
  <c r="G49"/>
  <c r="H49"/>
  <c r="I49"/>
  <c r="F50"/>
  <c r="G50"/>
  <c r="H50"/>
  <c r="I50"/>
  <c r="F56"/>
  <c r="G56"/>
  <c r="H56"/>
  <c r="I56"/>
  <c r="F57"/>
  <c r="G57"/>
  <c r="H57"/>
  <c r="I57"/>
  <c r="F58"/>
  <c r="G58"/>
  <c r="H58"/>
  <c r="I58"/>
  <c r="F59"/>
  <c r="G59"/>
  <c r="H59"/>
  <c r="I59"/>
  <c r="F60"/>
  <c r="G60"/>
  <c r="H60"/>
  <c r="I60"/>
  <c r="F61"/>
  <c r="G61"/>
  <c r="H61"/>
  <c r="I61"/>
  <c r="F62"/>
  <c r="G62"/>
  <c r="H62"/>
  <c r="I62"/>
  <c r="F51"/>
  <c r="G51"/>
  <c r="H51"/>
  <c r="I51"/>
  <c r="F52"/>
  <c r="G52"/>
  <c r="H52"/>
  <c r="I52"/>
  <c r="F53"/>
  <c r="G53"/>
  <c r="H53"/>
  <c r="I53"/>
  <c r="F54"/>
  <c r="G54"/>
  <c r="H54"/>
  <c r="I54"/>
  <c r="F64"/>
  <c r="G64"/>
  <c r="H64"/>
  <c r="I64"/>
  <c r="F65"/>
  <c r="G65"/>
  <c r="H65"/>
  <c r="I65"/>
  <c r="F66"/>
  <c r="G66"/>
  <c r="H66"/>
  <c r="I66"/>
  <c r="F68"/>
  <c r="G68"/>
  <c r="H68"/>
  <c r="I68"/>
  <c r="F69"/>
  <c r="G69"/>
  <c r="H69"/>
  <c r="I69"/>
  <c r="F70"/>
  <c r="G70"/>
  <c r="H70"/>
  <c r="I70"/>
  <c r="F71"/>
  <c r="G71"/>
  <c r="H71"/>
  <c r="I71"/>
  <c r="F72"/>
  <c r="G72"/>
  <c r="H72"/>
  <c r="I72"/>
  <c r="F73"/>
  <c r="G73"/>
  <c r="H73"/>
  <c r="I73"/>
  <c r="F76"/>
  <c r="G76"/>
  <c r="H76"/>
  <c r="I76"/>
  <c r="F77"/>
  <c r="G77"/>
  <c r="H77"/>
  <c r="I77"/>
  <c r="F78"/>
  <c r="G78"/>
  <c r="H78"/>
  <c r="I78"/>
  <c r="F81"/>
  <c r="G81"/>
  <c r="H81"/>
  <c r="I81"/>
  <c r="F82"/>
  <c r="G82"/>
  <c r="H82"/>
  <c r="I82"/>
  <c r="F83"/>
  <c r="G83"/>
  <c r="H83"/>
  <c r="I83"/>
  <c r="F86"/>
  <c r="G86"/>
  <c r="H86"/>
  <c r="I86"/>
  <c r="F87"/>
  <c r="G87"/>
  <c r="H87"/>
  <c r="I87"/>
  <c r="F88"/>
  <c r="G88"/>
  <c r="H88"/>
  <c r="I88"/>
  <c r="F90"/>
  <c r="G90"/>
  <c r="H90"/>
  <c r="I90"/>
  <c r="F91"/>
  <c r="G91"/>
  <c r="H91"/>
  <c r="I91"/>
  <c r="F93"/>
  <c r="G93"/>
  <c r="H93"/>
  <c r="I93"/>
  <c r="F94"/>
  <c r="G94"/>
  <c r="H94"/>
  <c r="I94"/>
  <c r="F95"/>
  <c r="G95"/>
  <c r="H95"/>
  <c r="I95"/>
  <c r="I5"/>
  <c r="H5"/>
  <c r="G5"/>
  <c r="F5"/>
</calcChain>
</file>

<file path=xl/sharedStrings.xml><?xml version="1.0" encoding="utf-8"?>
<sst xmlns="http://schemas.openxmlformats.org/spreadsheetml/2006/main" count="125" uniqueCount="42">
  <si>
    <t xml:space="preserve">40х70 </t>
  </si>
  <si>
    <t>50х90</t>
  </si>
  <si>
    <t>70х140</t>
  </si>
  <si>
    <t>100х180</t>
  </si>
  <si>
    <t xml:space="preserve">Прайс-лист на махровые изделия </t>
  </si>
  <si>
    <t>Действует с 01.06.2019 г. Цены указаны в рублях РФ.</t>
  </si>
  <si>
    <t>Описание</t>
  </si>
  <si>
    <t>Фото</t>
  </si>
  <si>
    <t>Ножки 50х70 (700 г/м.кв)</t>
  </si>
  <si>
    <t>Полотенце махровое 100% Хлопок, Плотность 430 г/м.кв.   (с жаккардовым бордюром "Греческий"                      Цвет ШОКОЛАД</t>
  </si>
  <si>
    <t>Полотенце махровое 100% Хлопок, Плотность 430 г/м.кв.   (с жаккардовым бордюром "Греческий"                      Цвет СИНИЙ</t>
  </si>
  <si>
    <t>Полотенце махровое 100% Хлопок, Плотность 430 г/м.кв.   (с жаккардовым бордюром "Греческий"                      Цвет СЕРАЯ ДЫМКА</t>
  </si>
  <si>
    <t>Полотенце махровое 100% Хлопок, Плотность 430 г/м.кв.   (с жаккардовым бордюром "Греческий"                      Цвет КОРАЛЛ</t>
  </si>
  <si>
    <t>Полотенце махровое 100% Хлопок, Плотность 430 г/м.кв.   (с жаккардовым бордюром "Греческий"                      Цвет КРАСНЫЙ</t>
  </si>
  <si>
    <t>Полотенце махровое 100% Хлопок, Плотность 430 г/м.кв.   (с жаккардовым бордюром "Греческий"                      Цвет ВАРЕНАЯ СГУЩЕНКА</t>
  </si>
  <si>
    <t>Полотенце махровое 100% Хлопок, Плотность 430 г/м.кв.   (с жаккардовым бордюром "Греческий"                      Цвет САЛАТ</t>
  </si>
  <si>
    <t>Полотенце махровое 100% Хлопок, Плотность 430 г/м.кв.   (с жаккардовым бордюром "Греческий"                      Цвет ПУРПУР</t>
  </si>
  <si>
    <t>Полотенце махровое 100% Хлопок, Плотность 430 г/м.кв.   (с жаккардовым бордюром "Греческий"                      Цвет ГРАНАТ</t>
  </si>
  <si>
    <t>Полотенце махровое 100% Хлопок, Плотность 430 г/м.кв.   (с жаккардовым бордюром "Греческий"                      Цвет БИРЮЗА</t>
  </si>
  <si>
    <t>Полотенце махровое 100% Хлопок, Плотность 430 г/м.кв.   (с жаккардовым бордюром "Греческий"                      Цвет РОЗОВЫЙ</t>
  </si>
  <si>
    <t>Полотенце махровое 100% Хлопок, Плотность 430 г/м.кв.   (с жаккардовым бордюром "Греческий"                      Цвет ГОЛУБОЙ</t>
  </si>
  <si>
    <t>Полотенце махровое 100% Хлопок, Плотность 430 г/м.кв.   (с жаккардовым бордюром "Греческий"                      Цвет ШАМПАНЬ</t>
  </si>
  <si>
    <t>Полотенце махровое 100% Хлопок, Плотность 430 г/м.кв.   (с жаккардовым бордюром "Греческий"                      Цвет ПЕРСИК</t>
  </si>
  <si>
    <t>Полотенце махровое 100% Хлопок, Плотность 430 г/м.кв.   (с жаккардовым бордюром "Греческий"                      Цвет БЕЛЫЙ</t>
  </si>
  <si>
    <r>
      <t xml:space="preserve">Размер                          </t>
    </r>
    <r>
      <rPr>
        <b/>
        <sz val="10"/>
        <color theme="1"/>
        <rFont val="Calibri"/>
        <family val="2"/>
        <charset val="204"/>
        <scheme val="minor"/>
      </rPr>
      <t>коврик  50*70,                                для рук 40*70,                              для лица 50*90,                      банное 70*140,                    большое 100*180</t>
    </r>
  </si>
  <si>
    <t>50*90</t>
  </si>
  <si>
    <t>70*140</t>
  </si>
  <si>
    <t>Жаккардовое махровое полотенце 100% Хлопок,  Плотность 430 г/м.кв. с узором "Лабиринт"                  Цвет СЕРАЯ ДЫМКА</t>
  </si>
  <si>
    <t>Жаккардовое махровое полотенце 100% Хлопок, Плотность 430 г/м.кв.   с узором "Лабиринт"                      Цвет СИНИЙ</t>
  </si>
  <si>
    <t>Жаккардовое махровое полотенце 100% Хлопок,  Плотность 430 г/м.кв.  с узором "Лабиринт"                      Цвет ШОКОЛАД</t>
  </si>
  <si>
    <t>Жаккардовое махровое полотенце 100% Хлопок,  Плотность 430 г/м.кв. с узором "КРУГИ"                      Цвет КОРАЛЛ</t>
  </si>
  <si>
    <t>Жаккардовое махровое полотенце 100% Хлопок,  Плотность 430 г/м.кв. с узором "КРУГИ"                      Цвет САЛАТ</t>
  </si>
  <si>
    <t>Жаккардовое махровое полотенце 100% Хлопок,  Плотность 430 г/м.кв. с узором "ЛАБИРИНТ"                      Цвет ГРАНАТ</t>
  </si>
  <si>
    <t>Жаккардовое махровое полотенце 100% Хлопок,  Плотность 430 г/м.кв. с узором "КРУГИ"                      Цвет БИРЮЗА</t>
  </si>
  <si>
    <t>Жаккардовое махровое полотенце 100% Хлопок,  Плотность 430 г/м.кв. с узором "КРУГИ"                      Цвет ШАМПАНЬ</t>
  </si>
  <si>
    <t>Базовая цена за 1 шт.</t>
  </si>
  <si>
    <t>-</t>
  </si>
  <si>
    <t>200*220</t>
  </si>
  <si>
    <r>
      <t xml:space="preserve">При покупке от 55 т.р.                   </t>
    </r>
    <r>
      <rPr>
        <b/>
        <sz val="12"/>
        <color rgb="FFFF0000"/>
        <rFont val="Calibri"/>
        <family val="2"/>
        <charset val="204"/>
        <scheme val="minor"/>
      </rPr>
      <t>-30%</t>
    </r>
  </si>
  <si>
    <r>
      <t xml:space="preserve">При покупке от 45 т.р.                       </t>
    </r>
    <r>
      <rPr>
        <b/>
        <sz val="12"/>
        <color rgb="FF00B0F0"/>
        <rFont val="Calibri"/>
        <family val="2"/>
        <charset val="204"/>
        <scheme val="minor"/>
      </rPr>
      <t>-25%</t>
    </r>
  </si>
  <si>
    <r>
      <t xml:space="preserve">При покупке от 15 т.р.                </t>
    </r>
    <r>
      <rPr>
        <b/>
        <sz val="12"/>
        <color rgb="FF0070C0"/>
        <rFont val="Calibri"/>
        <family val="2"/>
        <charset val="204"/>
        <scheme val="minor"/>
      </rPr>
      <t>-15%</t>
    </r>
  </si>
  <si>
    <r>
      <t xml:space="preserve">При покупке от 25 т.р.              </t>
    </r>
    <r>
      <rPr>
        <b/>
        <sz val="12"/>
        <color rgb="FF00B050"/>
        <rFont val="Calibri"/>
        <family val="2"/>
        <charset val="204"/>
        <scheme val="minor"/>
      </rPr>
      <t>-20%</t>
    </r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</si>
</sst>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6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b/>
      <sz val="12"/>
      <color rgb="FF00CC99"/>
      <name val="Calibri"/>
      <family val="2"/>
      <charset val="204"/>
      <scheme val="minor"/>
    </font>
    <font>
      <b/>
      <sz val="11"/>
      <color rgb="FF00CC99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b/>
      <sz val="12"/>
      <color rgb="FF00B0F0"/>
      <name val="Calibri"/>
      <family val="2"/>
      <charset val="204"/>
      <scheme val="minor"/>
    </font>
    <font>
      <b/>
      <sz val="12"/>
      <color rgb="FF00B05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3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0" fillId="2" borderId="1" xfId="0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/>
    </xf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4" xfId="0" applyFill="1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352423</xdr:colOff>
      <xdr:row>0</xdr:row>
      <xdr:rowOff>28575</xdr:rowOff>
    </xdr:from>
    <xdr:to>
      <xdr:col>1</xdr:col>
      <xdr:colOff>1476375</xdr:colOff>
      <xdr:row>2</xdr:row>
      <xdr:rowOff>119638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62023" y="28575"/>
          <a:ext cx="1123952" cy="87211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9</xdr:row>
      <xdr:rowOff>57151</xdr:rowOff>
    </xdr:from>
    <xdr:to>
      <xdr:col>1</xdr:col>
      <xdr:colOff>1952625</xdr:colOff>
      <xdr:row>10</xdr:row>
      <xdr:rowOff>834063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5000" b="11393"/>
        <a:stretch/>
      </xdr:blipFill>
      <xdr:spPr>
        <a:xfrm>
          <a:off x="657226" y="4333876"/>
          <a:ext cx="1904999" cy="1672262"/>
        </a:xfrm>
        <a:prstGeom prst="rect">
          <a:avLst/>
        </a:prstGeom>
      </xdr:spPr>
    </xdr:pic>
    <xdr:clientData/>
  </xdr:twoCellAnchor>
  <xdr:twoCellAnchor editAs="oneCell">
    <xdr:from>
      <xdr:col>1</xdr:col>
      <xdr:colOff>95252</xdr:colOff>
      <xdr:row>16</xdr:row>
      <xdr:rowOff>19052</xdr:rowOff>
    </xdr:from>
    <xdr:to>
      <xdr:col>1</xdr:col>
      <xdr:colOff>2066926</xdr:colOff>
      <xdr:row>17</xdr:row>
      <xdr:rowOff>862184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84" t="23413" r="-584" b="12692"/>
        <a:stretch/>
      </xdr:blipFill>
      <xdr:spPr>
        <a:xfrm>
          <a:off x="704852" y="8324852"/>
          <a:ext cx="1971674" cy="1795632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24</xdr:row>
      <xdr:rowOff>47625</xdr:rowOff>
    </xdr:from>
    <xdr:to>
      <xdr:col>1</xdr:col>
      <xdr:colOff>1954552</xdr:colOff>
      <xdr:row>25</xdr:row>
      <xdr:rowOff>800101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3894" b="13024"/>
        <a:stretch/>
      </xdr:blipFill>
      <xdr:spPr>
        <a:xfrm>
          <a:off x="638176" y="12944475"/>
          <a:ext cx="1925976" cy="1666876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31</xdr:row>
      <xdr:rowOff>104775</xdr:rowOff>
    </xdr:from>
    <xdr:to>
      <xdr:col>1</xdr:col>
      <xdr:colOff>2143126</xdr:colOff>
      <xdr:row>32</xdr:row>
      <xdr:rowOff>869571</xdr:rowOff>
    </xdr:to>
    <xdr:pic>
      <xdr:nvPicPr>
        <xdr:cNvPr id="25" name="Рисунок 24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7741" b="11808"/>
        <a:stretch/>
      </xdr:blipFill>
      <xdr:spPr>
        <a:xfrm>
          <a:off x="628650" y="16925925"/>
          <a:ext cx="2124076" cy="1812546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48</xdr:row>
      <xdr:rowOff>28575</xdr:rowOff>
    </xdr:from>
    <xdr:to>
      <xdr:col>1</xdr:col>
      <xdr:colOff>2143125</xdr:colOff>
      <xdr:row>49</xdr:row>
      <xdr:rowOff>857250</xdr:rowOff>
    </xdr:to>
    <xdr:pic>
      <xdr:nvPicPr>
        <xdr:cNvPr id="27" name="Рисунок 26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30477" b="3218"/>
        <a:stretch/>
      </xdr:blipFill>
      <xdr:spPr>
        <a:xfrm>
          <a:off x="628651" y="25469850"/>
          <a:ext cx="2124074" cy="18573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60</xdr:row>
      <xdr:rowOff>58456</xdr:rowOff>
    </xdr:from>
    <xdr:to>
      <xdr:col>1</xdr:col>
      <xdr:colOff>2066925</xdr:colOff>
      <xdr:row>61</xdr:row>
      <xdr:rowOff>982596</xdr:rowOff>
    </xdr:to>
    <xdr:pic>
      <xdr:nvPicPr>
        <xdr:cNvPr id="29" name="Рисунок 28"/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0877" b="8559"/>
        <a:stretch/>
      </xdr:blipFill>
      <xdr:spPr>
        <a:xfrm>
          <a:off x="676276" y="32367256"/>
          <a:ext cx="2000249" cy="193379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28577</xdr:colOff>
      <xdr:row>67</xdr:row>
      <xdr:rowOff>123825</xdr:rowOff>
    </xdr:from>
    <xdr:to>
      <xdr:col>1</xdr:col>
      <xdr:colOff>2114551</xdr:colOff>
      <xdr:row>68</xdr:row>
      <xdr:rowOff>869736</xdr:rowOff>
    </xdr:to>
    <xdr:pic>
      <xdr:nvPicPr>
        <xdr:cNvPr id="31" name="Рисунок 30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30389" b="9840"/>
        <a:stretch/>
      </xdr:blipFill>
      <xdr:spPr>
        <a:xfrm>
          <a:off x="638177" y="36690300"/>
          <a:ext cx="2085974" cy="1784136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</xdr:colOff>
      <xdr:row>89</xdr:row>
      <xdr:rowOff>6677</xdr:rowOff>
    </xdr:from>
    <xdr:to>
      <xdr:col>1</xdr:col>
      <xdr:colOff>2162174</xdr:colOff>
      <xdr:row>90</xdr:row>
      <xdr:rowOff>1047750</xdr:rowOff>
    </xdr:to>
    <xdr:pic>
      <xdr:nvPicPr>
        <xdr:cNvPr id="33" name="Рисунок 32"/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7824" t="27230" b="5164"/>
        <a:stretch/>
      </xdr:blipFill>
      <xdr:spPr>
        <a:xfrm>
          <a:off x="628649" y="52546577"/>
          <a:ext cx="2143125" cy="2136448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4</xdr:row>
      <xdr:rowOff>19050</xdr:rowOff>
    </xdr:from>
    <xdr:to>
      <xdr:col>1</xdr:col>
      <xdr:colOff>2162175</xdr:colOff>
      <xdr:row>9</xdr:row>
      <xdr:rowOff>4074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0917"/>
        <a:stretch/>
      </xdr:blipFill>
      <xdr:spPr>
        <a:xfrm>
          <a:off x="619125" y="2266950"/>
          <a:ext cx="2152650" cy="2223399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11</xdr:row>
      <xdr:rowOff>9525</xdr:rowOff>
    </xdr:from>
    <xdr:to>
      <xdr:col>2</xdr:col>
      <xdr:colOff>1</xdr:colOff>
      <xdr:row>16</xdr:row>
      <xdr:rowOff>9525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3462" b="9231"/>
        <a:stretch/>
      </xdr:blipFill>
      <xdr:spPr>
        <a:xfrm>
          <a:off x="628651" y="6686550"/>
          <a:ext cx="2152650" cy="2238375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19</xdr:row>
      <xdr:rowOff>19050</xdr:rowOff>
    </xdr:from>
    <xdr:to>
      <xdr:col>1</xdr:col>
      <xdr:colOff>2162175</xdr:colOff>
      <xdr:row>24</xdr:row>
      <xdr:rowOff>0</xdr:rowOff>
    </xdr:to>
    <xdr:pic>
      <xdr:nvPicPr>
        <xdr:cNvPr id="4" name="Рисунок 3"/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9850"/>
        <a:stretch/>
      </xdr:blipFill>
      <xdr:spPr>
        <a:xfrm>
          <a:off x="619126" y="11572875"/>
          <a:ext cx="2152649" cy="22193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26</xdr:row>
      <xdr:rowOff>38100</xdr:rowOff>
    </xdr:from>
    <xdr:to>
      <xdr:col>2</xdr:col>
      <xdr:colOff>0</xdr:colOff>
      <xdr:row>30</xdr:row>
      <xdr:rowOff>447674</xdr:rowOff>
    </xdr:to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5012"/>
        <a:stretch/>
      </xdr:blipFill>
      <xdr:spPr>
        <a:xfrm>
          <a:off x="619126" y="15573375"/>
          <a:ext cx="2162174" cy="2200274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69</xdr:row>
      <xdr:rowOff>314325</xdr:rowOff>
    </xdr:from>
    <xdr:to>
      <xdr:col>2</xdr:col>
      <xdr:colOff>0</xdr:colOff>
      <xdr:row>74</xdr:row>
      <xdr:rowOff>0</xdr:rowOff>
    </xdr:to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0199" b="10596"/>
        <a:stretch/>
      </xdr:blipFill>
      <xdr:spPr>
        <a:xfrm>
          <a:off x="619124" y="39204900"/>
          <a:ext cx="2162176" cy="22669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79</xdr:row>
      <xdr:rowOff>9525</xdr:rowOff>
    </xdr:from>
    <xdr:to>
      <xdr:col>2</xdr:col>
      <xdr:colOff>0</xdr:colOff>
      <xdr:row>83</xdr:row>
      <xdr:rowOff>257174</xdr:rowOff>
    </xdr:to>
    <xdr:pic>
      <xdr:nvPicPr>
        <xdr:cNvPr id="7" name="Рисунок 6"/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7480" t="27724" r="4185" b="20194"/>
        <a:stretch/>
      </xdr:blipFill>
      <xdr:spPr>
        <a:xfrm>
          <a:off x="619126" y="44453175"/>
          <a:ext cx="2162174" cy="1924049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74</xdr:row>
      <xdr:rowOff>9525</xdr:rowOff>
    </xdr:from>
    <xdr:to>
      <xdr:col>1</xdr:col>
      <xdr:colOff>2143125</xdr:colOff>
      <xdr:row>78</xdr:row>
      <xdr:rowOff>295274</xdr:rowOff>
    </xdr:to>
    <xdr:pic>
      <xdr:nvPicPr>
        <xdr:cNvPr id="8" name="Рисунок 7"/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22146" b="6013"/>
        <a:stretch/>
      </xdr:blipFill>
      <xdr:spPr>
        <a:xfrm>
          <a:off x="628651" y="41481375"/>
          <a:ext cx="2124074" cy="1952624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33</xdr:row>
      <xdr:rowOff>19050</xdr:rowOff>
    </xdr:from>
    <xdr:to>
      <xdr:col>1</xdr:col>
      <xdr:colOff>2162175</xdr:colOff>
      <xdr:row>37</xdr:row>
      <xdr:rowOff>439185</xdr:rowOff>
    </xdr:to>
    <xdr:pic>
      <xdr:nvPicPr>
        <xdr:cNvPr id="9" name="Рисунок 8"/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2010" b="7107"/>
        <a:stretch/>
      </xdr:blipFill>
      <xdr:spPr>
        <a:xfrm>
          <a:off x="628650" y="19983450"/>
          <a:ext cx="2143125" cy="221083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38</xdr:row>
      <xdr:rowOff>1</xdr:rowOff>
    </xdr:from>
    <xdr:to>
      <xdr:col>1</xdr:col>
      <xdr:colOff>2162175</xdr:colOff>
      <xdr:row>43</xdr:row>
      <xdr:rowOff>1</xdr:rowOff>
    </xdr:to>
    <xdr:pic>
      <xdr:nvPicPr>
        <xdr:cNvPr id="10" name="Рисунок 9"/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6503"/>
        <a:stretch/>
      </xdr:blipFill>
      <xdr:spPr>
        <a:xfrm>
          <a:off x="628650" y="21059776"/>
          <a:ext cx="2143125" cy="24384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43</xdr:row>
      <xdr:rowOff>28574</xdr:rowOff>
    </xdr:from>
    <xdr:to>
      <xdr:col>1</xdr:col>
      <xdr:colOff>2148359</xdr:colOff>
      <xdr:row>47</xdr:row>
      <xdr:rowOff>372012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4986" t="15855" b="16158"/>
        <a:stretch/>
      </xdr:blipFill>
      <xdr:spPr>
        <a:xfrm>
          <a:off x="647700" y="23136224"/>
          <a:ext cx="2110259" cy="21341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50</xdr:row>
      <xdr:rowOff>9524</xdr:rowOff>
    </xdr:from>
    <xdr:to>
      <xdr:col>2</xdr:col>
      <xdr:colOff>0</xdr:colOff>
      <xdr:row>55</xdr:row>
      <xdr:rowOff>0</xdr:rowOff>
    </xdr:to>
    <xdr:pic>
      <xdr:nvPicPr>
        <xdr:cNvPr id="12" name="Рисунок 11"/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6637" b="11047"/>
        <a:stretch/>
      </xdr:blipFill>
      <xdr:spPr>
        <a:xfrm>
          <a:off x="619126" y="27898724"/>
          <a:ext cx="2162174" cy="217170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55</xdr:row>
      <xdr:rowOff>47625</xdr:rowOff>
    </xdr:from>
    <xdr:to>
      <xdr:col>2</xdr:col>
      <xdr:colOff>0</xdr:colOff>
      <xdr:row>60</xdr:row>
      <xdr:rowOff>4984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0344" b="10575"/>
        <a:stretch/>
      </xdr:blipFill>
      <xdr:spPr>
        <a:xfrm>
          <a:off x="619125" y="29746575"/>
          <a:ext cx="2162175" cy="2195734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62</xdr:row>
      <xdr:rowOff>28574</xdr:rowOff>
    </xdr:from>
    <xdr:to>
      <xdr:col>2</xdr:col>
      <xdr:colOff>0</xdr:colOff>
      <xdr:row>67</xdr:row>
      <xdr:rowOff>9524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8374"/>
        <a:stretch/>
      </xdr:blipFill>
      <xdr:spPr>
        <a:xfrm>
          <a:off x="619125" y="34156649"/>
          <a:ext cx="2162175" cy="22193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84</xdr:row>
      <xdr:rowOff>161925</xdr:rowOff>
    </xdr:from>
    <xdr:to>
      <xdr:col>1</xdr:col>
      <xdr:colOff>2133600</xdr:colOff>
      <xdr:row>88</xdr:row>
      <xdr:rowOff>283060</xdr:rowOff>
    </xdr:to>
    <xdr:pic>
      <xdr:nvPicPr>
        <xdr:cNvPr id="16" name="Рисунок 15"/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t="18206" b="13984"/>
        <a:stretch/>
      </xdr:blipFill>
      <xdr:spPr>
        <a:xfrm>
          <a:off x="628650" y="46843950"/>
          <a:ext cx="2114550" cy="191183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91</xdr:row>
      <xdr:rowOff>59733</xdr:rowOff>
    </xdr:from>
    <xdr:to>
      <xdr:col>1</xdr:col>
      <xdr:colOff>2083398</xdr:colOff>
      <xdr:row>95</xdr:row>
      <xdr:rowOff>276225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285" t="21533" b="9063"/>
        <a:stretch/>
      </xdr:blipFill>
      <xdr:spPr>
        <a:xfrm>
          <a:off x="657226" y="51170883"/>
          <a:ext cx="2035772" cy="20071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13"/>
  <sheetViews>
    <sheetView tabSelected="1" topLeftCell="A34" workbookViewId="0">
      <selection activeCell="E39" sqref="E39"/>
    </sheetView>
  </sheetViews>
  <sheetFormatPr defaultRowHeight="15"/>
  <cols>
    <col min="2" max="2" width="32.5703125" customWidth="1"/>
    <col min="3" max="3" width="21.28515625" customWidth="1"/>
    <col min="4" max="4" width="23.7109375" style="14" customWidth="1"/>
    <col min="5" max="5" width="14.28515625" style="16" customWidth="1"/>
    <col min="6" max="9" width="9.28515625" customWidth="1"/>
  </cols>
  <sheetData>
    <row r="1" spans="1:21" s="1" customFormat="1" ht="42.75" customHeight="1">
      <c r="B1" s="2"/>
      <c r="C1" s="18" t="s">
        <v>4</v>
      </c>
      <c r="D1" s="19"/>
      <c r="E1" s="19"/>
      <c r="F1" s="19"/>
      <c r="G1" s="19"/>
      <c r="H1" s="19"/>
      <c r="I1" s="19"/>
      <c r="L1" s="2"/>
      <c r="M1" s="2"/>
      <c r="N1" s="2"/>
      <c r="O1" s="2"/>
      <c r="P1" s="2"/>
      <c r="Q1" s="3"/>
      <c r="R1" s="3"/>
      <c r="S1" s="3"/>
      <c r="T1" s="3"/>
      <c r="U1" s="3"/>
    </row>
    <row r="2" spans="1:21" s="4" customFormat="1" ht="18.75" customHeight="1">
      <c r="C2" s="20" t="s">
        <v>5</v>
      </c>
      <c r="D2" s="21"/>
      <c r="E2" s="21"/>
      <c r="F2" s="21"/>
      <c r="G2" s="21"/>
      <c r="H2" s="21"/>
      <c r="I2" s="21"/>
    </row>
    <row r="3" spans="1:21" s="4" customFormat="1" ht="9.75" customHeight="1">
      <c r="B3" s="6"/>
      <c r="C3" s="2"/>
      <c r="D3" s="2"/>
      <c r="E3" s="7"/>
      <c r="F3" s="2"/>
      <c r="G3" s="2"/>
      <c r="H3" s="2"/>
      <c r="I3" s="5"/>
      <c r="J3" s="6"/>
      <c r="K3" s="6"/>
    </row>
    <row r="4" spans="1:21" s="12" customFormat="1" ht="78" customHeight="1">
      <c r="A4" s="8"/>
      <c r="B4" s="9" t="s">
        <v>7</v>
      </c>
      <c r="C4" s="10" t="s">
        <v>6</v>
      </c>
      <c r="D4" s="10" t="s">
        <v>24</v>
      </c>
      <c r="E4" s="10" t="s">
        <v>35</v>
      </c>
      <c r="F4" s="10" t="s">
        <v>40</v>
      </c>
      <c r="G4" s="10" t="s">
        <v>41</v>
      </c>
      <c r="H4" s="10" t="s">
        <v>39</v>
      </c>
      <c r="I4" s="10" t="s">
        <v>38</v>
      </c>
      <c r="J4" s="11"/>
      <c r="K4" s="11"/>
    </row>
    <row r="5" spans="1:21" ht="35.25" customHeight="1">
      <c r="A5" s="24">
        <v>1</v>
      </c>
      <c r="B5" s="22"/>
      <c r="C5" s="24" t="s">
        <v>10</v>
      </c>
      <c r="D5" s="13" t="s">
        <v>8</v>
      </c>
      <c r="E5" s="15">
        <v>195</v>
      </c>
      <c r="F5" s="15">
        <f>E5*0.85</f>
        <v>165.75</v>
      </c>
      <c r="G5" s="15">
        <f>E5*0.8</f>
        <v>156</v>
      </c>
      <c r="H5" s="15">
        <f>E5*0.75</f>
        <v>146.25</v>
      </c>
      <c r="I5" s="15">
        <f>E5*0.7</f>
        <v>136.5</v>
      </c>
    </row>
    <row r="6" spans="1:21" ht="35.25" customHeight="1">
      <c r="A6" s="24"/>
      <c r="B6" s="30"/>
      <c r="C6" s="24"/>
      <c r="D6" s="13" t="s">
        <v>0</v>
      </c>
      <c r="E6" s="15">
        <v>95</v>
      </c>
      <c r="F6" s="15">
        <f t="shared" ref="F6:F69" si="0">E6*0.85</f>
        <v>80.75</v>
      </c>
      <c r="G6" s="15">
        <f t="shared" ref="G6:G69" si="1">E6*0.8</f>
        <v>76</v>
      </c>
      <c r="H6" s="15">
        <f t="shared" ref="H6:H69" si="2">E6*0.75</f>
        <v>71.25</v>
      </c>
      <c r="I6" s="15">
        <f t="shared" ref="I6:I69" si="3">E6*0.7</f>
        <v>66.5</v>
      </c>
    </row>
    <row r="7" spans="1:21" ht="35.25" customHeight="1">
      <c r="A7" s="24"/>
      <c r="B7" s="30"/>
      <c r="C7" s="24"/>
      <c r="D7" s="13" t="s">
        <v>1</v>
      </c>
      <c r="E7" s="15">
        <v>155</v>
      </c>
      <c r="F7" s="15">
        <f t="shared" si="0"/>
        <v>131.75</v>
      </c>
      <c r="G7" s="15">
        <f t="shared" si="1"/>
        <v>124</v>
      </c>
      <c r="H7" s="15">
        <f t="shared" si="2"/>
        <v>116.25</v>
      </c>
      <c r="I7" s="15">
        <f t="shared" si="3"/>
        <v>108.5</v>
      </c>
    </row>
    <row r="8" spans="1:21" ht="35.25" customHeight="1">
      <c r="A8" s="24"/>
      <c r="B8" s="30"/>
      <c r="C8" s="24"/>
      <c r="D8" s="13" t="s">
        <v>2</v>
      </c>
      <c r="E8" s="15">
        <v>325</v>
      </c>
      <c r="F8" s="15">
        <f t="shared" si="0"/>
        <v>276.25</v>
      </c>
      <c r="G8" s="15">
        <f t="shared" si="1"/>
        <v>260</v>
      </c>
      <c r="H8" s="15">
        <f t="shared" si="2"/>
        <v>243.75</v>
      </c>
      <c r="I8" s="15">
        <f t="shared" si="3"/>
        <v>227.49999999999997</v>
      </c>
    </row>
    <row r="9" spans="1:21" ht="35.25" customHeight="1">
      <c r="A9" s="24"/>
      <c r="B9" s="23"/>
      <c r="C9" s="24"/>
      <c r="D9" s="13" t="s">
        <v>3</v>
      </c>
      <c r="E9" s="15">
        <v>585</v>
      </c>
      <c r="F9" s="15">
        <f t="shared" si="0"/>
        <v>497.25</v>
      </c>
      <c r="G9" s="15">
        <f t="shared" si="1"/>
        <v>468</v>
      </c>
      <c r="H9" s="15">
        <f t="shared" si="2"/>
        <v>438.75</v>
      </c>
      <c r="I9" s="15">
        <f t="shared" si="3"/>
        <v>409.5</v>
      </c>
    </row>
    <row r="10" spans="1:21" ht="70.5" customHeight="1">
      <c r="A10" s="25">
        <v>2</v>
      </c>
      <c r="B10" s="22"/>
      <c r="C10" s="25" t="s">
        <v>28</v>
      </c>
      <c r="D10" s="13" t="s">
        <v>25</v>
      </c>
      <c r="E10" s="15">
        <v>160</v>
      </c>
      <c r="F10" s="15">
        <f t="shared" si="0"/>
        <v>136</v>
      </c>
      <c r="G10" s="15">
        <f t="shared" si="1"/>
        <v>128</v>
      </c>
      <c r="H10" s="15">
        <f t="shared" si="2"/>
        <v>120</v>
      </c>
      <c r="I10" s="15">
        <f t="shared" si="3"/>
        <v>112</v>
      </c>
    </row>
    <row r="11" spans="1:21" ht="70.5" customHeight="1">
      <c r="A11" s="26"/>
      <c r="B11" s="23"/>
      <c r="C11" s="26"/>
      <c r="D11" s="13" t="s">
        <v>26</v>
      </c>
      <c r="E11" s="15">
        <v>335</v>
      </c>
      <c r="F11" s="15">
        <f t="shared" si="0"/>
        <v>284.75</v>
      </c>
      <c r="G11" s="15">
        <f t="shared" si="1"/>
        <v>268</v>
      </c>
      <c r="H11" s="15">
        <f t="shared" si="2"/>
        <v>251.25</v>
      </c>
      <c r="I11" s="15">
        <f t="shared" si="3"/>
        <v>234.49999999999997</v>
      </c>
    </row>
    <row r="12" spans="1:21" ht="35.25" customHeight="1">
      <c r="A12" s="24">
        <v>3</v>
      </c>
      <c r="B12" s="22"/>
      <c r="C12" s="24" t="s">
        <v>9</v>
      </c>
      <c r="D12" s="13" t="s">
        <v>8</v>
      </c>
      <c r="E12" s="15">
        <v>195</v>
      </c>
      <c r="F12" s="15">
        <f t="shared" si="0"/>
        <v>165.75</v>
      </c>
      <c r="G12" s="15">
        <f t="shared" si="1"/>
        <v>156</v>
      </c>
      <c r="H12" s="15">
        <f t="shared" si="2"/>
        <v>146.25</v>
      </c>
      <c r="I12" s="15">
        <f t="shared" si="3"/>
        <v>136.5</v>
      </c>
    </row>
    <row r="13" spans="1:21" ht="35.25" customHeight="1">
      <c r="A13" s="24"/>
      <c r="B13" s="30"/>
      <c r="C13" s="24"/>
      <c r="D13" s="13" t="s">
        <v>0</v>
      </c>
      <c r="E13" s="15">
        <v>95</v>
      </c>
      <c r="F13" s="15">
        <f t="shared" si="0"/>
        <v>80.75</v>
      </c>
      <c r="G13" s="15">
        <f t="shared" si="1"/>
        <v>76</v>
      </c>
      <c r="H13" s="15">
        <f t="shared" si="2"/>
        <v>71.25</v>
      </c>
      <c r="I13" s="15">
        <f t="shared" si="3"/>
        <v>66.5</v>
      </c>
    </row>
    <row r="14" spans="1:21" ht="35.25" customHeight="1">
      <c r="A14" s="24"/>
      <c r="B14" s="30"/>
      <c r="C14" s="24"/>
      <c r="D14" s="13" t="s">
        <v>1</v>
      </c>
      <c r="E14" s="15">
        <v>155</v>
      </c>
      <c r="F14" s="15">
        <f t="shared" si="0"/>
        <v>131.75</v>
      </c>
      <c r="G14" s="15">
        <f t="shared" si="1"/>
        <v>124</v>
      </c>
      <c r="H14" s="15">
        <f t="shared" si="2"/>
        <v>116.25</v>
      </c>
      <c r="I14" s="15">
        <f t="shared" si="3"/>
        <v>108.5</v>
      </c>
    </row>
    <row r="15" spans="1:21" ht="35.25" customHeight="1">
      <c r="A15" s="24"/>
      <c r="B15" s="30"/>
      <c r="C15" s="24"/>
      <c r="D15" s="13" t="s">
        <v>2</v>
      </c>
      <c r="E15" s="15">
        <v>325</v>
      </c>
      <c r="F15" s="15">
        <f t="shared" si="0"/>
        <v>276.25</v>
      </c>
      <c r="G15" s="15">
        <f t="shared" si="1"/>
        <v>260</v>
      </c>
      <c r="H15" s="15">
        <f t="shared" si="2"/>
        <v>243.75</v>
      </c>
      <c r="I15" s="15">
        <f t="shared" si="3"/>
        <v>227.49999999999997</v>
      </c>
    </row>
    <row r="16" spans="1:21" ht="35.25" customHeight="1">
      <c r="A16" s="24"/>
      <c r="B16" s="23"/>
      <c r="C16" s="24"/>
      <c r="D16" s="13" t="s">
        <v>3</v>
      </c>
      <c r="E16" s="15">
        <v>585</v>
      </c>
      <c r="F16" s="15">
        <f t="shared" si="0"/>
        <v>497.25</v>
      </c>
      <c r="G16" s="15">
        <f t="shared" si="1"/>
        <v>468</v>
      </c>
      <c r="H16" s="15">
        <f t="shared" si="2"/>
        <v>438.75</v>
      </c>
      <c r="I16" s="15">
        <f t="shared" si="3"/>
        <v>409.5</v>
      </c>
    </row>
    <row r="17" spans="1:9" ht="75" customHeight="1">
      <c r="A17" s="25">
        <v>4</v>
      </c>
      <c r="B17" s="22"/>
      <c r="C17" s="25" t="s">
        <v>29</v>
      </c>
      <c r="D17" s="13" t="s">
        <v>25</v>
      </c>
      <c r="E17" s="15">
        <v>160</v>
      </c>
      <c r="F17" s="15">
        <f t="shared" si="0"/>
        <v>136</v>
      </c>
      <c r="G17" s="15">
        <f t="shared" si="1"/>
        <v>128</v>
      </c>
      <c r="H17" s="15">
        <f t="shared" si="2"/>
        <v>120</v>
      </c>
      <c r="I17" s="15">
        <f t="shared" si="3"/>
        <v>112</v>
      </c>
    </row>
    <row r="18" spans="1:9" ht="75" customHeight="1">
      <c r="A18" s="26"/>
      <c r="B18" s="23"/>
      <c r="C18" s="26"/>
      <c r="D18" s="13" t="s">
        <v>26</v>
      </c>
      <c r="E18" s="15">
        <v>335</v>
      </c>
      <c r="F18" s="15">
        <f t="shared" si="0"/>
        <v>284.75</v>
      </c>
      <c r="G18" s="15">
        <f t="shared" si="1"/>
        <v>268</v>
      </c>
      <c r="H18" s="15">
        <f t="shared" si="2"/>
        <v>251.25</v>
      </c>
      <c r="I18" s="15">
        <f t="shared" si="3"/>
        <v>234.49999999999997</v>
      </c>
    </row>
    <row r="19" spans="1:9" ht="35.25" customHeight="1">
      <c r="A19" s="24">
        <v>5</v>
      </c>
      <c r="B19" s="22"/>
      <c r="C19" s="24" t="s">
        <v>11</v>
      </c>
      <c r="D19" s="13" t="s">
        <v>8</v>
      </c>
      <c r="E19" s="15">
        <v>195</v>
      </c>
      <c r="F19" s="15">
        <f t="shared" si="0"/>
        <v>165.75</v>
      </c>
      <c r="G19" s="15">
        <f t="shared" si="1"/>
        <v>156</v>
      </c>
      <c r="H19" s="15">
        <f t="shared" si="2"/>
        <v>146.25</v>
      </c>
      <c r="I19" s="15">
        <f t="shared" si="3"/>
        <v>136.5</v>
      </c>
    </row>
    <row r="20" spans="1:9" ht="35.25" customHeight="1">
      <c r="A20" s="24"/>
      <c r="B20" s="30"/>
      <c r="C20" s="24"/>
      <c r="D20" s="13" t="s">
        <v>0</v>
      </c>
      <c r="E20" s="15">
        <v>95</v>
      </c>
      <c r="F20" s="15">
        <f t="shared" si="0"/>
        <v>80.75</v>
      </c>
      <c r="G20" s="15">
        <f t="shared" si="1"/>
        <v>76</v>
      </c>
      <c r="H20" s="15">
        <f t="shared" si="2"/>
        <v>71.25</v>
      </c>
      <c r="I20" s="15">
        <f t="shared" si="3"/>
        <v>66.5</v>
      </c>
    </row>
    <row r="21" spans="1:9" ht="35.25" customHeight="1">
      <c r="A21" s="24"/>
      <c r="B21" s="30"/>
      <c r="C21" s="24"/>
      <c r="D21" s="13" t="s">
        <v>1</v>
      </c>
      <c r="E21" s="15">
        <v>155</v>
      </c>
      <c r="F21" s="15">
        <f t="shared" si="0"/>
        <v>131.75</v>
      </c>
      <c r="G21" s="15">
        <f t="shared" si="1"/>
        <v>124</v>
      </c>
      <c r="H21" s="15">
        <f t="shared" si="2"/>
        <v>116.25</v>
      </c>
      <c r="I21" s="15">
        <f t="shared" si="3"/>
        <v>108.5</v>
      </c>
    </row>
    <row r="22" spans="1:9" ht="35.25" customHeight="1">
      <c r="A22" s="24"/>
      <c r="B22" s="30"/>
      <c r="C22" s="24"/>
      <c r="D22" s="13" t="s">
        <v>2</v>
      </c>
      <c r="E22" s="15">
        <v>325</v>
      </c>
      <c r="F22" s="15">
        <f t="shared" si="0"/>
        <v>276.25</v>
      </c>
      <c r="G22" s="15">
        <f t="shared" si="1"/>
        <v>260</v>
      </c>
      <c r="H22" s="15">
        <f t="shared" si="2"/>
        <v>243.75</v>
      </c>
      <c r="I22" s="15">
        <f t="shared" si="3"/>
        <v>227.49999999999997</v>
      </c>
    </row>
    <row r="23" spans="1:9" ht="35.25" customHeight="1">
      <c r="A23" s="24"/>
      <c r="B23" s="30"/>
      <c r="C23" s="24"/>
      <c r="D23" s="13" t="s">
        <v>3</v>
      </c>
      <c r="E23" s="15">
        <v>585</v>
      </c>
      <c r="F23" s="15">
        <f t="shared" si="0"/>
        <v>497.25</v>
      </c>
      <c r="G23" s="15">
        <f t="shared" si="1"/>
        <v>468</v>
      </c>
      <c r="H23" s="15">
        <f t="shared" si="2"/>
        <v>438.75</v>
      </c>
      <c r="I23" s="15">
        <f t="shared" si="3"/>
        <v>409.5</v>
      </c>
    </row>
    <row r="24" spans="1:9" ht="35.25" customHeight="1">
      <c r="A24" s="24"/>
      <c r="B24" s="23"/>
      <c r="C24" s="24"/>
      <c r="D24" s="17" t="s">
        <v>37</v>
      </c>
      <c r="E24" s="15">
        <v>1550</v>
      </c>
      <c r="F24" s="15">
        <f t="shared" si="0"/>
        <v>1317.5</v>
      </c>
      <c r="G24" s="15">
        <f t="shared" si="1"/>
        <v>1240</v>
      </c>
      <c r="H24" s="15">
        <f t="shared" si="2"/>
        <v>1162.5</v>
      </c>
      <c r="I24" s="15">
        <f t="shared" si="3"/>
        <v>1085</v>
      </c>
    </row>
    <row r="25" spans="1:9" ht="72" customHeight="1">
      <c r="A25" s="25">
        <v>6</v>
      </c>
      <c r="B25" s="22"/>
      <c r="C25" s="25" t="s">
        <v>27</v>
      </c>
      <c r="D25" s="13" t="s">
        <v>25</v>
      </c>
      <c r="E25" s="15">
        <v>160</v>
      </c>
      <c r="F25" s="15">
        <f t="shared" si="0"/>
        <v>136</v>
      </c>
      <c r="G25" s="15">
        <f t="shared" si="1"/>
        <v>128</v>
      </c>
      <c r="H25" s="15">
        <f t="shared" si="2"/>
        <v>120</v>
      </c>
      <c r="I25" s="15">
        <f t="shared" si="3"/>
        <v>112</v>
      </c>
    </row>
    <row r="26" spans="1:9" ht="72" customHeight="1">
      <c r="A26" s="26"/>
      <c r="B26" s="23"/>
      <c r="C26" s="26"/>
      <c r="D26" s="13" t="s">
        <v>26</v>
      </c>
      <c r="E26" s="15">
        <v>335</v>
      </c>
      <c r="F26" s="15">
        <f t="shared" si="0"/>
        <v>284.75</v>
      </c>
      <c r="G26" s="15">
        <f t="shared" si="1"/>
        <v>268</v>
      </c>
      <c r="H26" s="15">
        <f t="shared" si="2"/>
        <v>251.25</v>
      </c>
      <c r="I26" s="15">
        <f t="shared" si="3"/>
        <v>234.49999999999997</v>
      </c>
    </row>
    <row r="27" spans="1:9" ht="35.25" customHeight="1">
      <c r="A27" s="24">
        <v>7</v>
      </c>
      <c r="B27" s="22"/>
      <c r="C27" s="24" t="s">
        <v>12</v>
      </c>
      <c r="D27" s="13" t="s">
        <v>8</v>
      </c>
      <c r="E27" s="15">
        <v>195</v>
      </c>
      <c r="F27" s="15">
        <f t="shared" si="0"/>
        <v>165.75</v>
      </c>
      <c r="G27" s="15">
        <f t="shared" si="1"/>
        <v>156</v>
      </c>
      <c r="H27" s="15">
        <f t="shared" si="2"/>
        <v>146.25</v>
      </c>
      <c r="I27" s="15">
        <f t="shared" si="3"/>
        <v>136.5</v>
      </c>
    </row>
    <row r="28" spans="1:9" ht="35.25" customHeight="1">
      <c r="A28" s="24"/>
      <c r="B28" s="30"/>
      <c r="C28" s="24"/>
      <c r="D28" s="13" t="s">
        <v>0</v>
      </c>
      <c r="E28" s="15">
        <v>95</v>
      </c>
      <c r="F28" s="15">
        <f t="shared" si="0"/>
        <v>80.75</v>
      </c>
      <c r="G28" s="15">
        <f t="shared" si="1"/>
        <v>76</v>
      </c>
      <c r="H28" s="15">
        <f t="shared" si="2"/>
        <v>71.25</v>
      </c>
      <c r="I28" s="15">
        <f t="shared" si="3"/>
        <v>66.5</v>
      </c>
    </row>
    <row r="29" spans="1:9" ht="35.25" customHeight="1">
      <c r="A29" s="24"/>
      <c r="B29" s="30"/>
      <c r="C29" s="24"/>
      <c r="D29" s="13" t="s">
        <v>1</v>
      </c>
      <c r="E29" s="15">
        <v>155</v>
      </c>
      <c r="F29" s="15">
        <f t="shared" si="0"/>
        <v>131.75</v>
      </c>
      <c r="G29" s="15">
        <f t="shared" si="1"/>
        <v>124</v>
      </c>
      <c r="H29" s="15">
        <f t="shared" si="2"/>
        <v>116.25</v>
      </c>
      <c r="I29" s="15">
        <f t="shared" si="3"/>
        <v>108.5</v>
      </c>
    </row>
    <row r="30" spans="1:9" ht="35.25" customHeight="1">
      <c r="A30" s="24"/>
      <c r="B30" s="30"/>
      <c r="C30" s="24"/>
      <c r="D30" s="13" t="s">
        <v>2</v>
      </c>
      <c r="E30" s="15">
        <v>325</v>
      </c>
      <c r="F30" s="15">
        <f t="shared" si="0"/>
        <v>276.25</v>
      </c>
      <c r="G30" s="15">
        <f t="shared" si="1"/>
        <v>260</v>
      </c>
      <c r="H30" s="15">
        <f t="shared" si="2"/>
        <v>243.75</v>
      </c>
      <c r="I30" s="15">
        <f t="shared" si="3"/>
        <v>227.49999999999997</v>
      </c>
    </row>
    <row r="31" spans="1:9" ht="35.25" customHeight="1">
      <c r="A31" s="24"/>
      <c r="B31" s="23"/>
      <c r="C31" s="24"/>
      <c r="D31" s="13" t="s">
        <v>3</v>
      </c>
      <c r="E31" s="15">
        <v>585</v>
      </c>
      <c r="F31" s="15">
        <f t="shared" si="0"/>
        <v>497.25</v>
      </c>
      <c r="G31" s="15">
        <f t="shared" si="1"/>
        <v>468</v>
      </c>
      <c r="H31" s="15">
        <f t="shared" si="2"/>
        <v>438.75</v>
      </c>
      <c r="I31" s="15">
        <f t="shared" si="3"/>
        <v>409.5</v>
      </c>
    </row>
    <row r="32" spans="1:9" ht="82.5" customHeight="1">
      <c r="A32" s="25">
        <v>8</v>
      </c>
      <c r="B32" s="22"/>
      <c r="C32" s="25" t="s">
        <v>30</v>
      </c>
      <c r="D32" s="13" t="s">
        <v>25</v>
      </c>
      <c r="E32" s="15">
        <v>160</v>
      </c>
      <c r="F32" s="15">
        <f t="shared" si="0"/>
        <v>136</v>
      </c>
      <c r="G32" s="15">
        <f t="shared" si="1"/>
        <v>128</v>
      </c>
      <c r="H32" s="15">
        <f t="shared" si="2"/>
        <v>120</v>
      </c>
      <c r="I32" s="15">
        <f t="shared" si="3"/>
        <v>112</v>
      </c>
    </row>
    <row r="33" spans="1:9" ht="82.5" customHeight="1">
      <c r="A33" s="26"/>
      <c r="B33" s="23"/>
      <c r="C33" s="26"/>
      <c r="D33" s="13" t="s">
        <v>26</v>
      </c>
      <c r="E33" s="15">
        <v>335</v>
      </c>
      <c r="F33" s="15">
        <f t="shared" si="0"/>
        <v>284.75</v>
      </c>
      <c r="G33" s="15">
        <f t="shared" si="1"/>
        <v>268</v>
      </c>
      <c r="H33" s="15">
        <f t="shared" si="2"/>
        <v>251.25</v>
      </c>
      <c r="I33" s="15">
        <f t="shared" si="3"/>
        <v>234.49999999999997</v>
      </c>
    </row>
    <row r="34" spans="1:9" ht="35.25" customHeight="1">
      <c r="A34" s="24">
        <v>9</v>
      </c>
      <c r="B34" s="22"/>
      <c r="C34" s="24" t="s">
        <v>13</v>
      </c>
      <c r="D34" s="13" t="s">
        <v>8</v>
      </c>
      <c r="E34" s="15">
        <v>195</v>
      </c>
      <c r="F34" s="15">
        <f t="shared" si="0"/>
        <v>165.75</v>
      </c>
      <c r="G34" s="15">
        <f t="shared" si="1"/>
        <v>156</v>
      </c>
      <c r="H34" s="15">
        <f t="shared" si="2"/>
        <v>146.25</v>
      </c>
      <c r="I34" s="15">
        <f t="shared" si="3"/>
        <v>136.5</v>
      </c>
    </row>
    <row r="35" spans="1:9" ht="35.25" customHeight="1">
      <c r="A35" s="24"/>
      <c r="B35" s="30"/>
      <c r="C35" s="24"/>
      <c r="D35" s="13" t="s">
        <v>0</v>
      </c>
      <c r="E35" s="15">
        <v>95</v>
      </c>
      <c r="F35" s="15">
        <f t="shared" si="0"/>
        <v>80.75</v>
      </c>
      <c r="G35" s="15">
        <f t="shared" si="1"/>
        <v>76</v>
      </c>
      <c r="H35" s="15">
        <f t="shared" si="2"/>
        <v>71.25</v>
      </c>
      <c r="I35" s="15">
        <f t="shared" si="3"/>
        <v>66.5</v>
      </c>
    </row>
    <row r="36" spans="1:9" ht="35.25" customHeight="1">
      <c r="A36" s="24"/>
      <c r="B36" s="30"/>
      <c r="C36" s="24"/>
      <c r="D36" s="13" t="s">
        <v>1</v>
      </c>
      <c r="E36" s="15">
        <v>155</v>
      </c>
      <c r="F36" s="15">
        <f t="shared" si="0"/>
        <v>131.75</v>
      </c>
      <c r="G36" s="15">
        <f t="shared" si="1"/>
        <v>124</v>
      </c>
      <c r="H36" s="15">
        <f t="shared" si="2"/>
        <v>116.25</v>
      </c>
      <c r="I36" s="15">
        <f t="shared" si="3"/>
        <v>108.5</v>
      </c>
    </row>
    <row r="37" spans="1:9" ht="35.25" customHeight="1">
      <c r="A37" s="24"/>
      <c r="B37" s="30"/>
      <c r="C37" s="24"/>
      <c r="D37" s="13" t="s">
        <v>2</v>
      </c>
      <c r="E37" s="15">
        <v>325</v>
      </c>
      <c r="F37" s="15">
        <f t="shared" si="0"/>
        <v>276.25</v>
      </c>
      <c r="G37" s="15">
        <f t="shared" si="1"/>
        <v>260</v>
      </c>
      <c r="H37" s="15">
        <f t="shared" si="2"/>
        <v>243.75</v>
      </c>
      <c r="I37" s="15">
        <f t="shared" si="3"/>
        <v>227.49999999999997</v>
      </c>
    </row>
    <row r="38" spans="1:9" ht="35.25" customHeight="1">
      <c r="A38" s="24"/>
      <c r="B38" s="23"/>
      <c r="C38" s="24"/>
      <c r="D38" s="13" t="s">
        <v>36</v>
      </c>
      <c r="E38" s="15"/>
      <c r="F38" s="15"/>
      <c r="G38" s="15"/>
      <c r="H38" s="15"/>
      <c r="I38" s="15"/>
    </row>
    <row r="39" spans="1:9" ht="35.25" customHeight="1">
      <c r="A39" s="24">
        <v>10</v>
      </c>
      <c r="B39" s="27"/>
      <c r="C39" s="24" t="s">
        <v>14</v>
      </c>
      <c r="D39" s="13" t="s">
        <v>8</v>
      </c>
      <c r="E39" s="15"/>
      <c r="F39" s="15"/>
      <c r="G39" s="15"/>
      <c r="H39" s="15"/>
      <c r="I39" s="15"/>
    </row>
    <row r="40" spans="1:9" ht="40.5" customHeight="1">
      <c r="A40" s="24"/>
      <c r="B40" s="28"/>
      <c r="C40" s="24"/>
      <c r="D40" s="13" t="s">
        <v>0</v>
      </c>
      <c r="E40" s="15">
        <v>95</v>
      </c>
      <c r="F40" s="15">
        <f t="shared" si="0"/>
        <v>80.75</v>
      </c>
      <c r="G40" s="15">
        <f t="shared" si="1"/>
        <v>76</v>
      </c>
      <c r="H40" s="15">
        <f t="shared" si="2"/>
        <v>71.25</v>
      </c>
      <c r="I40" s="15">
        <f t="shared" si="3"/>
        <v>66.5</v>
      </c>
    </row>
    <row r="41" spans="1:9" ht="40.5" customHeight="1">
      <c r="A41" s="24"/>
      <c r="B41" s="28"/>
      <c r="C41" s="24"/>
      <c r="D41" s="13" t="s">
        <v>1</v>
      </c>
      <c r="E41" s="15">
        <v>155</v>
      </c>
      <c r="F41" s="15">
        <f t="shared" si="0"/>
        <v>131.75</v>
      </c>
      <c r="G41" s="15">
        <f t="shared" si="1"/>
        <v>124</v>
      </c>
      <c r="H41" s="15">
        <f t="shared" si="2"/>
        <v>116.25</v>
      </c>
      <c r="I41" s="15">
        <f t="shared" si="3"/>
        <v>108.5</v>
      </c>
    </row>
    <row r="42" spans="1:9" ht="40.5" customHeight="1">
      <c r="A42" s="24"/>
      <c r="B42" s="28"/>
      <c r="C42" s="24"/>
      <c r="D42" s="13" t="s">
        <v>2</v>
      </c>
      <c r="E42" s="15">
        <v>325</v>
      </c>
      <c r="F42" s="15">
        <f t="shared" si="0"/>
        <v>276.25</v>
      </c>
      <c r="G42" s="15">
        <f t="shared" si="1"/>
        <v>260</v>
      </c>
      <c r="H42" s="15">
        <f t="shared" si="2"/>
        <v>243.75</v>
      </c>
      <c r="I42" s="15">
        <f t="shared" si="3"/>
        <v>227.49999999999997</v>
      </c>
    </row>
    <row r="43" spans="1:9" ht="35.25" customHeight="1">
      <c r="A43" s="24"/>
      <c r="B43" s="29"/>
      <c r="C43" s="24"/>
      <c r="D43" s="13" t="s">
        <v>36</v>
      </c>
      <c r="E43" s="15"/>
      <c r="F43" s="15"/>
      <c r="G43" s="15"/>
      <c r="H43" s="15"/>
      <c r="I43" s="15"/>
    </row>
    <row r="44" spans="1:9" ht="35.25" customHeight="1">
      <c r="A44" s="24">
        <v>11</v>
      </c>
      <c r="B44" s="27"/>
      <c r="C44" s="24" t="s">
        <v>15</v>
      </c>
      <c r="D44" s="13" t="s">
        <v>36</v>
      </c>
      <c r="E44" s="15"/>
      <c r="F44" s="15"/>
      <c r="G44" s="15"/>
      <c r="H44" s="15"/>
      <c r="I44" s="15"/>
    </row>
    <row r="45" spans="1:9" ht="35.25" customHeight="1">
      <c r="A45" s="24"/>
      <c r="B45" s="28"/>
      <c r="C45" s="24"/>
      <c r="D45" s="13" t="s">
        <v>0</v>
      </c>
      <c r="E45" s="15">
        <v>95</v>
      </c>
      <c r="F45" s="15">
        <f t="shared" si="0"/>
        <v>80.75</v>
      </c>
      <c r="G45" s="15">
        <f t="shared" si="1"/>
        <v>76</v>
      </c>
      <c r="H45" s="15">
        <f t="shared" si="2"/>
        <v>71.25</v>
      </c>
      <c r="I45" s="15">
        <f t="shared" si="3"/>
        <v>66.5</v>
      </c>
    </row>
    <row r="46" spans="1:9" ht="35.25" customHeight="1">
      <c r="A46" s="24"/>
      <c r="B46" s="28"/>
      <c r="C46" s="24"/>
      <c r="D46" s="13" t="s">
        <v>1</v>
      </c>
      <c r="E46" s="15">
        <v>155</v>
      </c>
      <c r="F46" s="15">
        <f t="shared" si="0"/>
        <v>131.75</v>
      </c>
      <c r="G46" s="15">
        <f t="shared" si="1"/>
        <v>124</v>
      </c>
      <c r="H46" s="15">
        <f t="shared" si="2"/>
        <v>116.25</v>
      </c>
      <c r="I46" s="15">
        <f t="shared" si="3"/>
        <v>108.5</v>
      </c>
    </row>
    <row r="47" spans="1:9" ht="35.25" customHeight="1">
      <c r="A47" s="24"/>
      <c r="B47" s="28"/>
      <c r="C47" s="24"/>
      <c r="D47" s="13" t="s">
        <v>2</v>
      </c>
      <c r="E47" s="15">
        <v>325</v>
      </c>
      <c r="F47" s="15">
        <f t="shared" si="0"/>
        <v>276.25</v>
      </c>
      <c r="G47" s="15">
        <f t="shared" si="1"/>
        <v>260</v>
      </c>
      <c r="H47" s="15">
        <f t="shared" si="2"/>
        <v>243.75</v>
      </c>
      <c r="I47" s="15">
        <f t="shared" si="3"/>
        <v>227.49999999999997</v>
      </c>
    </row>
    <row r="48" spans="1:9" ht="37.5" customHeight="1">
      <c r="A48" s="24"/>
      <c r="B48" s="29"/>
      <c r="C48" s="24"/>
      <c r="D48" s="13" t="s">
        <v>36</v>
      </c>
      <c r="E48" s="15"/>
      <c r="F48" s="15"/>
      <c r="G48" s="15"/>
      <c r="H48" s="15"/>
      <c r="I48" s="15"/>
    </row>
    <row r="49" spans="1:9" ht="81" customHeight="1">
      <c r="A49" s="25">
        <v>12</v>
      </c>
      <c r="B49" s="22"/>
      <c r="C49" s="25" t="s">
        <v>31</v>
      </c>
      <c r="D49" s="13" t="s">
        <v>25</v>
      </c>
      <c r="E49" s="15">
        <v>160</v>
      </c>
      <c r="F49" s="15">
        <f t="shared" si="0"/>
        <v>136</v>
      </c>
      <c r="G49" s="15">
        <f t="shared" si="1"/>
        <v>128</v>
      </c>
      <c r="H49" s="15">
        <f t="shared" si="2"/>
        <v>120</v>
      </c>
      <c r="I49" s="15">
        <f t="shared" si="3"/>
        <v>112</v>
      </c>
    </row>
    <row r="50" spans="1:9" ht="90.75" customHeight="1">
      <c r="A50" s="26"/>
      <c r="B50" s="23"/>
      <c r="C50" s="26"/>
      <c r="D50" s="13" t="s">
        <v>26</v>
      </c>
      <c r="E50" s="15">
        <v>335</v>
      </c>
      <c r="F50" s="15">
        <f t="shared" si="0"/>
        <v>284.75</v>
      </c>
      <c r="G50" s="15">
        <f t="shared" si="1"/>
        <v>268</v>
      </c>
      <c r="H50" s="15">
        <f t="shared" si="2"/>
        <v>251.25</v>
      </c>
      <c r="I50" s="15">
        <f t="shared" si="3"/>
        <v>234.49999999999997</v>
      </c>
    </row>
    <row r="51" spans="1:9" ht="35.25" customHeight="1">
      <c r="A51" s="24">
        <v>15</v>
      </c>
      <c r="B51" s="27"/>
      <c r="C51" s="24" t="s">
        <v>16</v>
      </c>
      <c r="D51" s="13" t="s">
        <v>8</v>
      </c>
      <c r="E51" s="15">
        <v>195</v>
      </c>
      <c r="F51" s="15">
        <f>E51*0.85</f>
        <v>165.75</v>
      </c>
      <c r="G51" s="15">
        <f>E51*0.8</f>
        <v>156</v>
      </c>
      <c r="H51" s="15">
        <f>E51*0.75</f>
        <v>146.25</v>
      </c>
      <c r="I51" s="15">
        <f>E51*0.7</f>
        <v>136.5</v>
      </c>
    </row>
    <row r="52" spans="1:9" ht="35.25" customHeight="1">
      <c r="A52" s="24"/>
      <c r="B52" s="28"/>
      <c r="C52" s="24"/>
      <c r="D52" s="13" t="s">
        <v>0</v>
      </c>
      <c r="E52" s="15">
        <v>95</v>
      </c>
      <c r="F52" s="15">
        <f>E52*0.85</f>
        <v>80.75</v>
      </c>
      <c r="G52" s="15">
        <f>E52*0.8</f>
        <v>76</v>
      </c>
      <c r="H52" s="15">
        <f>E52*0.75</f>
        <v>71.25</v>
      </c>
      <c r="I52" s="15">
        <f>E52*0.7</f>
        <v>66.5</v>
      </c>
    </row>
    <row r="53" spans="1:9" ht="35.25" customHeight="1">
      <c r="A53" s="24"/>
      <c r="B53" s="28"/>
      <c r="C53" s="24"/>
      <c r="D53" s="13" t="s">
        <v>1</v>
      </c>
      <c r="E53" s="15">
        <v>155</v>
      </c>
      <c r="F53" s="15">
        <f>E53*0.85</f>
        <v>131.75</v>
      </c>
      <c r="G53" s="15">
        <f>E53*0.8</f>
        <v>124</v>
      </c>
      <c r="H53" s="15">
        <f>E53*0.75</f>
        <v>116.25</v>
      </c>
      <c r="I53" s="15">
        <f>E53*0.7</f>
        <v>108.5</v>
      </c>
    </row>
    <row r="54" spans="1:9" ht="35.25" customHeight="1">
      <c r="A54" s="24"/>
      <c r="B54" s="28"/>
      <c r="C54" s="24"/>
      <c r="D54" s="13" t="s">
        <v>2</v>
      </c>
      <c r="E54" s="15">
        <v>325</v>
      </c>
      <c r="F54" s="15">
        <f>E54*0.85</f>
        <v>276.25</v>
      </c>
      <c r="G54" s="15">
        <f>E54*0.8</f>
        <v>260</v>
      </c>
      <c r="H54" s="15">
        <f>E54*0.75</f>
        <v>243.75</v>
      </c>
      <c r="I54" s="15">
        <f>E54*0.7</f>
        <v>227.49999999999997</v>
      </c>
    </row>
    <row r="55" spans="1:9" ht="30.75" customHeight="1">
      <c r="A55" s="24"/>
      <c r="B55" s="29"/>
      <c r="C55" s="24"/>
      <c r="D55" s="13" t="s">
        <v>36</v>
      </c>
      <c r="E55" s="15"/>
      <c r="F55" s="15"/>
      <c r="G55" s="15"/>
      <c r="H55" s="15"/>
      <c r="I55" s="15"/>
    </row>
    <row r="56" spans="1:9" ht="35.25" customHeight="1">
      <c r="A56" s="24">
        <v>13</v>
      </c>
      <c r="B56" s="22"/>
      <c r="C56" s="24" t="s">
        <v>17</v>
      </c>
      <c r="D56" s="13" t="s">
        <v>8</v>
      </c>
      <c r="E56" s="15">
        <v>195</v>
      </c>
      <c r="F56" s="15">
        <f t="shared" si="0"/>
        <v>165.75</v>
      </c>
      <c r="G56" s="15">
        <f t="shared" si="1"/>
        <v>156</v>
      </c>
      <c r="H56" s="15">
        <f t="shared" si="2"/>
        <v>146.25</v>
      </c>
      <c r="I56" s="15">
        <f t="shared" si="3"/>
        <v>136.5</v>
      </c>
    </row>
    <row r="57" spans="1:9" ht="35.25" customHeight="1">
      <c r="A57" s="24"/>
      <c r="B57" s="30"/>
      <c r="C57" s="24"/>
      <c r="D57" s="13" t="s">
        <v>0</v>
      </c>
      <c r="E57" s="15">
        <v>95</v>
      </c>
      <c r="F57" s="15">
        <f t="shared" si="0"/>
        <v>80.75</v>
      </c>
      <c r="G57" s="15">
        <f t="shared" si="1"/>
        <v>76</v>
      </c>
      <c r="H57" s="15">
        <f t="shared" si="2"/>
        <v>71.25</v>
      </c>
      <c r="I57" s="15">
        <f t="shared" si="3"/>
        <v>66.5</v>
      </c>
    </row>
    <row r="58" spans="1:9" ht="35.25" customHeight="1">
      <c r="A58" s="24"/>
      <c r="B58" s="30"/>
      <c r="C58" s="24"/>
      <c r="D58" s="13" t="s">
        <v>1</v>
      </c>
      <c r="E58" s="15">
        <v>155</v>
      </c>
      <c r="F58" s="15">
        <f t="shared" si="0"/>
        <v>131.75</v>
      </c>
      <c r="G58" s="15">
        <f t="shared" si="1"/>
        <v>124</v>
      </c>
      <c r="H58" s="15">
        <f t="shared" si="2"/>
        <v>116.25</v>
      </c>
      <c r="I58" s="15">
        <f t="shared" si="3"/>
        <v>108.5</v>
      </c>
    </row>
    <row r="59" spans="1:9" ht="35.25" customHeight="1">
      <c r="A59" s="24"/>
      <c r="B59" s="30"/>
      <c r="C59" s="24"/>
      <c r="D59" s="13" t="s">
        <v>2</v>
      </c>
      <c r="E59" s="15">
        <v>325</v>
      </c>
      <c r="F59" s="15">
        <f t="shared" si="0"/>
        <v>276.25</v>
      </c>
      <c r="G59" s="15">
        <f t="shared" si="1"/>
        <v>260</v>
      </c>
      <c r="H59" s="15">
        <f t="shared" si="2"/>
        <v>243.75</v>
      </c>
      <c r="I59" s="15">
        <f t="shared" si="3"/>
        <v>227.49999999999997</v>
      </c>
    </row>
    <row r="60" spans="1:9" ht="35.25" customHeight="1">
      <c r="A60" s="24"/>
      <c r="B60" s="23"/>
      <c r="C60" s="24"/>
      <c r="D60" s="17" t="s">
        <v>37</v>
      </c>
      <c r="E60" s="15">
        <v>1550</v>
      </c>
      <c r="F60" s="15">
        <f t="shared" si="0"/>
        <v>1317.5</v>
      </c>
      <c r="G60" s="15">
        <f t="shared" si="1"/>
        <v>1240</v>
      </c>
      <c r="H60" s="15">
        <f t="shared" si="2"/>
        <v>1162.5</v>
      </c>
      <c r="I60" s="15">
        <f t="shared" si="3"/>
        <v>1085</v>
      </c>
    </row>
    <row r="61" spans="1:9" ht="79.5" customHeight="1">
      <c r="A61" s="25">
        <v>14</v>
      </c>
      <c r="B61" s="22"/>
      <c r="C61" s="25" t="s">
        <v>32</v>
      </c>
      <c r="D61" s="13" t="s">
        <v>25</v>
      </c>
      <c r="E61" s="15">
        <v>160</v>
      </c>
      <c r="F61" s="15">
        <f t="shared" si="0"/>
        <v>136</v>
      </c>
      <c r="G61" s="15">
        <f t="shared" si="1"/>
        <v>128</v>
      </c>
      <c r="H61" s="15">
        <f t="shared" si="2"/>
        <v>120</v>
      </c>
      <c r="I61" s="15">
        <f t="shared" si="3"/>
        <v>112</v>
      </c>
    </row>
    <row r="62" spans="1:9" ht="79.5" customHeight="1">
      <c r="A62" s="26"/>
      <c r="B62" s="23"/>
      <c r="C62" s="26"/>
      <c r="D62" s="13" t="s">
        <v>26</v>
      </c>
      <c r="E62" s="15">
        <v>335</v>
      </c>
      <c r="F62" s="15">
        <f t="shared" si="0"/>
        <v>284.75</v>
      </c>
      <c r="G62" s="15">
        <f t="shared" si="1"/>
        <v>268</v>
      </c>
      <c r="H62" s="15">
        <f t="shared" si="2"/>
        <v>251.25</v>
      </c>
      <c r="I62" s="15">
        <f t="shared" si="3"/>
        <v>234.49999999999997</v>
      </c>
    </row>
    <row r="63" spans="1:9" ht="35.25" customHeight="1">
      <c r="A63" s="24">
        <v>16</v>
      </c>
      <c r="B63" s="22"/>
      <c r="C63" s="24" t="s">
        <v>18</v>
      </c>
      <c r="D63" s="13" t="s">
        <v>8</v>
      </c>
      <c r="E63" s="15"/>
      <c r="F63" s="15"/>
      <c r="G63" s="15"/>
      <c r="H63" s="15"/>
      <c r="I63" s="15"/>
    </row>
    <row r="64" spans="1:9" ht="35.25" customHeight="1">
      <c r="A64" s="24"/>
      <c r="B64" s="30"/>
      <c r="C64" s="24"/>
      <c r="D64" s="13" t="s">
        <v>0</v>
      </c>
      <c r="E64" s="15">
        <v>95</v>
      </c>
      <c r="F64" s="15">
        <f t="shared" si="0"/>
        <v>80.75</v>
      </c>
      <c r="G64" s="15">
        <f t="shared" si="1"/>
        <v>76</v>
      </c>
      <c r="H64" s="15">
        <f t="shared" si="2"/>
        <v>71.25</v>
      </c>
      <c r="I64" s="15">
        <f t="shared" si="3"/>
        <v>66.5</v>
      </c>
    </row>
    <row r="65" spans="1:9" ht="35.25" customHeight="1">
      <c r="A65" s="24"/>
      <c r="B65" s="30"/>
      <c r="C65" s="24"/>
      <c r="D65" s="13" t="s">
        <v>1</v>
      </c>
      <c r="E65" s="15">
        <v>155</v>
      </c>
      <c r="F65" s="15">
        <f t="shared" si="0"/>
        <v>131.75</v>
      </c>
      <c r="G65" s="15">
        <f t="shared" si="1"/>
        <v>124</v>
      </c>
      <c r="H65" s="15">
        <f t="shared" si="2"/>
        <v>116.25</v>
      </c>
      <c r="I65" s="15">
        <f t="shared" si="3"/>
        <v>108.5</v>
      </c>
    </row>
    <row r="66" spans="1:9" ht="35.25" customHeight="1">
      <c r="A66" s="24"/>
      <c r="B66" s="30"/>
      <c r="C66" s="24"/>
      <c r="D66" s="13" t="s">
        <v>2</v>
      </c>
      <c r="E66" s="15">
        <v>325</v>
      </c>
      <c r="F66" s="15">
        <f t="shared" si="0"/>
        <v>276.25</v>
      </c>
      <c r="G66" s="15">
        <f t="shared" si="1"/>
        <v>260</v>
      </c>
      <c r="H66" s="15">
        <f t="shared" si="2"/>
        <v>243.75</v>
      </c>
      <c r="I66" s="15">
        <f t="shared" si="3"/>
        <v>227.49999999999997</v>
      </c>
    </row>
    <row r="67" spans="1:9" ht="35.25" customHeight="1">
      <c r="A67" s="24"/>
      <c r="B67" s="23"/>
      <c r="C67" s="24"/>
      <c r="D67" s="13" t="s">
        <v>36</v>
      </c>
      <c r="E67" s="15"/>
      <c r="F67" s="15"/>
      <c r="G67" s="15"/>
      <c r="H67" s="15"/>
      <c r="I67" s="15"/>
    </row>
    <row r="68" spans="1:9" ht="81.75" customHeight="1">
      <c r="A68" s="25">
        <v>17</v>
      </c>
      <c r="B68" s="22"/>
      <c r="C68" s="25" t="s">
        <v>33</v>
      </c>
      <c r="D68" s="13" t="s">
        <v>25</v>
      </c>
      <c r="E68" s="15">
        <v>160</v>
      </c>
      <c r="F68" s="15">
        <f t="shared" si="0"/>
        <v>136</v>
      </c>
      <c r="G68" s="15">
        <f t="shared" si="1"/>
        <v>128</v>
      </c>
      <c r="H68" s="15">
        <f t="shared" si="2"/>
        <v>120</v>
      </c>
      <c r="I68" s="15">
        <f t="shared" si="3"/>
        <v>112</v>
      </c>
    </row>
    <row r="69" spans="1:9" ht="89.25" customHeight="1">
      <c r="A69" s="26"/>
      <c r="B69" s="23"/>
      <c r="C69" s="26"/>
      <c r="D69" s="13" t="s">
        <v>26</v>
      </c>
      <c r="E69" s="15">
        <v>335</v>
      </c>
      <c r="F69" s="15">
        <f t="shared" si="0"/>
        <v>284.75</v>
      </c>
      <c r="G69" s="15">
        <f t="shared" si="1"/>
        <v>268</v>
      </c>
      <c r="H69" s="15">
        <f t="shared" si="2"/>
        <v>251.25</v>
      </c>
      <c r="I69" s="15">
        <f t="shared" si="3"/>
        <v>234.49999999999997</v>
      </c>
    </row>
    <row r="70" spans="1:9" ht="40.5" customHeight="1">
      <c r="A70" s="24">
        <v>18</v>
      </c>
      <c r="B70" s="22"/>
      <c r="C70" s="24" t="s">
        <v>23</v>
      </c>
      <c r="D70" s="13" t="s">
        <v>8</v>
      </c>
      <c r="E70" s="15">
        <v>195</v>
      </c>
      <c r="F70" s="15">
        <f t="shared" ref="F70:F95" si="4">E70*0.85</f>
        <v>165.75</v>
      </c>
      <c r="G70" s="15">
        <f t="shared" ref="G70:G95" si="5">E70*0.8</f>
        <v>156</v>
      </c>
      <c r="H70" s="15">
        <f t="shared" ref="H70:H95" si="6">E70*0.75</f>
        <v>146.25</v>
      </c>
      <c r="I70" s="15">
        <f t="shared" ref="I70:I95" si="7">E70*0.7</f>
        <v>136.5</v>
      </c>
    </row>
    <row r="71" spans="1:9" ht="35.25" customHeight="1">
      <c r="A71" s="24"/>
      <c r="B71" s="30"/>
      <c r="C71" s="24"/>
      <c r="D71" s="13" t="s">
        <v>0</v>
      </c>
      <c r="E71" s="15">
        <v>95</v>
      </c>
      <c r="F71" s="15">
        <f t="shared" si="4"/>
        <v>80.75</v>
      </c>
      <c r="G71" s="15">
        <f t="shared" si="5"/>
        <v>76</v>
      </c>
      <c r="H71" s="15">
        <f t="shared" si="6"/>
        <v>71.25</v>
      </c>
      <c r="I71" s="15">
        <f t="shared" si="7"/>
        <v>66.5</v>
      </c>
    </row>
    <row r="72" spans="1:9" ht="35.25" customHeight="1">
      <c r="A72" s="24"/>
      <c r="B72" s="30"/>
      <c r="C72" s="24"/>
      <c r="D72" s="13" t="s">
        <v>1</v>
      </c>
      <c r="E72" s="15">
        <v>155</v>
      </c>
      <c r="F72" s="15">
        <f t="shared" si="4"/>
        <v>131.75</v>
      </c>
      <c r="G72" s="15">
        <f t="shared" si="5"/>
        <v>124</v>
      </c>
      <c r="H72" s="15">
        <f t="shared" si="6"/>
        <v>116.25</v>
      </c>
      <c r="I72" s="15">
        <f t="shared" si="7"/>
        <v>108.5</v>
      </c>
    </row>
    <row r="73" spans="1:9" ht="35.25" customHeight="1">
      <c r="A73" s="24"/>
      <c r="B73" s="30"/>
      <c r="C73" s="24"/>
      <c r="D73" s="13" t="s">
        <v>2</v>
      </c>
      <c r="E73" s="15">
        <v>325</v>
      </c>
      <c r="F73" s="15">
        <f t="shared" si="4"/>
        <v>276.25</v>
      </c>
      <c r="G73" s="15">
        <f t="shared" si="5"/>
        <v>260</v>
      </c>
      <c r="H73" s="15">
        <f t="shared" si="6"/>
        <v>243.75</v>
      </c>
      <c r="I73" s="15">
        <f t="shared" si="7"/>
        <v>227.49999999999997</v>
      </c>
    </row>
    <row r="74" spans="1:9" ht="57" customHeight="1">
      <c r="A74" s="24"/>
      <c r="B74" s="23"/>
      <c r="C74" s="24"/>
      <c r="D74" s="13" t="s">
        <v>36</v>
      </c>
      <c r="E74" s="15"/>
      <c r="F74" s="15"/>
      <c r="G74" s="15"/>
      <c r="H74" s="15"/>
      <c r="I74" s="15"/>
    </row>
    <row r="75" spans="1:9" ht="25.5" customHeight="1">
      <c r="A75" s="24">
        <v>19</v>
      </c>
      <c r="B75" s="22"/>
      <c r="C75" s="24" t="s">
        <v>19</v>
      </c>
      <c r="D75" s="13" t="s">
        <v>36</v>
      </c>
      <c r="E75" s="15"/>
      <c r="F75" s="15"/>
      <c r="G75" s="15"/>
      <c r="H75" s="15"/>
      <c r="I75" s="15"/>
    </row>
    <row r="76" spans="1:9" ht="35.25" customHeight="1">
      <c r="A76" s="24"/>
      <c r="B76" s="30"/>
      <c r="C76" s="24"/>
      <c r="D76" s="13" t="s">
        <v>0</v>
      </c>
      <c r="E76" s="15">
        <v>95</v>
      </c>
      <c r="F76" s="15">
        <f t="shared" si="4"/>
        <v>80.75</v>
      </c>
      <c r="G76" s="15">
        <f t="shared" si="5"/>
        <v>76</v>
      </c>
      <c r="H76" s="15">
        <f t="shared" si="6"/>
        <v>71.25</v>
      </c>
      <c r="I76" s="15">
        <f t="shared" si="7"/>
        <v>66.5</v>
      </c>
    </row>
    <row r="77" spans="1:9" ht="35.25" customHeight="1">
      <c r="A77" s="24"/>
      <c r="B77" s="30"/>
      <c r="C77" s="24"/>
      <c r="D77" s="13" t="s">
        <v>1</v>
      </c>
      <c r="E77" s="15">
        <v>155</v>
      </c>
      <c r="F77" s="15">
        <f t="shared" si="4"/>
        <v>131.75</v>
      </c>
      <c r="G77" s="15">
        <f t="shared" si="5"/>
        <v>124</v>
      </c>
      <c r="H77" s="15">
        <f t="shared" si="6"/>
        <v>116.25</v>
      </c>
      <c r="I77" s="15">
        <f t="shared" si="7"/>
        <v>108.5</v>
      </c>
    </row>
    <row r="78" spans="1:9" ht="35.25" customHeight="1">
      <c r="A78" s="24"/>
      <c r="B78" s="30"/>
      <c r="C78" s="24"/>
      <c r="D78" s="13" t="s">
        <v>2</v>
      </c>
      <c r="E78" s="15">
        <v>325</v>
      </c>
      <c r="F78" s="15">
        <f t="shared" si="4"/>
        <v>276.25</v>
      </c>
      <c r="G78" s="15">
        <f t="shared" si="5"/>
        <v>260</v>
      </c>
      <c r="H78" s="15">
        <f t="shared" si="6"/>
        <v>243.75</v>
      </c>
      <c r="I78" s="15">
        <f t="shared" si="7"/>
        <v>227.49999999999997</v>
      </c>
    </row>
    <row r="79" spans="1:9" ht="23.25" customHeight="1">
      <c r="A79" s="24"/>
      <c r="B79" s="23"/>
      <c r="C79" s="24"/>
      <c r="D79" s="13" t="s">
        <v>36</v>
      </c>
      <c r="E79" s="15"/>
      <c r="F79" s="15"/>
      <c r="G79" s="15"/>
      <c r="H79" s="15"/>
      <c r="I79" s="15"/>
    </row>
    <row r="80" spans="1:9" ht="26.25" customHeight="1">
      <c r="A80" s="24">
        <v>20</v>
      </c>
      <c r="B80" s="22"/>
      <c r="C80" s="24" t="s">
        <v>20</v>
      </c>
      <c r="D80" s="13" t="s">
        <v>36</v>
      </c>
      <c r="E80" s="15"/>
      <c r="F80" s="15"/>
      <c r="G80" s="15"/>
      <c r="H80" s="15"/>
      <c r="I80" s="15"/>
    </row>
    <row r="81" spans="1:9" ht="35.25" customHeight="1">
      <c r="A81" s="24"/>
      <c r="B81" s="30"/>
      <c r="C81" s="24"/>
      <c r="D81" s="13" t="s">
        <v>0</v>
      </c>
      <c r="E81" s="15">
        <v>95</v>
      </c>
      <c r="F81" s="15">
        <f t="shared" si="4"/>
        <v>80.75</v>
      </c>
      <c r="G81" s="15">
        <f t="shared" si="5"/>
        <v>76</v>
      </c>
      <c r="H81" s="15">
        <f t="shared" si="6"/>
        <v>71.25</v>
      </c>
      <c r="I81" s="15">
        <f t="shared" si="7"/>
        <v>66.5</v>
      </c>
    </row>
    <row r="82" spans="1:9" ht="35.25" customHeight="1">
      <c r="A82" s="24"/>
      <c r="B82" s="30"/>
      <c r="C82" s="24"/>
      <c r="D82" s="13" t="s">
        <v>1</v>
      </c>
      <c r="E82" s="15">
        <v>155</v>
      </c>
      <c r="F82" s="15">
        <f t="shared" si="4"/>
        <v>131.75</v>
      </c>
      <c r="G82" s="15">
        <f t="shared" si="5"/>
        <v>124</v>
      </c>
      <c r="H82" s="15">
        <f t="shared" si="6"/>
        <v>116.25</v>
      </c>
      <c r="I82" s="15">
        <f t="shared" si="7"/>
        <v>108.5</v>
      </c>
    </row>
    <row r="83" spans="1:9" ht="35.25" customHeight="1">
      <c r="A83" s="24"/>
      <c r="B83" s="30"/>
      <c r="C83" s="24"/>
      <c r="D83" s="13" t="s">
        <v>2</v>
      </c>
      <c r="E83" s="15">
        <v>325</v>
      </c>
      <c r="F83" s="15">
        <f t="shared" si="4"/>
        <v>276.25</v>
      </c>
      <c r="G83" s="15">
        <f t="shared" si="5"/>
        <v>260</v>
      </c>
      <c r="H83" s="15">
        <f t="shared" si="6"/>
        <v>243.75</v>
      </c>
      <c r="I83" s="15">
        <f t="shared" si="7"/>
        <v>227.49999999999997</v>
      </c>
    </row>
    <row r="84" spans="1:9" ht="21" customHeight="1">
      <c r="A84" s="24"/>
      <c r="B84" s="23"/>
      <c r="C84" s="24"/>
      <c r="D84" s="13" t="s">
        <v>36</v>
      </c>
      <c r="E84" s="15"/>
      <c r="F84" s="15"/>
      <c r="G84" s="15"/>
      <c r="H84" s="15"/>
      <c r="I84" s="15"/>
    </row>
    <row r="85" spans="1:9" ht="35.25" customHeight="1">
      <c r="A85" s="24">
        <v>21</v>
      </c>
      <c r="B85" s="22"/>
      <c r="C85" s="24" t="s">
        <v>21</v>
      </c>
      <c r="D85" s="13" t="s">
        <v>36</v>
      </c>
      <c r="E85" s="15"/>
      <c r="F85" s="15"/>
      <c r="G85" s="15"/>
      <c r="H85" s="15"/>
      <c r="I85" s="15"/>
    </row>
    <row r="86" spans="1:9" ht="35.25" customHeight="1">
      <c r="A86" s="24"/>
      <c r="B86" s="30"/>
      <c r="C86" s="24"/>
      <c r="D86" s="13" t="s">
        <v>0</v>
      </c>
      <c r="E86" s="15">
        <v>95</v>
      </c>
      <c r="F86" s="15">
        <f t="shared" si="4"/>
        <v>80.75</v>
      </c>
      <c r="G86" s="15">
        <f t="shared" si="5"/>
        <v>76</v>
      </c>
      <c r="H86" s="15">
        <f t="shared" si="6"/>
        <v>71.25</v>
      </c>
      <c r="I86" s="15">
        <f t="shared" si="7"/>
        <v>66.5</v>
      </c>
    </row>
    <row r="87" spans="1:9" ht="35.25" customHeight="1">
      <c r="A87" s="24"/>
      <c r="B87" s="30"/>
      <c r="C87" s="24"/>
      <c r="D87" s="13" t="s">
        <v>1</v>
      </c>
      <c r="E87" s="15">
        <v>155</v>
      </c>
      <c r="F87" s="15">
        <f t="shared" si="4"/>
        <v>131.75</v>
      </c>
      <c r="G87" s="15">
        <f t="shared" si="5"/>
        <v>124</v>
      </c>
      <c r="H87" s="15">
        <f t="shared" si="6"/>
        <v>116.25</v>
      </c>
      <c r="I87" s="15">
        <f t="shared" si="7"/>
        <v>108.5</v>
      </c>
    </row>
    <row r="88" spans="1:9" ht="35.25" customHeight="1">
      <c r="A88" s="24"/>
      <c r="B88" s="30"/>
      <c r="C88" s="24"/>
      <c r="D88" s="13" t="s">
        <v>2</v>
      </c>
      <c r="E88" s="15">
        <v>325</v>
      </c>
      <c r="F88" s="15">
        <f t="shared" si="4"/>
        <v>276.25</v>
      </c>
      <c r="G88" s="15">
        <f t="shared" si="5"/>
        <v>260</v>
      </c>
      <c r="H88" s="15">
        <f t="shared" si="6"/>
        <v>243.75</v>
      </c>
      <c r="I88" s="15">
        <f t="shared" si="7"/>
        <v>227.49999999999997</v>
      </c>
    </row>
    <row r="89" spans="1:9" ht="35.25" customHeight="1">
      <c r="A89" s="24"/>
      <c r="B89" s="23"/>
      <c r="C89" s="24"/>
      <c r="D89" s="13" t="s">
        <v>36</v>
      </c>
      <c r="E89" s="15"/>
      <c r="F89" s="15"/>
      <c r="G89" s="15"/>
      <c r="H89" s="15"/>
      <c r="I89" s="15"/>
    </row>
    <row r="90" spans="1:9" ht="86.25" customHeight="1">
      <c r="A90" s="25">
        <v>22</v>
      </c>
      <c r="B90" s="22"/>
      <c r="C90" s="25" t="s">
        <v>34</v>
      </c>
      <c r="D90" s="13" t="s">
        <v>25</v>
      </c>
      <c r="E90" s="15">
        <v>160</v>
      </c>
      <c r="F90" s="15">
        <f t="shared" si="4"/>
        <v>136</v>
      </c>
      <c r="G90" s="15">
        <f t="shared" si="5"/>
        <v>128</v>
      </c>
      <c r="H90" s="15">
        <f t="shared" si="6"/>
        <v>120</v>
      </c>
      <c r="I90" s="15">
        <f t="shared" si="7"/>
        <v>112</v>
      </c>
    </row>
    <row r="91" spans="1:9" ht="86.25" customHeight="1">
      <c r="A91" s="26"/>
      <c r="B91" s="23"/>
      <c r="C91" s="26"/>
      <c r="D91" s="13" t="s">
        <v>26</v>
      </c>
      <c r="E91" s="15">
        <v>335</v>
      </c>
      <c r="F91" s="15">
        <f t="shared" si="4"/>
        <v>284.75</v>
      </c>
      <c r="G91" s="15">
        <f t="shared" si="5"/>
        <v>268</v>
      </c>
      <c r="H91" s="15">
        <f t="shared" si="6"/>
        <v>251.25</v>
      </c>
      <c r="I91" s="15">
        <f t="shared" si="7"/>
        <v>234.49999999999997</v>
      </c>
    </row>
    <row r="92" spans="1:9" ht="35.25" customHeight="1">
      <c r="A92" s="24">
        <v>23</v>
      </c>
      <c r="B92" s="22"/>
      <c r="C92" s="24" t="s">
        <v>22</v>
      </c>
      <c r="D92" s="13" t="s">
        <v>36</v>
      </c>
      <c r="E92" s="15"/>
      <c r="F92" s="15"/>
      <c r="G92" s="15"/>
      <c r="H92" s="15"/>
      <c r="I92" s="15"/>
    </row>
    <row r="93" spans="1:9" ht="35.25" customHeight="1">
      <c r="A93" s="24"/>
      <c r="B93" s="30"/>
      <c r="C93" s="24"/>
      <c r="D93" s="13" t="s">
        <v>0</v>
      </c>
      <c r="E93" s="15">
        <v>95</v>
      </c>
      <c r="F93" s="15">
        <f t="shared" si="4"/>
        <v>80.75</v>
      </c>
      <c r="G93" s="15">
        <f t="shared" si="5"/>
        <v>76</v>
      </c>
      <c r="H93" s="15">
        <f t="shared" si="6"/>
        <v>71.25</v>
      </c>
      <c r="I93" s="15">
        <f t="shared" si="7"/>
        <v>66.5</v>
      </c>
    </row>
    <row r="94" spans="1:9" ht="35.25" customHeight="1">
      <c r="A94" s="24"/>
      <c r="B94" s="30"/>
      <c r="C94" s="24"/>
      <c r="D94" s="13" t="s">
        <v>1</v>
      </c>
      <c r="E94" s="15">
        <v>155</v>
      </c>
      <c r="F94" s="15">
        <f t="shared" si="4"/>
        <v>131.75</v>
      </c>
      <c r="G94" s="15">
        <f t="shared" si="5"/>
        <v>124</v>
      </c>
      <c r="H94" s="15">
        <f t="shared" si="6"/>
        <v>116.25</v>
      </c>
      <c r="I94" s="15">
        <f t="shared" si="7"/>
        <v>108.5</v>
      </c>
    </row>
    <row r="95" spans="1:9" ht="35.25" customHeight="1">
      <c r="A95" s="24"/>
      <c r="B95" s="30"/>
      <c r="C95" s="24"/>
      <c r="D95" s="13" t="s">
        <v>2</v>
      </c>
      <c r="E95" s="15">
        <v>325</v>
      </c>
      <c r="F95" s="15">
        <f t="shared" si="4"/>
        <v>276.25</v>
      </c>
      <c r="G95" s="15">
        <f t="shared" si="5"/>
        <v>260</v>
      </c>
      <c r="H95" s="15">
        <f t="shared" si="6"/>
        <v>243.75</v>
      </c>
      <c r="I95" s="15">
        <f t="shared" si="7"/>
        <v>227.49999999999997</v>
      </c>
    </row>
    <row r="96" spans="1:9" ht="35.25" customHeight="1">
      <c r="A96" s="24"/>
      <c r="B96" s="23"/>
      <c r="C96" s="24"/>
      <c r="D96" s="13" t="s">
        <v>36</v>
      </c>
      <c r="E96" s="15"/>
      <c r="F96" s="15"/>
      <c r="G96" s="15"/>
      <c r="H96" s="15"/>
      <c r="I96" s="15"/>
    </row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  <row r="123" ht="50.1" customHeight="1"/>
    <row r="124" ht="50.1" customHeight="1"/>
    <row r="125" ht="50.1" customHeight="1"/>
    <row r="126" ht="50.1" customHeight="1"/>
    <row r="127" ht="50.1" customHeight="1"/>
    <row r="128" ht="50.1" customHeight="1"/>
    <row r="129" ht="50.1" customHeight="1"/>
    <row r="130" ht="50.1" customHeight="1"/>
    <row r="131" ht="50.1" customHeight="1"/>
    <row r="132" ht="50.1" customHeight="1"/>
    <row r="133" ht="50.1" customHeight="1"/>
    <row r="134" ht="50.1" customHeight="1"/>
    <row r="135" ht="50.1" customHeight="1"/>
    <row r="136" ht="50.1" customHeight="1"/>
    <row r="137" ht="50.1" customHeight="1"/>
    <row r="138" ht="50.1" customHeight="1"/>
    <row r="139" ht="50.1" customHeight="1"/>
    <row r="140" ht="50.1" customHeight="1"/>
    <row r="141" ht="50.1" customHeight="1"/>
    <row r="142" ht="50.1" customHeight="1"/>
    <row r="143" ht="50.1" customHeight="1"/>
    <row r="144" ht="50.1" customHeight="1"/>
    <row r="145" ht="50.1" customHeight="1"/>
    <row r="146" ht="50.1" customHeight="1"/>
    <row r="147" ht="50.1" customHeight="1"/>
    <row r="148" ht="50.1" customHeight="1"/>
    <row r="149" ht="50.1" customHeight="1"/>
    <row r="150" ht="50.1" customHeight="1"/>
    <row r="151" ht="50.1" customHeight="1"/>
    <row r="152" ht="50.1" customHeight="1"/>
    <row r="153" ht="50.1" customHeight="1"/>
    <row r="154" ht="50.1" customHeight="1"/>
    <row r="155" ht="50.1" customHeight="1"/>
    <row r="156" ht="50.1" customHeight="1"/>
    <row r="157" ht="50.1" customHeight="1"/>
    <row r="158" ht="50.1" customHeight="1"/>
    <row r="159" ht="50.1" customHeight="1"/>
    <row r="160" ht="50.1" customHeight="1"/>
    <row r="161" ht="50.1" customHeight="1"/>
    <row r="162" ht="50.1" customHeight="1"/>
    <row r="163" ht="50.1" customHeight="1"/>
    <row r="164" ht="50.1" customHeight="1"/>
    <row r="165" ht="50.1" customHeight="1"/>
    <row r="166" ht="50.1" customHeight="1"/>
    <row r="167" ht="50.1" customHeight="1"/>
    <row r="168" ht="50.1" customHeight="1"/>
    <row r="169" ht="50.1" customHeight="1"/>
    <row r="170" ht="50.1" customHeight="1"/>
    <row r="171" ht="50.1" customHeight="1"/>
    <row r="172" ht="50.1" customHeight="1"/>
    <row r="173" ht="50.1" customHeight="1"/>
    <row r="174" ht="50.1" customHeight="1"/>
    <row r="175" ht="50.1" customHeight="1"/>
    <row r="176" ht="50.1" customHeight="1"/>
    <row r="177" ht="50.1" customHeight="1"/>
    <row r="178" ht="50.1" customHeight="1"/>
    <row r="179" ht="50.1" customHeight="1"/>
    <row r="180" ht="50.1" customHeight="1"/>
    <row r="181" ht="50.1" customHeight="1"/>
    <row r="182" ht="50.1" customHeight="1"/>
    <row r="183" ht="50.1" customHeight="1"/>
    <row r="184" ht="50.1" customHeight="1"/>
    <row r="185" ht="50.1" customHeight="1"/>
    <row r="186" ht="50.1" customHeight="1"/>
    <row r="187" ht="50.1" customHeight="1"/>
    <row r="188" ht="50.1" customHeight="1"/>
    <row r="189" ht="50.1" customHeight="1"/>
    <row r="190" ht="50.1" customHeight="1"/>
    <row r="191" ht="50.1" customHeight="1"/>
    <row r="192" ht="50.1" customHeight="1"/>
    <row r="193" ht="50.1" customHeight="1"/>
    <row r="194" ht="50.1" customHeight="1"/>
    <row r="195" ht="50.1" customHeight="1"/>
    <row r="196" ht="50.1" customHeight="1"/>
    <row r="197" ht="50.1" customHeight="1"/>
    <row r="198" ht="50.1" customHeight="1"/>
    <row r="199" ht="50.1" customHeight="1"/>
    <row r="200" ht="50.1" customHeight="1"/>
    <row r="201" ht="50.1" customHeight="1"/>
    <row r="202" ht="50.1" customHeight="1"/>
    <row r="203" ht="50.1" customHeight="1"/>
    <row r="204" ht="50.1" customHeight="1"/>
    <row r="205" ht="50.1" customHeight="1"/>
    <row r="206" ht="50.1" customHeight="1"/>
    <row r="207" ht="50.1" customHeight="1"/>
    <row r="208" ht="50.1" customHeight="1"/>
    <row r="209" ht="50.1" customHeight="1"/>
    <row r="210" ht="50.1" customHeight="1"/>
    <row r="211" ht="50.1" customHeight="1"/>
    <row r="212" ht="50.1" customHeight="1"/>
    <row r="213" ht="50.1" customHeight="1"/>
    <row r="214" ht="50.1" customHeight="1"/>
    <row r="215" ht="50.1" customHeight="1"/>
    <row r="216" ht="50.1" customHeight="1"/>
    <row r="217" ht="50.1" customHeight="1"/>
    <row r="218" ht="50.1" customHeight="1"/>
    <row r="219" ht="50.1" customHeight="1"/>
    <row r="220" ht="50.1" customHeight="1"/>
    <row r="221" ht="50.1" customHeight="1"/>
    <row r="222" ht="50.1" customHeight="1"/>
    <row r="223" ht="50.1" customHeight="1"/>
    <row r="224" ht="50.1" customHeight="1"/>
    <row r="225" ht="50.1" customHeight="1"/>
    <row r="226" ht="50.1" customHeight="1"/>
    <row r="227" ht="50.1" customHeight="1"/>
    <row r="228" ht="50.1" customHeight="1"/>
    <row r="229" ht="50.1" customHeight="1"/>
    <row r="230" ht="50.1" customHeight="1"/>
    <row r="231" ht="50.1" customHeight="1"/>
    <row r="232" ht="50.1" customHeight="1"/>
    <row r="233" ht="50.1" customHeight="1"/>
    <row r="234" ht="50.1" customHeight="1"/>
    <row r="235" ht="50.1" customHeight="1"/>
    <row r="236" ht="50.1" customHeight="1"/>
    <row r="237" ht="50.1" customHeight="1"/>
    <row r="238" ht="50.1" customHeight="1"/>
    <row r="239" ht="50.1" customHeight="1"/>
    <row r="240" ht="50.1" customHeight="1"/>
    <row r="241" ht="50.1" customHeight="1"/>
    <row r="242" ht="50.1" customHeight="1"/>
    <row r="243" ht="50.1" customHeight="1"/>
    <row r="244" ht="50.1" customHeight="1"/>
    <row r="245" ht="50.1" customHeight="1"/>
    <row r="246" ht="50.1" customHeight="1"/>
    <row r="247" ht="50.1" customHeight="1"/>
    <row r="248" ht="50.1" customHeight="1"/>
    <row r="249" ht="50.1" customHeight="1"/>
    <row r="250" ht="50.1" customHeight="1"/>
    <row r="251" ht="50.1" customHeight="1"/>
    <row r="252" ht="50.1" customHeight="1"/>
    <row r="253" ht="50.1" customHeight="1"/>
    <row r="254" ht="50.1" customHeight="1"/>
    <row r="255" ht="50.1" customHeight="1"/>
    <row r="256" ht="50.1" customHeight="1"/>
    <row r="257" ht="50.1" customHeight="1"/>
    <row r="258" ht="50.1" customHeight="1"/>
    <row r="259" ht="50.1" customHeight="1"/>
    <row r="260" ht="50.1" customHeight="1"/>
    <row r="261" ht="50.1" customHeight="1"/>
    <row r="262" ht="50.1" customHeight="1"/>
    <row r="263" ht="50.1" customHeight="1"/>
    <row r="264" ht="50.1" customHeight="1"/>
    <row r="265" ht="50.1" customHeight="1"/>
    <row r="266" ht="50.1" customHeight="1"/>
    <row r="267" ht="50.1" customHeight="1"/>
    <row r="268" ht="50.1" customHeight="1"/>
    <row r="269" ht="50.1" customHeight="1"/>
    <row r="270" ht="50.1" customHeight="1"/>
    <row r="271" ht="50.1" customHeight="1"/>
    <row r="272" ht="50.1" customHeight="1"/>
    <row r="273" ht="50.1" customHeight="1"/>
    <row r="274" ht="50.1" customHeight="1"/>
    <row r="275" ht="50.1" customHeight="1"/>
    <row r="276" ht="50.1" customHeight="1"/>
    <row r="277" ht="50.1" customHeight="1"/>
    <row r="278" ht="50.1" customHeight="1"/>
    <row r="279" ht="50.1" customHeight="1"/>
    <row r="280" ht="50.1" customHeight="1"/>
    <row r="281" ht="50.1" customHeight="1"/>
    <row r="282" ht="50.1" customHeight="1"/>
    <row r="283" ht="50.1" customHeight="1"/>
    <row r="284" ht="50.1" customHeight="1"/>
    <row r="285" ht="50.1" customHeight="1"/>
    <row r="286" ht="50.1" customHeight="1"/>
    <row r="287" ht="50.1" customHeight="1"/>
    <row r="288" ht="50.1" customHeight="1"/>
    <row r="289" ht="50.1" customHeight="1"/>
    <row r="290" ht="50.1" customHeight="1"/>
    <row r="291" ht="50.1" customHeight="1"/>
    <row r="292" ht="50.1" customHeight="1"/>
    <row r="293" ht="50.1" customHeight="1"/>
    <row r="294" ht="50.1" customHeight="1"/>
    <row r="295" ht="50.1" customHeight="1"/>
    <row r="296" ht="50.1" customHeight="1"/>
    <row r="297" ht="50.1" customHeight="1"/>
    <row r="298" ht="50.1" customHeight="1"/>
    <row r="299" ht="50.1" customHeight="1"/>
    <row r="300" ht="50.1" customHeight="1"/>
    <row r="301" ht="50.1" customHeight="1"/>
    <row r="302" ht="50.1" customHeight="1"/>
    <row r="303" ht="50.1" customHeight="1"/>
    <row r="304" ht="50.1" customHeight="1"/>
    <row r="305" ht="50.1" customHeight="1"/>
    <row r="306" ht="50.1" customHeight="1"/>
    <row r="307" ht="50.1" customHeight="1"/>
    <row r="308" ht="50.1" customHeight="1"/>
    <row r="309" ht="50.1" customHeight="1"/>
    <row r="310" ht="50.1" customHeight="1"/>
    <row r="311" ht="50.1" customHeight="1"/>
    <row r="312" ht="50.1" customHeight="1"/>
    <row r="313" ht="50.1" customHeight="1"/>
  </sheetData>
  <sheetProtection sheet="1" objects="1" scenarios="1"/>
  <mergeCells count="71">
    <mergeCell ref="C39:C43"/>
    <mergeCell ref="C10:C11"/>
    <mergeCell ref="C17:C18"/>
    <mergeCell ref="C25:C26"/>
    <mergeCell ref="C32:C33"/>
    <mergeCell ref="C5:C9"/>
    <mergeCell ref="C12:C16"/>
    <mergeCell ref="C19:C24"/>
    <mergeCell ref="C27:C31"/>
    <mergeCell ref="C34:C38"/>
    <mergeCell ref="C44:C48"/>
    <mergeCell ref="C51:C55"/>
    <mergeCell ref="C56:C60"/>
    <mergeCell ref="C61:C62"/>
    <mergeCell ref="C63:C67"/>
    <mergeCell ref="C49:C50"/>
    <mergeCell ref="A68:A69"/>
    <mergeCell ref="A61:A62"/>
    <mergeCell ref="A5:A9"/>
    <mergeCell ref="A12:A16"/>
    <mergeCell ref="A19:A24"/>
    <mergeCell ref="A27:A31"/>
    <mergeCell ref="A34:A38"/>
    <mergeCell ref="A10:A11"/>
    <mergeCell ref="A17:A18"/>
    <mergeCell ref="A25:A26"/>
    <mergeCell ref="A32:A33"/>
    <mergeCell ref="A44:A48"/>
    <mergeCell ref="A51:A55"/>
    <mergeCell ref="A56:A60"/>
    <mergeCell ref="A63:A67"/>
    <mergeCell ref="A49:A50"/>
    <mergeCell ref="A90:A91"/>
    <mergeCell ref="B90:B91"/>
    <mergeCell ref="C90:C91"/>
    <mergeCell ref="C75:C79"/>
    <mergeCell ref="A92:A96"/>
    <mergeCell ref="C92:C96"/>
    <mergeCell ref="B92:B96"/>
    <mergeCell ref="A85:A89"/>
    <mergeCell ref="C68:C69"/>
    <mergeCell ref="B39:B43"/>
    <mergeCell ref="B44:B48"/>
    <mergeCell ref="B51:B55"/>
    <mergeCell ref="B56:B60"/>
    <mergeCell ref="B63:B67"/>
    <mergeCell ref="B49:B50"/>
    <mergeCell ref="B61:B62"/>
    <mergeCell ref="C70:C74"/>
    <mergeCell ref="B70:B74"/>
    <mergeCell ref="B75:B79"/>
    <mergeCell ref="B80:B84"/>
    <mergeCell ref="B85:B89"/>
    <mergeCell ref="C80:C84"/>
    <mergeCell ref="C85:C89"/>
    <mergeCell ref="C1:I1"/>
    <mergeCell ref="C2:I2"/>
    <mergeCell ref="B68:B69"/>
    <mergeCell ref="A75:A79"/>
    <mergeCell ref="A80:A84"/>
    <mergeCell ref="B5:B9"/>
    <mergeCell ref="B12:B16"/>
    <mergeCell ref="B19:B24"/>
    <mergeCell ref="B27:B31"/>
    <mergeCell ref="B34:B38"/>
    <mergeCell ref="B10:B11"/>
    <mergeCell ref="B17:B18"/>
    <mergeCell ref="B25:B26"/>
    <mergeCell ref="B32:B33"/>
    <mergeCell ref="A70:A74"/>
    <mergeCell ref="A39:A43"/>
  </mergeCells>
  <pageMargins left="0.11811023622047245" right="0.11811023622047245" top="0.15748031496062992" bottom="0.11811023622047245" header="0.31496062992125984" footer="0.31496062992125984"/>
  <pageSetup paperSize="9" scale="73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Греческий бордюр</vt:lpstr>
      <vt:lpstr>'Греческий бордюр'!Заголовки_для_печати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2019-06-21T10:36:52Z</dcterms:modified>
</cp:coreProperties>
</file>