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kat\обмен\мэнеджеры\ПАПКА МЕНЕДЖЕРОВ\КАТАЛОГИ 2018\Предложение по прайсам\"/>
    </mc:Choice>
  </mc:AlternateContent>
  <bookViews>
    <workbookView xWindow="480" yWindow="120" windowWidth="27800" windowHeight="12590"/>
  </bookViews>
  <sheets>
    <sheet name="БАССЕЙН КУПАЛЬНИКИ" sheetId="1" r:id="rId1"/>
    <sheet name="БАССЕЙН ПЛАВКИ" sheetId="2" r:id="rId2"/>
    <sheet name="КОМПРЕССИОННАЯ ОДЕЖДА" sheetId="3" r:id="rId3"/>
    <sheet name="ФИТНЕС" sheetId="4" r:id="rId4"/>
    <sheet name="ПОВСЕДНЕВНАЯ ОДЕЖДА" sheetId="5" r:id="rId5"/>
  </sheets>
  <calcPr calcId="162913" refMode="R1C1"/>
</workbook>
</file>

<file path=xl/calcChain.xml><?xml version="1.0" encoding="utf-8"?>
<calcChain xmlns="http://schemas.openxmlformats.org/spreadsheetml/2006/main">
  <c r="I35" i="1" l="1"/>
  <c r="I34" i="1"/>
  <c r="I33" i="1"/>
  <c r="I32" i="1"/>
  <c r="I31" i="1"/>
  <c r="I30" i="1"/>
  <c r="I127" i="1"/>
  <c r="I126" i="1"/>
  <c r="I125" i="1"/>
  <c r="I124" i="1"/>
  <c r="I123" i="1"/>
  <c r="I29" i="1"/>
  <c r="I28" i="1"/>
  <c r="I27" i="1"/>
  <c r="I26" i="1"/>
  <c r="I25" i="1"/>
  <c r="I24" i="1"/>
  <c r="I174" i="1"/>
  <c r="I173" i="1"/>
  <c r="I172" i="1"/>
  <c r="I171" i="1"/>
  <c r="I170" i="1"/>
  <c r="I23" i="1"/>
  <c r="I22" i="1"/>
  <c r="I21" i="1"/>
  <c r="I20" i="1"/>
  <c r="I19" i="1"/>
  <c r="I18" i="1"/>
  <c r="I99" i="1"/>
  <c r="I100" i="1"/>
  <c r="I101" i="1"/>
  <c r="I102" i="1"/>
  <c r="I98" i="1"/>
  <c r="I97" i="1"/>
  <c r="I96" i="1"/>
  <c r="I95" i="1"/>
  <c r="I94" i="1"/>
  <c r="I17" i="1"/>
  <c r="I16" i="1"/>
  <c r="I15" i="1"/>
  <c r="I14" i="1"/>
  <c r="I13" i="1"/>
  <c r="I12" i="1"/>
  <c r="I11" i="1"/>
  <c r="I10" i="1"/>
  <c r="I9" i="1"/>
  <c r="I8" i="1"/>
  <c r="I7" i="1"/>
  <c r="I6" i="1"/>
  <c r="I91" i="1"/>
  <c r="I90" i="1"/>
  <c r="I89" i="1"/>
  <c r="I88" i="1"/>
  <c r="I87" i="1"/>
  <c r="I86" i="1"/>
  <c r="I92" i="1"/>
  <c r="I93" i="1"/>
  <c r="G274" i="4"/>
  <c r="H273" i="4"/>
  <c r="H272" i="4"/>
  <c r="H271" i="4"/>
  <c r="H270" i="4"/>
  <c r="H269" i="4"/>
  <c r="H268" i="4"/>
  <c r="H267" i="4"/>
  <c r="H266" i="4"/>
  <c r="H265" i="4"/>
  <c r="H264" i="4"/>
  <c r="H263" i="4"/>
  <c r="H262" i="4"/>
  <c r="H261" i="4"/>
  <c r="H260" i="4"/>
  <c r="H259" i="4"/>
  <c r="H258" i="4"/>
  <c r="H257" i="4"/>
  <c r="H256" i="4"/>
  <c r="H255" i="4"/>
  <c r="H254" i="4"/>
  <c r="H253" i="4"/>
  <c r="H252" i="4"/>
  <c r="H251" i="4"/>
  <c r="H250" i="4"/>
  <c r="H249" i="4"/>
  <c r="H248" i="4"/>
  <c r="H247" i="4"/>
  <c r="H246" i="4"/>
  <c r="H245" i="4"/>
  <c r="H244" i="4"/>
  <c r="H243" i="4"/>
  <c r="H242" i="4"/>
  <c r="H241" i="4"/>
  <c r="H240" i="4"/>
  <c r="H239" i="4"/>
  <c r="H238" i="4"/>
  <c r="H237" i="4" l="1"/>
  <c r="H236" i="4"/>
  <c r="H235" i="4"/>
  <c r="H234" i="4"/>
  <c r="H233" i="4"/>
  <c r="H232" i="4"/>
  <c r="H231" i="4"/>
  <c r="H230" i="4"/>
  <c r="H229" i="4"/>
  <c r="H228" i="4"/>
  <c r="H227" i="4"/>
  <c r="H226" i="4"/>
  <c r="H225" i="4"/>
  <c r="H224" i="4"/>
  <c r="H223" i="4"/>
  <c r="H222" i="4"/>
  <c r="H221" i="4"/>
  <c r="H220" i="4"/>
  <c r="H219" i="4"/>
  <c r="H218" i="4"/>
  <c r="H217" i="4"/>
  <c r="H216" i="4"/>
  <c r="H215" i="4"/>
  <c r="H214" i="4"/>
  <c r="H213" i="4"/>
  <c r="H212" i="4"/>
  <c r="H211" i="4"/>
  <c r="H210" i="4"/>
  <c r="H209" i="4"/>
  <c r="H208" i="4"/>
  <c r="H207" i="4"/>
  <c r="H206" i="4"/>
  <c r="H205" i="4"/>
  <c r="H204" i="4"/>
  <c r="H203" i="4"/>
  <c r="H202" i="4"/>
  <c r="H201" i="4"/>
  <c r="H200" i="4"/>
  <c r="H199" i="4"/>
  <c r="H198" i="4"/>
  <c r="H197" i="4"/>
  <c r="H196" i="4"/>
  <c r="H195" i="4"/>
  <c r="H194" i="4"/>
  <c r="H193" i="4"/>
  <c r="H192" i="4"/>
  <c r="H191" i="4"/>
  <c r="H190" i="4"/>
  <c r="H189" i="4"/>
  <c r="H188" i="4"/>
  <c r="H187" i="4"/>
  <c r="H186" i="4"/>
  <c r="H185" i="4"/>
  <c r="H184" i="4"/>
  <c r="H183" i="4"/>
  <c r="H182" i="4"/>
  <c r="H181" i="4"/>
  <c r="H180" i="4"/>
  <c r="H179" i="4"/>
  <c r="H178" i="4"/>
  <c r="H177" i="4"/>
  <c r="H176" i="4"/>
  <c r="H175" i="4"/>
  <c r="H174" i="4"/>
  <c r="H173" i="4"/>
  <c r="H172" i="4"/>
  <c r="H171" i="4"/>
  <c r="H170" i="4"/>
  <c r="H169" i="4"/>
  <c r="H168" i="4"/>
  <c r="H167" i="4"/>
  <c r="H166" i="4"/>
  <c r="H165" i="4"/>
  <c r="H164" i="4"/>
  <c r="H163" i="4"/>
  <c r="H162" i="4"/>
  <c r="H161" i="4"/>
  <c r="H160" i="4"/>
  <c r="H159" i="4"/>
  <c r="H158" i="4"/>
  <c r="H157" i="4"/>
  <c r="H156" i="4"/>
  <c r="H155" i="4"/>
  <c r="H154" i="4"/>
  <c r="H153" i="4"/>
  <c r="H152" i="4"/>
  <c r="H151" i="4"/>
  <c r="H150" i="4"/>
  <c r="H149" i="4"/>
  <c r="H148" i="4"/>
  <c r="H147" i="4"/>
  <c r="H146" i="4" l="1"/>
  <c r="H145" i="4"/>
  <c r="H144" i="4"/>
  <c r="H143" i="4"/>
  <c r="H142" i="4"/>
  <c r="H141" i="4"/>
  <c r="H140" i="4"/>
  <c r="H139" i="4"/>
  <c r="H138" i="4"/>
  <c r="H137" i="4"/>
  <c r="H136" i="4"/>
  <c r="H135" i="4"/>
  <c r="H106" i="4"/>
  <c r="H105" i="4"/>
  <c r="H104" i="4"/>
  <c r="H103" i="4"/>
  <c r="H118" i="4"/>
  <c r="H117" i="4"/>
  <c r="H116" i="4"/>
  <c r="H115" i="4"/>
  <c r="H130" i="4"/>
  <c r="H129" i="4"/>
  <c r="H128" i="4"/>
  <c r="H127" i="4"/>
  <c r="H114" i="4"/>
  <c r="H113" i="4"/>
  <c r="H112" i="4"/>
  <c r="H111" i="4"/>
  <c r="H134" i="4"/>
  <c r="H133" i="4"/>
  <c r="H132" i="4"/>
  <c r="H131" i="4"/>
  <c r="H126" i="4"/>
  <c r="H125" i="4"/>
  <c r="H124" i="4"/>
  <c r="H123" i="4"/>
  <c r="H122" i="4"/>
  <c r="H121" i="4"/>
  <c r="H120" i="4"/>
  <c r="H119" i="4"/>
  <c r="H110" i="4"/>
  <c r="H109" i="4"/>
  <c r="H108" i="4"/>
  <c r="H107" i="4"/>
  <c r="H102" i="4"/>
  <c r="H101" i="4"/>
  <c r="H100" i="4"/>
  <c r="H99" i="4"/>
  <c r="H98" i="4"/>
  <c r="H97" i="4"/>
  <c r="H96" i="4"/>
  <c r="H95" i="4"/>
  <c r="H94" i="4"/>
  <c r="H93" i="4"/>
  <c r="H92" i="4"/>
  <c r="H91" i="4"/>
  <c r="H90" i="4"/>
  <c r="H89" i="4"/>
  <c r="H88" i="4"/>
  <c r="H87" i="4"/>
  <c r="H86" i="4"/>
  <c r="H85" i="4"/>
  <c r="H84" i="4"/>
  <c r="H83" i="4"/>
  <c r="H82" i="4"/>
  <c r="H81" i="4"/>
  <c r="H80" i="4"/>
  <c r="H79" i="4"/>
  <c r="H78" i="4"/>
  <c r="H77" i="4"/>
  <c r="H76" i="4"/>
  <c r="H75" i="4"/>
  <c r="H74" i="4"/>
  <c r="E73" i="4"/>
  <c r="H73" i="4" s="1"/>
  <c r="H72" i="4"/>
  <c r="H71" i="4"/>
  <c r="E70" i="4"/>
  <c r="H70" i="4" s="1"/>
  <c r="H69" i="4"/>
  <c r="H68" i="4"/>
  <c r="H67" i="4"/>
  <c r="H66" i="4"/>
  <c r="H65" i="4"/>
  <c r="H64" i="4"/>
  <c r="H63" i="4"/>
  <c r="H62" i="4"/>
  <c r="H61" i="4"/>
  <c r="H60" i="4"/>
  <c r="H59" i="4"/>
  <c r="H58" i="4"/>
  <c r="H57" i="4"/>
  <c r="H56" i="4"/>
  <c r="H55" i="4"/>
  <c r="H54" i="4"/>
  <c r="H53" i="4"/>
  <c r="H52" i="4"/>
  <c r="H51" i="4"/>
  <c r="H50" i="4"/>
  <c r="H49" i="4"/>
  <c r="H48" i="4"/>
  <c r="H47" i="4"/>
  <c r="H46" i="4"/>
  <c r="H45" i="4"/>
  <c r="H44" i="4"/>
  <c r="H43" i="4"/>
  <c r="H42" i="4"/>
  <c r="H41" i="4"/>
  <c r="H40" i="4"/>
  <c r="H39" i="4"/>
  <c r="H38" i="4"/>
  <c r="H37" i="4"/>
  <c r="H36" i="4"/>
  <c r="H35" i="4"/>
  <c r="H34" i="4"/>
  <c r="H33" i="4"/>
  <c r="H32" i="4"/>
  <c r="H31" i="4"/>
  <c r="H30" i="4"/>
  <c r="H29" i="4"/>
  <c r="H28" i="4"/>
  <c r="H27" i="4"/>
  <c r="H26" i="4"/>
  <c r="H25" i="4"/>
  <c r="H24" i="4"/>
  <c r="H23" i="4"/>
  <c r="H22" i="4"/>
  <c r="H21" i="4"/>
  <c r="H20" i="4"/>
  <c r="H19" i="4"/>
  <c r="H18" i="4"/>
  <c r="H17" i="4"/>
  <c r="H16" i="4"/>
  <c r="H15" i="4"/>
  <c r="H14" i="4"/>
  <c r="H13" i="4"/>
  <c r="H12" i="4"/>
  <c r="H11" i="4"/>
  <c r="H10" i="4"/>
  <c r="H9" i="4"/>
  <c r="H8" i="4"/>
  <c r="H7" i="4"/>
  <c r="H6" i="4"/>
  <c r="H5" i="4"/>
  <c r="G49" i="5"/>
  <c r="H274" i="4" l="1"/>
  <c r="H48" i="5"/>
  <c r="H47" i="5"/>
  <c r="H46" i="5"/>
  <c r="H45" i="5"/>
  <c r="H44" i="5"/>
  <c r="H43" i="5"/>
  <c r="H42" i="5"/>
  <c r="H41" i="5"/>
  <c r="H40" i="5"/>
  <c r="H39" i="5"/>
  <c r="H38" i="5"/>
  <c r="H37" i="5"/>
  <c r="H36" i="5"/>
  <c r="H35" i="5"/>
  <c r="H34" i="5"/>
  <c r="H33" i="5"/>
  <c r="H32" i="5"/>
  <c r="H31" i="5"/>
  <c r="H30" i="5"/>
  <c r="H29" i="5"/>
  <c r="H28" i="5"/>
  <c r="H27" i="5"/>
  <c r="H26" i="5"/>
  <c r="H25" i="5" l="1"/>
  <c r="H24" i="5"/>
  <c r="H23" i="5"/>
  <c r="H22" i="5"/>
  <c r="H21" i="5"/>
  <c r="H49" i="5" s="1"/>
  <c r="H20" i="5"/>
  <c r="H19" i="5"/>
  <c r="H18" i="5"/>
  <c r="H17" i="5"/>
  <c r="H16" i="5"/>
  <c r="H15" i="5"/>
  <c r="H14" i="5"/>
  <c r="H13" i="5"/>
  <c r="H12" i="5"/>
  <c r="H11" i="5"/>
  <c r="H10" i="5"/>
  <c r="H9" i="5"/>
  <c r="H8" i="5"/>
  <c r="H7" i="5"/>
  <c r="H6" i="5"/>
  <c r="H5" i="5"/>
  <c r="G215" i="3"/>
  <c r="H214" i="3"/>
  <c r="H213" i="3"/>
  <c r="H212" i="3"/>
  <c r="H211" i="3"/>
  <c r="H210" i="3"/>
  <c r="H209" i="3"/>
  <c r="H208" i="3"/>
  <c r="H207" i="3"/>
  <c r="H206" i="3"/>
  <c r="H205" i="3"/>
  <c r="H204" i="3"/>
  <c r="H203" i="3"/>
  <c r="H202" i="3"/>
  <c r="H201" i="3"/>
  <c r="H200" i="3"/>
  <c r="H199" i="3"/>
  <c r="H198" i="3"/>
  <c r="H197" i="3"/>
  <c r="H196" i="3"/>
  <c r="H195" i="3"/>
  <c r="H194" i="3"/>
  <c r="H193" i="3"/>
  <c r="H192" i="3"/>
  <c r="H191" i="3"/>
  <c r="H190" i="3"/>
  <c r="H189" i="3"/>
  <c r="H188" i="3"/>
  <c r="H187" i="3"/>
  <c r="H186" i="3"/>
  <c r="H185" i="3"/>
  <c r="H184" i="3"/>
  <c r="H183" i="3"/>
  <c r="H182" i="3"/>
  <c r="H181" i="3"/>
  <c r="H180" i="3"/>
  <c r="H179" i="3"/>
  <c r="H178" i="3"/>
  <c r="H177" i="3"/>
  <c r="H176" i="3"/>
  <c r="H175" i="3"/>
  <c r="H174" i="3"/>
  <c r="H173" i="3"/>
  <c r="H172" i="3"/>
  <c r="H171" i="3"/>
  <c r="H170" i="3"/>
  <c r="H169" i="3"/>
  <c r="H168" i="3"/>
  <c r="H167" i="3"/>
  <c r="H166" i="3"/>
  <c r="H165" i="3"/>
  <c r="H164" i="3"/>
  <c r="H163" i="3"/>
  <c r="H162" i="3"/>
  <c r="H161" i="3"/>
  <c r="H160" i="3"/>
  <c r="H159" i="3"/>
  <c r="H158" i="3"/>
  <c r="H157" i="3"/>
  <c r="H156" i="3"/>
  <c r="H215" i="3" l="1"/>
  <c r="H144" i="3"/>
  <c r="H145" i="3"/>
  <c r="H146" i="3"/>
  <c r="H147" i="3"/>
  <c r="H148" i="3"/>
  <c r="H149" i="3"/>
  <c r="H155" i="3"/>
  <c r="H154" i="3"/>
  <c r="H153" i="3"/>
  <c r="H152" i="3"/>
  <c r="H151" i="3"/>
  <c r="H150" i="3"/>
  <c r="H143" i="3"/>
  <c r="H142" i="3"/>
  <c r="H141" i="3"/>
  <c r="H140" i="3"/>
  <c r="H139" i="3"/>
  <c r="H138" i="3"/>
  <c r="H137" i="3"/>
  <c r="H136" i="3"/>
  <c r="H135" i="3"/>
  <c r="H134" i="3"/>
  <c r="H133" i="3"/>
  <c r="H132" i="3"/>
  <c r="H131" i="3"/>
  <c r="H130" i="3"/>
  <c r="H129" i="3"/>
  <c r="H128" i="3"/>
  <c r="H127" i="3"/>
  <c r="H126" i="3"/>
  <c r="H125" i="3"/>
  <c r="H124" i="3"/>
  <c r="H123" i="3"/>
  <c r="H122" i="3"/>
  <c r="H121" i="3"/>
  <c r="H120" i="3"/>
  <c r="H119" i="3"/>
  <c r="H118" i="3"/>
  <c r="H117" i="3"/>
  <c r="H116" i="3"/>
  <c r="H115" i="3"/>
  <c r="H114" i="3"/>
  <c r="H113" i="3"/>
  <c r="H112" i="3"/>
  <c r="H111" i="3"/>
  <c r="H110" i="3"/>
  <c r="H109" i="3"/>
  <c r="H108" i="3"/>
  <c r="H107" i="3"/>
  <c r="H106" i="3"/>
  <c r="H105" i="3"/>
  <c r="H104" i="3"/>
  <c r="H103" i="3"/>
  <c r="H102" i="3"/>
  <c r="H101" i="3"/>
  <c r="H100" i="3"/>
  <c r="H99" i="3"/>
  <c r="H98" i="3"/>
  <c r="H97" i="3"/>
  <c r="H96" i="3"/>
  <c r="H95" i="3"/>
  <c r="H94" i="3"/>
  <c r="H93" i="3"/>
  <c r="H92" i="3"/>
  <c r="H91" i="3"/>
  <c r="H90" i="3"/>
  <c r="H89" i="3"/>
  <c r="H88" i="3"/>
  <c r="H87" i="3"/>
  <c r="H86" i="3"/>
  <c r="H85" i="3"/>
  <c r="H84" i="3"/>
  <c r="H83" i="3"/>
  <c r="H82" i="3"/>
  <c r="H81" i="3"/>
  <c r="H80" i="3"/>
  <c r="H79" i="3"/>
  <c r="H78" i="3"/>
  <c r="H77" i="3"/>
  <c r="H76" i="3"/>
  <c r="H75" i="3"/>
  <c r="H74" i="3"/>
  <c r="H73" i="3"/>
  <c r="H72" i="3"/>
  <c r="H71" i="3"/>
  <c r="H70" i="3"/>
  <c r="H69" i="3"/>
  <c r="H68" i="3"/>
  <c r="H67" i="3"/>
  <c r="H66" i="3"/>
  <c r="H65" i="3"/>
  <c r="H64" i="3"/>
  <c r="H63" i="3"/>
  <c r="H62" i="3"/>
  <c r="H61" i="3"/>
  <c r="H60" i="3"/>
  <c r="H59" i="3"/>
  <c r="H58" i="3"/>
  <c r="H57" i="3"/>
  <c r="H56" i="3"/>
  <c r="H55" i="3"/>
  <c r="H54" i="3"/>
  <c r="H53" i="3"/>
  <c r="H52" i="3"/>
  <c r="H51" i="3"/>
  <c r="H50" i="3"/>
  <c r="H49" i="3"/>
  <c r="H48" i="3"/>
  <c r="H47" i="3"/>
  <c r="H46" i="3"/>
  <c r="H45" i="3"/>
  <c r="H44" i="3"/>
  <c r="H43" i="3"/>
  <c r="H42" i="3"/>
  <c r="H41" i="3"/>
  <c r="H40" i="3"/>
  <c r="H39" i="3"/>
  <c r="H38" i="3"/>
  <c r="H37" i="3"/>
  <c r="H36" i="3"/>
  <c r="H35" i="3"/>
  <c r="H34" i="3"/>
  <c r="H33" i="3"/>
  <c r="H32" i="3"/>
  <c r="H31" i="3"/>
  <c r="H30" i="3"/>
  <c r="H29" i="3"/>
  <c r="H28" i="3"/>
  <c r="H27" i="3"/>
  <c r="H26" i="3"/>
  <c r="H25" i="3"/>
  <c r="H24" i="3" l="1"/>
  <c r="H23" i="3"/>
  <c r="H22" i="3"/>
  <c r="H21" i="3"/>
  <c r="H20" i="3"/>
  <c r="H19" i="3"/>
  <c r="H18" i="3"/>
  <c r="H17" i="3"/>
  <c r="H16" i="3"/>
  <c r="H15" i="3"/>
  <c r="H14" i="3"/>
  <c r="H13" i="3"/>
  <c r="H12" i="3"/>
  <c r="H11" i="3"/>
  <c r="H10" i="3"/>
  <c r="H9" i="3"/>
  <c r="H8" i="3"/>
  <c r="H7" i="3"/>
  <c r="H6" i="3"/>
  <c r="H5" i="3"/>
  <c r="G226" i="2" l="1"/>
  <c r="H193" i="2"/>
  <c r="H194" i="2"/>
  <c r="H195" i="2"/>
  <c r="H196" i="2"/>
  <c r="H197" i="2"/>
  <c r="H198" i="2"/>
  <c r="H199" i="2"/>
  <c r="H200" i="2"/>
  <c r="H201" i="2"/>
  <c r="H202" i="2"/>
  <c r="H203" i="2"/>
  <c r="H204" i="2"/>
  <c r="H205" i="2"/>
  <c r="H206" i="2"/>
  <c r="H207" i="2"/>
  <c r="H208" i="2"/>
  <c r="H209" i="2"/>
  <c r="H210" i="2"/>
  <c r="H218" i="2"/>
  <c r="H219" i="2"/>
  <c r="H220" i="2"/>
  <c r="H221" i="2"/>
  <c r="H222" i="2"/>
  <c r="H223" i="2"/>
  <c r="H224" i="2"/>
  <c r="H225" i="2"/>
  <c r="H182" i="2"/>
  <c r="H183" i="2"/>
  <c r="H184" i="2"/>
  <c r="H185" i="2"/>
  <c r="H186" i="2"/>
  <c r="H187" i="2"/>
  <c r="H188" i="2"/>
  <c r="H189" i="2"/>
  <c r="H190" i="2"/>
  <c r="H191" i="2"/>
  <c r="H192" i="2"/>
  <c r="H211" i="2"/>
  <c r="H212" i="2"/>
  <c r="H213" i="2"/>
  <c r="H214" i="2"/>
  <c r="H215" i="2"/>
  <c r="H216" i="2"/>
  <c r="H217" i="2"/>
  <c r="H176" i="2"/>
  <c r="H177" i="2"/>
  <c r="H178" i="2"/>
  <c r="H179" i="2"/>
  <c r="H180" i="2"/>
  <c r="H181" i="2"/>
  <c r="H157" i="2"/>
  <c r="H158" i="2"/>
  <c r="H159" i="2"/>
  <c r="H160" i="2"/>
  <c r="H161" i="2"/>
  <c r="H162" i="2"/>
  <c r="H163" i="2"/>
  <c r="H164" i="2"/>
  <c r="H165" i="2"/>
  <c r="H166" i="2"/>
  <c r="H167" i="2"/>
  <c r="H168" i="2"/>
  <c r="H169" i="2"/>
  <c r="H170" i="2"/>
  <c r="H171" i="2"/>
  <c r="H172" i="2"/>
  <c r="H173" i="2"/>
  <c r="H174" i="2"/>
  <c r="H175" i="2"/>
  <c r="H136" i="2"/>
  <c r="H137" i="2"/>
  <c r="H138" i="2"/>
  <c r="H139" i="2"/>
  <c r="H140" i="2"/>
  <c r="H141" i="2"/>
  <c r="H142" i="2"/>
  <c r="H143" i="2"/>
  <c r="H144" i="2"/>
  <c r="H145" i="2"/>
  <c r="H146" i="2"/>
  <c r="H147" i="2"/>
  <c r="H148" i="2"/>
  <c r="H149" i="2"/>
  <c r="H150" i="2"/>
  <c r="H151" i="2"/>
  <c r="H152" i="2"/>
  <c r="H153" i="2"/>
  <c r="H154" i="2"/>
  <c r="H155" i="2"/>
  <c r="H156" i="2"/>
  <c r="H87" i="2"/>
  <c r="H88" i="2"/>
  <c r="H89" i="2"/>
  <c r="H90" i="2"/>
  <c r="H91" i="2"/>
  <c r="H92" i="2"/>
  <c r="H93" i="2"/>
  <c r="H94" i="2"/>
  <c r="H95" i="2"/>
  <c r="H96" i="2"/>
  <c r="H97" i="2"/>
  <c r="H98" i="2"/>
  <c r="H99" i="2"/>
  <c r="H100" i="2"/>
  <c r="H101" i="2"/>
  <c r="H102" i="2"/>
  <c r="H103" i="2"/>
  <c r="H104" i="2"/>
  <c r="H105" i="2"/>
  <c r="H106" i="2"/>
  <c r="H107" i="2"/>
  <c r="H108" i="2"/>
  <c r="H109" i="2"/>
  <c r="H110" i="2"/>
  <c r="H111" i="2"/>
  <c r="H112" i="2"/>
  <c r="H113" i="2"/>
  <c r="H114" i="2"/>
  <c r="H59" i="2"/>
  <c r="H60" i="2"/>
  <c r="H61" i="2"/>
  <c r="H62" i="2"/>
  <c r="H63" i="2"/>
  <c r="H64" i="2"/>
  <c r="H65" i="2"/>
  <c r="H66" i="2"/>
  <c r="H67" i="2"/>
  <c r="H68" i="2"/>
  <c r="H69" i="2"/>
  <c r="H70" i="2"/>
  <c r="H71" i="2"/>
  <c r="H72" i="2"/>
  <c r="H73" i="2"/>
  <c r="H74" i="2"/>
  <c r="H75" i="2"/>
  <c r="H76" i="2"/>
  <c r="H77" i="2"/>
  <c r="H78" i="2"/>
  <c r="H79" i="2"/>
  <c r="H80" i="2"/>
  <c r="H81" i="2"/>
  <c r="H82" i="2"/>
  <c r="H83" i="2"/>
  <c r="H84" i="2"/>
  <c r="H85" i="2"/>
  <c r="H86" i="2"/>
  <c r="H115" i="2"/>
  <c r="H116" i="2"/>
  <c r="H117" i="2"/>
  <c r="H118" i="2"/>
  <c r="H119" i="2"/>
  <c r="H120" i="2"/>
  <c r="H121" i="2"/>
  <c r="H122" i="2"/>
  <c r="H123" i="2"/>
  <c r="H124" i="2"/>
  <c r="H125" i="2"/>
  <c r="H126" i="2"/>
  <c r="H127" i="2"/>
  <c r="H128" i="2"/>
  <c r="H45" i="2"/>
  <c r="H46" i="2"/>
  <c r="H47" i="2"/>
  <c r="H48" i="2"/>
  <c r="H49" i="2"/>
  <c r="H50" i="2"/>
  <c r="H51" i="2"/>
  <c r="H52" i="2"/>
  <c r="H53" i="2"/>
  <c r="H54" i="2"/>
  <c r="H55" i="2"/>
  <c r="H56" i="2"/>
  <c r="H57" i="2"/>
  <c r="H58" i="2"/>
  <c r="H129" i="2"/>
  <c r="H130" i="2"/>
  <c r="H131" i="2"/>
  <c r="H132" i="2"/>
  <c r="H133" i="2"/>
  <c r="H134" i="2"/>
  <c r="H135" i="2"/>
  <c r="H38" i="2"/>
  <c r="H40" i="2"/>
  <c r="H42" i="2"/>
  <c r="H44" i="2"/>
  <c r="H39" i="2"/>
  <c r="H41" i="2"/>
  <c r="H43" i="2"/>
  <c r="H31" i="2" l="1"/>
  <c r="H32" i="2"/>
  <c r="H33" i="2"/>
  <c r="H34" i="2"/>
  <c r="H35" i="2"/>
  <c r="H36" i="2"/>
  <c r="H37" i="2"/>
  <c r="H30" i="2"/>
  <c r="H29" i="2"/>
  <c r="H28" i="2"/>
  <c r="H27" i="2"/>
  <c r="H26" i="2"/>
  <c r="H25" i="2"/>
  <c r="H24" i="2"/>
  <c r="H23" i="2"/>
  <c r="H22" i="2"/>
  <c r="H21" i="2"/>
  <c r="H20" i="2"/>
  <c r="H19" i="2"/>
  <c r="H18" i="2"/>
  <c r="H17" i="2"/>
  <c r="H16" i="2"/>
  <c r="H15" i="2"/>
  <c r="H14" i="2"/>
  <c r="H13" i="2"/>
  <c r="H12" i="2"/>
  <c r="H11" i="2"/>
  <c r="H10" i="2"/>
  <c r="H9" i="2"/>
  <c r="H8" i="2"/>
  <c r="H7" i="2"/>
  <c r="E6" i="2"/>
  <c r="H6" i="2" s="1"/>
  <c r="H5" i="2"/>
  <c r="H226" i="2" s="1"/>
  <c r="I36" i="1" l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103" i="1"/>
  <c r="I104" i="1"/>
  <c r="I105" i="1"/>
  <c r="I106" i="1"/>
  <c r="I107" i="1"/>
  <c r="I108" i="1"/>
  <c r="I109" i="1"/>
  <c r="I110" i="1"/>
  <c r="I111" i="1"/>
  <c r="I112" i="1"/>
  <c r="I113" i="1"/>
  <c r="I114" i="1"/>
  <c r="I115" i="1"/>
  <c r="I116" i="1"/>
  <c r="I117" i="1"/>
  <c r="I118" i="1"/>
  <c r="I119" i="1"/>
  <c r="I120" i="1"/>
  <c r="I121" i="1"/>
  <c r="I122" i="1"/>
  <c r="I128" i="1"/>
  <c r="I129" i="1"/>
  <c r="I130" i="1"/>
  <c r="I131" i="1"/>
  <c r="I132" i="1"/>
  <c r="I133" i="1"/>
  <c r="I134" i="1"/>
  <c r="I135" i="1"/>
  <c r="I136" i="1"/>
  <c r="I137" i="1"/>
  <c r="I138" i="1"/>
  <c r="I139" i="1"/>
  <c r="I140" i="1"/>
  <c r="I141" i="1"/>
  <c r="I142" i="1"/>
  <c r="I143" i="1"/>
  <c r="I144" i="1"/>
  <c r="I145" i="1"/>
  <c r="I146" i="1"/>
  <c r="I147" i="1"/>
  <c r="I148" i="1"/>
  <c r="I149" i="1"/>
  <c r="I150" i="1"/>
  <c r="I151" i="1"/>
  <c r="I152" i="1"/>
  <c r="I153" i="1"/>
  <c r="I154" i="1"/>
  <c r="I155" i="1"/>
  <c r="I156" i="1"/>
  <c r="I157" i="1"/>
  <c r="I158" i="1"/>
  <c r="I159" i="1"/>
  <c r="I160" i="1"/>
  <c r="I161" i="1"/>
  <c r="I162" i="1"/>
  <c r="I163" i="1"/>
  <c r="I164" i="1"/>
  <c r="I165" i="1"/>
  <c r="I166" i="1"/>
  <c r="I167" i="1"/>
  <c r="I168" i="1"/>
  <c r="I169" i="1"/>
  <c r="I175" i="1"/>
  <c r="I176" i="1"/>
  <c r="I177" i="1"/>
  <c r="I178" i="1"/>
  <c r="I179" i="1"/>
  <c r="I180" i="1"/>
  <c r="I181" i="1"/>
  <c r="I182" i="1"/>
  <c r="I183" i="1"/>
  <c r="I184" i="1"/>
  <c r="I185" i="1"/>
  <c r="I186" i="1"/>
  <c r="I187" i="1"/>
  <c r="I188" i="1"/>
  <c r="I189" i="1"/>
  <c r="I190" i="1"/>
  <c r="I191" i="1"/>
  <c r="I192" i="1"/>
  <c r="I193" i="1"/>
  <c r="I194" i="1"/>
  <c r="I195" i="1"/>
  <c r="I196" i="1"/>
  <c r="I197" i="1"/>
  <c r="I198" i="1"/>
  <c r="I199" i="1"/>
  <c r="I200" i="1"/>
  <c r="I201" i="1"/>
  <c r="I202" i="1"/>
  <c r="I203" i="1"/>
  <c r="I204" i="1"/>
  <c r="I205" i="1"/>
  <c r="I206" i="1"/>
  <c r="I207" i="1"/>
  <c r="I208" i="1"/>
  <c r="I209" i="1"/>
  <c r="I210" i="1"/>
  <c r="I211" i="1"/>
  <c r="I212" i="1"/>
  <c r="I213" i="1"/>
  <c r="I214" i="1"/>
  <c r="I215" i="1"/>
  <c r="I216" i="1"/>
  <c r="I217" i="1"/>
  <c r="I218" i="1"/>
  <c r="I219" i="1"/>
  <c r="I220" i="1"/>
  <c r="I221" i="1"/>
  <c r="I222" i="1"/>
  <c r="I223" i="1"/>
  <c r="I224" i="1"/>
  <c r="I225" i="1"/>
  <c r="I226" i="1"/>
  <c r="I227" i="1"/>
  <c r="I228" i="1"/>
  <c r="I229" i="1"/>
  <c r="I230" i="1"/>
  <c r="I231" i="1"/>
  <c r="I232" i="1"/>
  <c r="I233" i="1"/>
  <c r="I234" i="1"/>
  <c r="I235" i="1"/>
  <c r="I236" i="1"/>
  <c r="I237" i="1"/>
  <c r="I238" i="1"/>
  <c r="I239" i="1"/>
  <c r="I240" i="1"/>
  <c r="I241" i="1"/>
  <c r="I242" i="1"/>
  <c r="I243" i="1"/>
  <c r="I244" i="1"/>
  <c r="I245" i="1"/>
  <c r="I246" i="1"/>
  <c r="I247" i="1"/>
  <c r="I248" i="1"/>
  <c r="I249" i="1"/>
  <c r="I250" i="1"/>
  <c r="I251" i="1"/>
  <c r="I252" i="1"/>
  <c r="I253" i="1"/>
  <c r="I254" i="1"/>
  <c r="I255" i="1"/>
  <c r="I256" i="1"/>
  <c r="I257" i="1"/>
  <c r="I258" i="1"/>
  <c r="I259" i="1"/>
  <c r="I260" i="1"/>
  <c r="I261" i="1"/>
  <c r="I262" i="1"/>
  <c r="I263" i="1"/>
  <c r="I264" i="1"/>
  <c r="I265" i="1"/>
  <c r="I266" i="1"/>
  <c r="I267" i="1"/>
  <c r="I268" i="1"/>
  <c r="I269" i="1"/>
  <c r="I270" i="1"/>
  <c r="I271" i="1"/>
  <c r="I272" i="1"/>
  <c r="I273" i="1"/>
  <c r="I274" i="1"/>
  <c r="I275" i="1"/>
  <c r="I276" i="1"/>
  <c r="I277" i="1"/>
  <c r="I278" i="1"/>
  <c r="I279" i="1"/>
  <c r="I280" i="1"/>
  <c r="I281" i="1"/>
  <c r="I282" i="1"/>
  <c r="I283" i="1"/>
  <c r="I284" i="1"/>
  <c r="I285" i="1"/>
  <c r="I286" i="1"/>
  <c r="I287" i="1"/>
  <c r="I288" i="1"/>
  <c r="I289" i="1"/>
  <c r="I290" i="1"/>
  <c r="I291" i="1"/>
  <c r="I292" i="1"/>
  <c r="I293" i="1"/>
  <c r="I294" i="1"/>
  <c r="I295" i="1"/>
  <c r="I296" i="1"/>
  <c r="I297" i="1"/>
  <c r="I298" i="1"/>
  <c r="I299" i="1"/>
  <c r="I300" i="1"/>
  <c r="I301" i="1"/>
  <c r="I302" i="1"/>
  <c r="I303" i="1"/>
  <c r="I304" i="1"/>
  <c r="I305" i="1"/>
  <c r="I306" i="1"/>
  <c r="I307" i="1"/>
  <c r="I308" i="1"/>
  <c r="I309" i="1"/>
  <c r="I310" i="1"/>
  <c r="I311" i="1"/>
  <c r="I312" i="1"/>
  <c r="I313" i="1"/>
  <c r="I314" i="1"/>
  <c r="I315" i="1"/>
  <c r="I316" i="1"/>
  <c r="I317" i="1"/>
  <c r="I318" i="1"/>
  <c r="I319" i="1"/>
  <c r="I320" i="1"/>
  <c r="I321" i="1"/>
  <c r="I322" i="1"/>
  <c r="I323" i="1"/>
  <c r="I324" i="1"/>
  <c r="I325" i="1"/>
  <c r="I326" i="1"/>
  <c r="I327" i="1"/>
  <c r="I328" i="1"/>
  <c r="I329" i="1"/>
  <c r="I330" i="1"/>
  <c r="I331" i="1"/>
  <c r="I332" i="1"/>
  <c r="I333" i="1"/>
  <c r="I334" i="1"/>
  <c r="I335" i="1"/>
  <c r="I336" i="1"/>
  <c r="I337" i="1"/>
  <c r="I338" i="1"/>
  <c r="I339" i="1"/>
  <c r="I340" i="1"/>
  <c r="I341" i="1"/>
  <c r="I342" i="1"/>
  <c r="I343" i="1"/>
  <c r="I344" i="1"/>
  <c r="I345" i="1"/>
  <c r="I346" i="1"/>
  <c r="I347" i="1"/>
  <c r="I348" i="1"/>
  <c r="I349" i="1"/>
  <c r="I350" i="1"/>
  <c r="I351" i="1"/>
  <c r="I352" i="1"/>
  <c r="I353" i="1"/>
  <c r="I354" i="1"/>
  <c r="I355" i="1"/>
  <c r="I356" i="1"/>
  <c r="I357" i="1"/>
  <c r="I358" i="1"/>
  <c r="I359" i="1"/>
  <c r="I360" i="1"/>
  <c r="I361" i="1"/>
  <c r="I362" i="1"/>
  <c r="I363" i="1"/>
  <c r="I364" i="1"/>
  <c r="I365" i="1"/>
  <c r="I366" i="1"/>
  <c r="I367" i="1"/>
  <c r="I368" i="1"/>
  <c r="I369" i="1"/>
  <c r="I370" i="1"/>
  <c r="I371" i="1"/>
  <c r="I372" i="1"/>
  <c r="I373" i="1"/>
  <c r="I374" i="1"/>
  <c r="I375" i="1"/>
  <c r="I376" i="1"/>
  <c r="I377" i="1"/>
  <c r="I378" i="1"/>
  <c r="I379" i="1"/>
  <c r="I380" i="1"/>
  <c r="I381" i="1"/>
  <c r="I382" i="1"/>
  <c r="I383" i="1"/>
  <c r="I384" i="1"/>
  <c r="I385" i="1"/>
  <c r="I386" i="1"/>
  <c r="I387" i="1"/>
  <c r="I388" i="1"/>
  <c r="I389" i="1"/>
  <c r="I390" i="1"/>
  <c r="I391" i="1"/>
  <c r="I392" i="1"/>
  <c r="I393" i="1"/>
  <c r="I394" i="1"/>
  <c r="I395" i="1"/>
  <c r="I396" i="1"/>
  <c r="I397" i="1"/>
  <c r="I398" i="1"/>
  <c r="I399" i="1"/>
  <c r="I400" i="1"/>
  <c r="I401" i="1"/>
  <c r="I402" i="1"/>
  <c r="I403" i="1"/>
  <c r="I404" i="1"/>
  <c r="I405" i="1"/>
  <c r="I406" i="1"/>
  <c r="I407" i="1" l="1"/>
  <c r="H407" i="1"/>
</calcChain>
</file>

<file path=xl/sharedStrings.xml><?xml version="1.0" encoding="utf-8"?>
<sst xmlns="http://schemas.openxmlformats.org/spreadsheetml/2006/main" count="867" uniqueCount="220">
  <si>
    <t>артикул</t>
  </si>
  <si>
    <t>наименование</t>
  </si>
  <si>
    <t>фото</t>
  </si>
  <si>
    <t>размер/цвет</t>
  </si>
  <si>
    <t>цена опт</t>
  </si>
  <si>
    <t>РРЦ</t>
  </si>
  <si>
    <t>заказ (ед.)</t>
  </si>
  <si>
    <t>сумма</t>
  </si>
  <si>
    <t>Фотопрайс  ФИТНЕС   Компания "Skat"                                                                                                                                                                                                                                                                                    info@skatsport.ru                                                                                                                                                                                                                                                                                                                                                 www. skatsport.ru                                                                                                                                                                                                                                                                                                                                                 8 800 700‑73-57                                                                                                                                                                                                                                                                                                                                                  менеджер : __________________________</t>
  </si>
  <si>
    <t>Фотопрайс  КОМПРЕССИОННАЯ ОДЕЖДА   Компания "Skat"                                                                                                                                                                                                                                                                                    info@skatsport.ru                                                                                                                                                                                                                                                                                                                                                 www. skatsport.ru                                                                                                                                                                                                                                                                                                                                                 8 800 700‑73-57                                                                                                                                                                                                                                                                                                                                                  менеджер : __________________________</t>
  </si>
  <si>
    <t>объем, чашка</t>
  </si>
  <si>
    <t>*</t>
  </si>
  <si>
    <t>42 А</t>
  </si>
  <si>
    <t>42 Е</t>
  </si>
  <si>
    <t>42Д</t>
  </si>
  <si>
    <t>42Ж</t>
  </si>
  <si>
    <t>42Е</t>
  </si>
  <si>
    <r>
      <t xml:space="preserve">    Купальник                                       женский                                     для бассейна                                           состав:                                 Полиамид 80%                            эластан 20%                             Потайные                           чашки - вкладыши                                     </t>
    </r>
    <r>
      <rPr>
        <b/>
        <sz val="24"/>
        <color rgb="FFFF0000"/>
        <rFont val="Calibri"/>
        <family val="2"/>
        <charset val="204"/>
        <scheme val="minor"/>
      </rPr>
      <t xml:space="preserve">                                                       </t>
    </r>
  </si>
  <si>
    <r>
      <t xml:space="preserve">    Купальник                                          женский                                     для бассейна                                            состав:                                  Полиамид 80%                                 эластан 20%                           </t>
    </r>
    <r>
      <rPr>
        <b/>
        <sz val="26"/>
        <color rgb="FFFF0000"/>
        <rFont val="Calibri"/>
        <family val="2"/>
        <charset val="204"/>
        <scheme val="minor"/>
      </rPr>
      <t xml:space="preserve">                                                                         </t>
    </r>
  </si>
  <si>
    <t>ОСЕННЯЯ РАСПРОДАЖА</t>
  </si>
  <si>
    <r>
      <t xml:space="preserve">    Купальник                                  женский                                        для бассейна                                  состав:                                Полиамид 80%                                         эластан 20%                             Потайные                           чашки - вкладыши                                     </t>
    </r>
    <r>
      <rPr>
        <b/>
        <sz val="24"/>
        <color rgb="FFFF0000"/>
        <rFont val="Calibri"/>
        <family val="2"/>
        <charset val="204"/>
        <scheme val="minor"/>
      </rPr>
      <t xml:space="preserve">                                                       </t>
    </r>
  </si>
  <si>
    <r>
      <t xml:space="preserve">    Купальник                                         женский                                        для бассейна                                       состав:                                      Полиамид 80%                                      эластан 20%                             Потайные                           чашки - вкладыши                                     </t>
    </r>
    <r>
      <rPr>
        <b/>
        <sz val="24"/>
        <color rgb="FFFF0000"/>
        <rFont val="Calibri"/>
        <family val="2"/>
        <charset val="204"/>
        <scheme val="minor"/>
      </rPr>
      <t xml:space="preserve">                                                        </t>
    </r>
  </si>
  <si>
    <t>42М</t>
  </si>
  <si>
    <t>3805 Р</t>
  </si>
  <si>
    <t>3805 Ц</t>
  </si>
  <si>
    <t xml:space="preserve">    Купальник                                         женский                                        для бассейна                                       состав:                                      Полиамид 80%                                      эластан 20%                             Потайные                           чашки - вкладыши                                                                                             </t>
  </si>
  <si>
    <t>3806 М</t>
  </si>
  <si>
    <t>3806 А</t>
  </si>
  <si>
    <t>3806 И</t>
  </si>
  <si>
    <t>3808 И</t>
  </si>
  <si>
    <t>3808 Е</t>
  </si>
  <si>
    <t>3808 Д</t>
  </si>
  <si>
    <t>3808 Щ</t>
  </si>
  <si>
    <r>
      <t xml:space="preserve">    Купальник                                       женский                                   для бассейна                                                состав:                                         Полиамид 80%                                    эластан 20%                             Потайные                           чашки - вкладыши                                     </t>
    </r>
    <r>
      <rPr>
        <b/>
        <sz val="24"/>
        <color rgb="FFFF0000"/>
        <rFont val="Calibri"/>
        <family val="2"/>
        <charset val="204"/>
        <scheme val="minor"/>
      </rPr>
      <t xml:space="preserve">                                                     </t>
    </r>
  </si>
  <si>
    <r>
      <t xml:space="preserve">    Купальник женский                           модель                              </t>
    </r>
    <r>
      <rPr>
        <sz val="16"/>
        <color theme="1"/>
        <rFont val="Calibri"/>
        <family val="2"/>
        <charset val="204"/>
        <scheme val="minor"/>
      </rPr>
      <t xml:space="preserve"> </t>
    </r>
    <r>
      <rPr>
        <b/>
        <sz val="18"/>
        <color theme="1"/>
        <rFont val="Calibri"/>
        <family val="2"/>
        <charset val="204"/>
        <scheme val="minor"/>
      </rPr>
      <t>классика</t>
    </r>
    <r>
      <rPr>
        <b/>
        <sz val="16"/>
        <color theme="1"/>
        <rFont val="Calibri"/>
        <family val="2"/>
        <charset val="204"/>
        <scheme val="minor"/>
      </rPr>
      <t xml:space="preserve"> </t>
    </r>
    <r>
      <rPr>
        <sz val="16"/>
        <color theme="1"/>
        <rFont val="Calibri"/>
        <family val="2"/>
        <charset val="204"/>
        <scheme val="minor"/>
      </rPr>
      <t xml:space="preserve"> </t>
    </r>
    <r>
      <rPr>
        <b/>
        <sz val="16"/>
        <color theme="1"/>
        <rFont val="Calibri"/>
        <family val="2"/>
        <charset val="204"/>
        <scheme val="minor"/>
      </rPr>
      <t xml:space="preserve">                                      </t>
    </r>
    <r>
      <rPr>
        <sz val="14"/>
        <color theme="1"/>
        <rFont val="Calibri"/>
        <family val="2"/>
        <charset val="204"/>
        <scheme val="minor"/>
      </rPr>
      <t xml:space="preserve">       состав:                                               Полиэстер 80%                                эластан 20%                                           Сублимационная печать                                          </t>
    </r>
    <r>
      <rPr>
        <b/>
        <sz val="22"/>
        <color rgb="FFFF0000"/>
        <rFont val="Calibri"/>
        <family val="2"/>
        <charset val="204"/>
        <scheme val="minor"/>
      </rPr>
      <t xml:space="preserve">                                                        </t>
    </r>
  </si>
  <si>
    <r>
      <t xml:space="preserve">    Купальник женский                           модель                              </t>
    </r>
    <r>
      <rPr>
        <sz val="16"/>
        <color theme="1"/>
        <rFont val="Calibri"/>
        <family val="2"/>
        <charset val="204"/>
        <scheme val="minor"/>
      </rPr>
      <t xml:space="preserve"> </t>
    </r>
    <r>
      <rPr>
        <b/>
        <sz val="18"/>
        <color theme="1"/>
        <rFont val="Calibri"/>
        <family val="2"/>
        <charset val="204"/>
        <scheme val="minor"/>
      </rPr>
      <t>классика</t>
    </r>
    <r>
      <rPr>
        <b/>
        <sz val="16"/>
        <color theme="1"/>
        <rFont val="Calibri"/>
        <family val="2"/>
        <charset val="204"/>
        <scheme val="minor"/>
      </rPr>
      <t xml:space="preserve"> </t>
    </r>
    <r>
      <rPr>
        <sz val="16"/>
        <color theme="1"/>
        <rFont val="Calibri"/>
        <family val="2"/>
        <charset val="204"/>
        <scheme val="minor"/>
      </rPr>
      <t xml:space="preserve"> </t>
    </r>
    <r>
      <rPr>
        <b/>
        <sz val="16"/>
        <color theme="1"/>
        <rFont val="Calibri"/>
        <family val="2"/>
        <charset val="204"/>
        <scheme val="minor"/>
      </rPr>
      <t xml:space="preserve">                                   </t>
    </r>
    <r>
      <rPr>
        <sz val="14"/>
        <color theme="1"/>
        <rFont val="Calibri"/>
        <family val="2"/>
        <charset val="204"/>
        <scheme val="minor"/>
      </rPr>
      <t xml:space="preserve">       состав:                                    Полиэстер 80%                               эластан 20%                                         Сублимационная печать                                      </t>
    </r>
    <r>
      <rPr>
        <b/>
        <sz val="22"/>
        <color rgb="FFFF0000"/>
        <rFont val="Calibri"/>
        <family val="2"/>
        <charset val="204"/>
        <scheme val="minor"/>
      </rPr>
      <t xml:space="preserve">                         </t>
    </r>
  </si>
  <si>
    <t>3230 - 1</t>
  </si>
  <si>
    <t>В</t>
  </si>
  <si>
    <t>В - С</t>
  </si>
  <si>
    <t>3230 - 2</t>
  </si>
  <si>
    <r>
      <t xml:space="preserve"> </t>
    </r>
    <r>
      <rPr>
        <b/>
        <sz val="20"/>
        <color theme="1"/>
        <rFont val="Calibri"/>
        <family val="2"/>
        <charset val="204"/>
        <scheme val="minor"/>
      </rPr>
      <t xml:space="preserve">   Купальник                                            женский                                      модель                             классика</t>
    </r>
    <r>
      <rPr>
        <b/>
        <sz val="16"/>
        <color theme="1"/>
        <rFont val="Calibri"/>
        <family val="2"/>
        <charset val="204"/>
        <scheme val="minor"/>
      </rPr>
      <t xml:space="preserve">                    </t>
    </r>
    <r>
      <rPr>
        <b/>
        <sz val="16"/>
        <color rgb="FFFF0000"/>
        <rFont val="Calibri"/>
        <family val="2"/>
        <charset val="204"/>
        <scheme val="minor"/>
      </rPr>
      <t xml:space="preserve">  дизайнерская                                  чашка                                  </t>
    </r>
    <r>
      <rPr>
        <b/>
        <sz val="16"/>
        <color theme="1"/>
        <rFont val="Calibri"/>
        <family val="2"/>
        <charset val="204"/>
        <scheme val="minor"/>
      </rPr>
      <t xml:space="preserve">                             состав:                                                              полиэстер 80%                                                эластан 20%                                                                                                                 </t>
    </r>
    <r>
      <rPr>
        <b/>
        <sz val="18"/>
        <color theme="1"/>
        <rFont val="Calibri"/>
        <family val="2"/>
        <charset val="204"/>
        <scheme val="minor"/>
      </rPr>
      <t xml:space="preserve">сублимационная </t>
    </r>
    <r>
      <rPr>
        <b/>
        <sz val="20"/>
        <color theme="1"/>
        <rFont val="Calibri"/>
        <family val="2"/>
        <charset val="204"/>
        <scheme val="minor"/>
      </rPr>
      <t xml:space="preserve">  печать </t>
    </r>
    <r>
      <rPr>
        <b/>
        <sz val="16"/>
        <color theme="1"/>
        <rFont val="Calibri"/>
        <family val="2"/>
        <charset val="204"/>
        <scheme val="minor"/>
      </rPr>
      <t xml:space="preserve">                         </t>
    </r>
    <r>
      <rPr>
        <b/>
        <sz val="22"/>
        <color rgb="FFFF0000"/>
        <rFont val="Calibri"/>
        <family val="2"/>
        <charset val="204"/>
        <scheme val="minor"/>
      </rPr>
      <t xml:space="preserve"> НОВИНКА               2019</t>
    </r>
  </si>
  <si>
    <r>
      <t xml:space="preserve"> </t>
    </r>
    <r>
      <rPr>
        <b/>
        <sz val="20"/>
        <color theme="1"/>
        <rFont val="Calibri"/>
        <family val="2"/>
        <charset val="204"/>
        <scheme val="minor"/>
      </rPr>
      <t xml:space="preserve">   Купальник                                            женский                                      модель                             бразилиана</t>
    </r>
    <r>
      <rPr>
        <b/>
        <sz val="16"/>
        <color theme="1"/>
        <rFont val="Calibri"/>
        <family val="2"/>
        <charset val="204"/>
        <scheme val="minor"/>
      </rPr>
      <t xml:space="preserve">                     </t>
    </r>
    <r>
      <rPr>
        <b/>
        <sz val="16"/>
        <color rgb="FFFF0000"/>
        <rFont val="Calibri"/>
        <family val="2"/>
        <charset val="204"/>
        <scheme val="minor"/>
      </rPr>
      <t xml:space="preserve">  дизайнерская                                  чашка                                  </t>
    </r>
    <r>
      <rPr>
        <b/>
        <sz val="16"/>
        <color theme="1"/>
        <rFont val="Calibri"/>
        <family val="2"/>
        <charset val="204"/>
        <scheme val="minor"/>
      </rPr>
      <t xml:space="preserve">                             состав:                                                              полиэстер 80%                                                эластан 20%                                                                                                                 </t>
    </r>
    <r>
      <rPr>
        <b/>
        <sz val="18"/>
        <color theme="1"/>
        <rFont val="Calibri"/>
        <family val="2"/>
        <charset val="204"/>
        <scheme val="minor"/>
      </rPr>
      <t xml:space="preserve">сублимационная </t>
    </r>
    <r>
      <rPr>
        <b/>
        <sz val="20"/>
        <color theme="1"/>
        <rFont val="Calibri"/>
        <family val="2"/>
        <charset val="204"/>
        <scheme val="minor"/>
      </rPr>
      <t xml:space="preserve">  печать </t>
    </r>
    <r>
      <rPr>
        <b/>
        <sz val="16"/>
        <color theme="1"/>
        <rFont val="Calibri"/>
        <family val="2"/>
        <charset val="204"/>
        <scheme val="minor"/>
      </rPr>
      <t xml:space="preserve">                       </t>
    </r>
  </si>
  <si>
    <t>3231 - 1А</t>
  </si>
  <si>
    <t>3231 - 2А</t>
  </si>
  <si>
    <t>3232 - 1</t>
  </si>
  <si>
    <t>3232 - 2</t>
  </si>
  <si>
    <t>3233 - 1Б</t>
  </si>
  <si>
    <t>3233 - 2Б</t>
  </si>
  <si>
    <t>3233 - 2А</t>
  </si>
  <si>
    <t>3234 - 1Б</t>
  </si>
  <si>
    <t>3234 - 2Б</t>
  </si>
  <si>
    <t>3234 - 1А</t>
  </si>
  <si>
    <t>3234 - 2А</t>
  </si>
  <si>
    <t>3235 - 1</t>
  </si>
  <si>
    <t>3237 - 2</t>
  </si>
  <si>
    <t>3238 - 2</t>
  </si>
  <si>
    <r>
      <t xml:space="preserve"> </t>
    </r>
    <r>
      <rPr>
        <b/>
        <sz val="20"/>
        <color theme="1"/>
        <rFont val="Calibri"/>
        <family val="2"/>
        <charset val="204"/>
        <scheme val="minor"/>
      </rPr>
      <t xml:space="preserve">  </t>
    </r>
    <r>
      <rPr>
        <b/>
        <sz val="16"/>
        <color theme="1"/>
        <rFont val="Calibri"/>
        <family val="2"/>
        <charset val="204"/>
        <scheme val="minor"/>
      </rPr>
      <t xml:space="preserve"> Купальник                         детский                                           для бассейна                                        состав:                     Полиэстер 80%,                                   эластан 20%                             Сублимационная печать </t>
    </r>
    <r>
      <rPr>
        <b/>
        <sz val="20"/>
        <color theme="1"/>
        <rFont val="Calibri"/>
        <family val="2"/>
        <charset val="204"/>
        <scheme val="minor"/>
      </rPr>
      <t xml:space="preserve">                                    </t>
    </r>
  </si>
  <si>
    <t>5241А</t>
  </si>
  <si>
    <t>5241Б</t>
  </si>
  <si>
    <t>5241В</t>
  </si>
  <si>
    <t>5241 Г</t>
  </si>
  <si>
    <t>5241 Д</t>
  </si>
  <si>
    <t>5242 А</t>
  </si>
  <si>
    <r>
      <rPr>
        <b/>
        <sz val="16"/>
        <color theme="1"/>
        <rFont val="Calibri"/>
        <family val="2"/>
        <charset val="204"/>
        <scheme val="minor"/>
      </rPr>
      <t xml:space="preserve">Купальник                            детский                                   для                               бассейна                      Состав:                                                   Полиамид 80%,                                       Эластан 20%                                 </t>
    </r>
    <r>
      <rPr>
        <b/>
        <sz val="16"/>
        <color rgb="FFFF0000"/>
        <rFont val="Calibri"/>
        <family val="2"/>
        <charset val="204"/>
        <scheme val="minor"/>
      </rPr>
      <t xml:space="preserve"> ЛУЧШАЯ                          ЦЕНА </t>
    </r>
    <r>
      <rPr>
        <b/>
        <sz val="16"/>
        <color theme="1"/>
        <rFont val="Calibri"/>
        <family val="2"/>
        <charset val="204"/>
        <scheme val="minor"/>
      </rPr>
      <t xml:space="preserve"> </t>
    </r>
    <r>
      <rPr>
        <b/>
        <sz val="20"/>
        <color theme="1"/>
        <rFont val="Calibri"/>
        <family val="2"/>
        <charset val="204"/>
        <scheme val="minor"/>
      </rPr>
      <t xml:space="preserve">             </t>
    </r>
  </si>
  <si>
    <t>5235 G</t>
  </si>
  <si>
    <t>5402 А</t>
  </si>
  <si>
    <t>5406 С</t>
  </si>
  <si>
    <r>
      <rPr>
        <b/>
        <sz val="16"/>
        <color theme="1"/>
        <rFont val="Calibri"/>
        <family val="2"/>
        <charset val="204"/>
        <scheme val="minor"/>
      </rPr>
      <t xml:space="preserve">Купальник                            детский                                   для                               бассейна                      Состав:                                                   Полиамид 80%,                                       Эластан 20%                                 </t>
    </r>
    <r>
      <rPr>
        <b/>
        <sz val="16"/>
        <color rgb="FFFF0000"/>
        <rFont val="Calibri"/>
        <family val="2"/>
        <charset val="204"/>
        <scheme val="minor"/>
      </rPr>
      <t xml:space="preserve"> </t>
    </r>
    <r>
      <rPr>
        <b/>
        <sz val="16"/>
        <color theme="1"/>
        <rFont val="Calibri"/>
        <family val="2"/>
        <charset val="204"/>
        <scheme val="minor"/>
      </rPr>
      <t xml:space="preserve"> </t>
    </r>
    <r>
      <rPr>
        <b/>
        <sz val="20"/>
        <color theme="1"/>
        <rFont val="Calibri"/>
        <family val="2"/>
        <charset val="204"/>
        <scheme val="minor"/>
      </rPr>
      <t xml:space="preserve">             </t>
    </r>
  </si>
  <si>
    <r>
      <rPr>
        <b/>
        <sz val="16"/>
        <color theme="1"/>
        <rFont val="Calibri"/>
        <family val="2"/>
        <charset val="204"/>
        <scheme val="minor"/>
      </rPr>
      <t xml:space="preserve">Купальник                            детский                                   для                               бассейна                      Состав:                                                   Полиамид 80%,                                       Эластан 20%                                </t>
    </r>
    <r>
      <rPr>
        <b/>
        <sz val="16"/>
        <color rgb="FFFF0000"/>
        <rFont val="Calibri"/>
        <family val="2"/>
        <charset val="204"/>
        <scheme val="minor"/>
      </rPr>
      <t xml:space="preserve"> </t>
    </r>
    <r>
      <rPr>
        <b/>
        <sz val="16"/>
        <color theme="1"/>
        <rFont val="Calibri"/>
        <family val="2"/>
        <charset val="204"/>
        <scheme val="minor"/>
      </rPr>
      <t xml:space="preserve"> </t>
    </r>
    <r>
      <rPr>
        <b/>
        <sz val="20"/>
        <color theme="1"/>
        <rFont val="Calibri"/>
        <family val="2"/>
        <charset val="204"/>
        <scheme val="minor"/>
      </rPr>
      <t xml:space="preserve">             </t>
    </r>
  </si>
  <si>
    <t>5801 Т</t>
  </si>
  <si>
    <t>5801Щ</t>
  </si>
  <si>
    <t>5802 У</t>
  </si>
  <si>
    <t>5802 Ф</t>
  </si>
  <si>
    <t>5802 К</t>
  </si>
  <si>
    <t>5805 Ж</t>
  </si>
  <si>
    <t>5805 О</t>
  </si>
  <si>
    <t>5805 Т</t>
  </si>
  <si>
    <t>5805 Ю</t>
  </si>
  <si>
    <t>5806 Т</t>
  </si>
  <si>
    <t>5806 У</t>
  </si>
  <si>
    <t>5806 Ф</t>
  </si>
  <si>
    <t>5806 И</t>
  </si>
  <si>
    <t xml:space="preserve">Купальник                            детский                                   для                               бассейна                      Состав:                                                   Полиамид 80%,                                       Эластан 20%                                                </t>
  </si>
  <si>
    <t>5807 О</t>
  </si>
  <si>
    <t>5807 Т</t>
  </si>
  <si>
    <t>5807 У</t>
  </si>
  <si>
    <r>
      <t xml:space="preserve">Купальник                            детский                                                Состав:                                    Полиамид 80%                                      Эластан 20%                                     </t>
    </r>
    <r>
      <rPr>
        <b/>
        <sz val="16"/>
        <color rgb="FFFF0000"/>
        <rFont val="Calibri"/>
        <family val="2"/>
        <charset val="204"/>
        <scheme val="minor"/>
      </rPr>
      <t xml:space="preserve">  для                                       синхронного                                     плавания</t>
    </r>
  </si>
  <si>
    <t>ИТОГ</t>
  </si>
  <si>
    <t>Фотопрайс БАССЕЙН КУПАЛЬНИКИ ВЗРОСЛЫЕ И ДЕТСКИЕ  Компания "Skat"                                                                                                                                                                                                                                                                                                                    info@skatsport.ru                                                                                                                                                                                                                                                                                                                                                                           www. skatsport.ru                                                                                                                                                                                                                                                                                                                                                                              8 800 700‑73-57                                                                                                                                                                                                                                                                                                                                                                        менеджер : __________________________</t>
  </si>
  <si>
    <t>Фотопрайс  БАССЕЙН ПЛАВКИ ВЗРОСЛЫЕ И ДЕТСКИЕ  Компания "Skat"                                                                                                                                                                                                                                                                                    info@skatsport.ru                                                                                                                                                                                                                                                                                                                                                 www. skatsport.ru                                                                                                                                                                                                                                                                                                                                                 8 800 700‑73-57                                                                                                                                                                                                                                                                                                                                                  менеджер : __________________________</t>
  </si>
  <si>
    <t>1589 В</t>
  </si>
  <si>
    <t>1884 А</t>
  </si>
  <si>
    <t>1884 Д</t>
  </si>
  <si>
    <t>1884 Ж</t>
  </si>
  <si>
    <t>1884 М</t>
  </si>
  <si>
    <t xml:space="preserve">Плавки - шорты                                           мужские                                     Состав:                                Полиамид 80%                             Эластан 20%  </t>
  </si>
  <si>
    <r>
      <rPr>
        <b/>
        <sz val="16"/>
        <color theme="1"/>
        <rFont val="Calibri"/>
        <family val="2"/>
        <charset val="204"/>
        <scheme val="minor"/>
      </rPr>
      <t xml:space="preserve">Плавки - шорты                                  мужские                                     Состав:                         Полиэстр 80%                                Эластан 20%    </t>
    </r>
    <r>
      <rPr>
        <b/>
        <sz val="20"/>
        <color theme="1"/>
        <rFont val="Calibri"/>
        <family val="2"/>
        <charset val="204"/>
        <scheme val="minor"/>
      </rPr>
      <t xml:space="preserve">    </t>
    </r>
    <r>
      <rPr>
        <b/>
        <sz val="16"/>
        <color theme="1"/>
        <rFont val="Calibri"/>
        <family val="2"/>
        <charset val="204"/>
        <scheme val="minor"/>
      </rPr>
      <t xml:space="preserve">  сублимационная печать </t>
    </r>
    <r>
      <rPr>
        <b/>
        <sz val="20"/>
        <color theme="1"/>
        <rFont val="Calibri"/>
        <family val="2"/>
        <charset val="204"/>
        <scheme val="minor"/>
      </rPr>
      <t xml:space="preserve">                </t>
    </r>
    <r>
      <rPr>
        <b/>
        <sz val="20"/>
        <color rgb="FFFF0000"/>
        <rFont val="Calibri"/>
        <family val="2"/>
        <charset val="204"/>
        <scheme val="minor"/>
      </rPr>
      <t xml:space="preserve">                             </t>
    </r>
  </si>
  <si>
    <t>56А</t>
  </si>
  <si>
    <t>56В</t>
  </si>
  <si>
    <t>56С</t>
  </si>
  <si>
    <t>52А</t>
  </si>
  <si>
    <t>42С</t>
  </si>
  <si>
    <t>46С</t>
  </si>
  <si>
    <t>48С</t>
  </si>
  <si>
    <t>52С</t>
  </si>
  <si>
    <t>46В</t>
  </si>
  <si>
    <t>1887А</t>
  </si>
  <si>
    <t>1801А</t>
  </si>
  <si>
    <t>1801В</t>
  </si>
  <si>
    <t>1801Ж</t>
  </si>
  <si>
    <t>1801О</t>
  </si>
  <si>
    <t>1805А</t>
  </si>
  <si>
    <t xml:space="preserve">Плавки                     Состав:             Полиамид 80%, Эластан 20%                                      </t>
  </si>
  <si>
    <t>1805Д</t>
  </si>
  <si>
    <t>1805М</t>
  </si>
  <si>
    <t>1851А</t>
  </si>
  <si>
    <t>1851Ж</t>
  </si>
  <si>
    <t>1851М</t>
  </si>
  <si>
    <t>Плавки                                              Состав:                                           Полиамид 80%                                    Эластан 20%                                  Сублимационная                            печать</t>
  </si>
  <si>
    <t>Плавки - шорты                                           мужские                                     Состав:                                Полиамид 80%                             Эластан 20%                               сублимационная                             печать</t>
  </si>
  <si>
    <t>1880М</t>
  </si>
  <si>
    <t>1880Д</t>
  </si>
  <si>
    <t>1880А</t>
  </si>
  <si>
    <t>2880А</t>
  </si>
  <si>
    <t>Плавки - шорты                                           детские                                     Состав:                                Полиамид 80%                             Эластан 20%                              сублимационная                              вставка</t>
  </si>
  <si>
    <t>2880В</t>
  </si>
  <si>
    <t>2880Д</t>
  </si>
  <si>
    <t>2880О</t>
  </si>
  <si>
    <t>2882А</t>
  </si>
  <si>
    <t xml:space="preserve">Плавки - шорты                                           детские                                     Состав:                                Полиамид 80%                             Эластан 20%                             </t>
  </si>
  <si>
    <t>2882Д</t>
  </si>
  <si>
    <t>2882О</t>
  </si>
  <si>
    <t>2589В</t>
  </si>
  <si>
    <t>Плавки - шорты                                           детские                                     Состав:                                Полиамид 80%                             Эластан 20%                               сублимационная                             печать</t>
  </si>
  <si>
    <t>Плавки                                         детские                                     Состав:                                Полиамид 80%                             Эластан 20%                               сублимационная                             печать</t>
  </si>
  <si>
    <t xml:space="preserve">ДЖЕМПЕР  (рашгард) женский                     состав:                                     Полиэстер 80%, эластан 20%                                </t>
  </si>
  <si>
    <r>
      <t xml:space="preserve">Лосины                      состав:                                      Полиэстер 80%,                             эластан 20%                            </t>
    </r>
    <r>
      <rPr>
        <b/>
        <sz val="20"/>
        <color rgb="FFFF0000"/>
        <rFont val="Calibri"/>
        <family val="2"/>
        <charset val="204"/>
        <scheme val="minor"/>
      </rPr>
      <t xml:space="preserve">  </t>
    </r>
  </si>
  <si>
    <r>
      <t xml:space="preserve">Лосины                      состав:                                      Полиэстер 80%,                             эластан 20%                            </t>
    </r>
    <r>
      <rPr>
        <b/>
        <sz val="20"/>
        <color rgb="FFFF0000"/>
        <rFont val="Calibri"/>
        <family val="2"/>
        <charset val="204"/>
        <scheme val="minor"/>
      </rPr>
      <t xml:space="preserve">   </t>
    </r>
  </si>
  <si>
    <r>
      <t xml:space="preserve">Лосины                      состав:                                      Полиэстер 80%,                             эластан 20%                            </t>
    </r>
    <r>
      <rPr>
        <b/>
        <sz val="20"/>
        <color rgb="FFFF0000"/>
        <rFont val="Calibri"/>
        <family val="2"/>
        <charset val="204"/>
        <scheme val="minor"/>
      </rPr>
      <t xml:space="preserve"> </t>
    </r>
  </si>
  <si>
    <t xml:space="preserve">Рашгард                                         средняя                                    компрессия                                         состав:                                 полиэстер 80%                                                     эластан 20%                             сублимационная печать </t>
  </si>
  <si>
    <t xml:space="preserve">Рашгард                                      средняя                                   компрессия                            короткий рукав                   состав:                                          полиэстер 80%                                         эластан 20%                             сублимационная печать </t>
  </si>
  <si>
    <r>
      <rPr>
        <b/>
        <sz val="20"/>
        <color theme="1"/>
        <rFont val="Calibri"/>
        <family val="2"/>
        <charset val="204"/>
        <scheme val="minor"/>
      </rPr>
      <t xml:space="preserve">Штаны компрессионные </t>
    </r>
    <r>
      <rPr>
        <b/>
        <sz val="16"/>
        <color theme="1"/>
        <rFont val="Calibri"/>
        <family val="2"/>
        <charset val="204"/>
        <scheme val="minor"/>
      </rPr>
      <t xml:space="preserve">                 </t>
    </r>
    <r>
      <rPr>
        <b/>
        <sz val="20"/>
        <color theme="1"/>
        <rFont val="Calibri"/>
        <family val="2"/>
        <charset val="204"/>
        <scheme val="minor"/>
      </rPr>
      <t xml:space="preserve"> состав:                                            полиэстер 80%                                                эластан 20%                             сублимационная печать </t>
    </r>
  </si>
  <si>
    <t xml:space="preserve">Шорты компрессионные                   состав:                                               полиэстер 80%                                         эластан 20%                             сублимационная печать </t>
  </si>
  <si>
    <t>6801 А</t>
  </si>
  <si>
    <r>
      <rPr>
        <b/>
        <sz val="20"/>
        <color theme="1"/>
        <rFont val="Calibri"/>
        <family val="2"/>
        <charset val="204"/>
        <scheme val="minor"/>
      </rPr>
      <t xml:space="preserve">Рашгард                           компрессионный                   состав:                                            полиамид 80%                                     эластан 20%    </t>
    </r>
    <r>
      <rPr>
        <b/>
        <sz val="16"/>
        <color theme="1"/>
        <rFont val="Calibri"/>
        <family val="2"/>
        <charset val="204"/>
        <scheme val="minor"/>
      </rPr>
      <t xml:space="preserve">                         </t>
    </r>
  </si>
  <si>
    <t>6801 Д</t>
  </si>
  <si>
    <t>6802 А</t>
  </si>
  <si>
    <r>
      <rPr>
        <b/>
        <sz val="20"/>
        <color theme="1"/>
        <rFont val="Calibri"/>
        <family val="2"/>
        <charset val="204"/>
        <scheme val="minor"/>
      </rPr>
      <t xml:space="preserve">Рашгард компрессионный короткий рукав                  состав:                                            полиамид 80%                                           эластан 20%             </t>
    </r>
    <r>
      <rPr>
        <b/>
        <sz val="16"/>
        <color theme="1"/>
        <rFont val="Calibri"/>
        <family val="2"/>
        <charset val="204"/>
        <scheme val="minor"/>
      </rPr>
      <t xml:space="preserve">                </t>
    </r>
  </si>
  <si>
    <t>6802 Д</t>
  </si>
  <si>
    <t>6831 Д</t>
  </si>
  <si>
    <t xml:space="preserve">Штаны компрессионные                   состав: Полиамид 80%, эластан 20%                               </t>
  </si>
  <si>
    <t>6831А</t>
  </si>
  <si>
    <t>6803 Ж</t>
  </si>
  <si>
    <t>6833 Ж</t>
  </si>
  <si>
    <t xml:space="preserve">Рашгард                               компрессионный                                короткий рукав                  состав:                                            полиамид 80%                                           эластан 20%                            </t>
  </si>
  <si>
    <r>
      <rPr>
        <b/>
        <sz val="16"/>
        <color theme="1"/>
        <rFont val="Calibri"/>
        <family val="2"/>
        <charset val="204"/>
        <scheme val="minor"/>
      </rPr>
      <t>Штаны                                       компрессионные                   состав:                                             полиамид 80%                                       эластан 20%</t>
    </r>
    <r>
      <rPr>
        <b/>
        <sz val="20"/>
        <color theme="1"/>
        <rFont val="Calibri"/>
        <family val="2"/>
        <charset val="204"/>
        <scheme val="minor"/>
      </rPr>
      <t xml:space="preserve">                                        </t>
    </r>
    <r>
      <rPr>
        <b/>
        <sz val="20"/>
        <color rgb="FFFF0000"/>
        <rFont val="Calibri"/>
        <family val="2"/>
        <charset val="204"/>
        <scheme val="minor"/>
      </rPr>
      <t xml:space="preserve">                  </t>
    </r>
  </si>
  <si>
    <t xml:space="preserve">Велосипедки                   состав: Полиэстер 80%, эластан 20%                             Сублимационная печать </t>
  </si>
  <si>
    <t>6601 Б</t>
  </si>
  <si>
    <t xml:space="preserve">КОМПЛЕКТ ТЕРМОБЕЛЬЯ                  состав:                                    полиэстер 77% - эластан 20% - шерсть мериноса 3 %                       </t>
  </si>
  <si>
    <t>6601 В</t>
  </si>
  <si>
    <t>6601А</t>
  </si>
  <si>
    <t>Фотопрайс  ПОВСЕДНЕВНАЯ ОДЕЖДА  Компания "Skat"                                                                                                                                                                                                                                                                                    info@skatsport.ru                                                                                                                                                                                                                                                                                                                                                 www. skatsport.ru                                                                                                                                                                                                                                                                                                                                                 8 800 700‑73-57                                                                                                                                                                                                                                                                                                                                                  менеджер : __________________________</t>
  </si>
  <si>
    <r>
      <t xml:space="preserve">МАЙКА                                          БОРЦОВКА                                              состав:                                                 хлопок 90% эластан 20%                           </t>
    </r>
    <r>
      <rPr>
        <b/>
        <sz val="16"/>
        <color rgb="FFFF0000"/>
        <rFont val="Calibri"/>
        <family val="2"/>
        <charset val="204"/>
        <scheme val="minor"/>
      </rPr>
      <t xml:space="preserve"> ЛУЧШЕЕ                               ПРЕДЛОЖЕНИЕ</t>
    </r>
  </si>
  <si>
    <r>
      <t xml:space="preserve">ШОРТЫ                                 мужские                                состав:                                                               интерлок                                  полиэстер 80%                                       эластан 20%                                             </t>
    </r>
    <r>
      <rPr>
        <b/>
        <sz val="16"/>
        <color rgb="FFFF0000"/>
        <rFont val="Calibri"/>
        <family val="2"/>
        <charset val="204"/>
        <scheme val="minor"/>
      </rPr>
      <t xml:space="preserve"> ВЫГОДНОЕ                                           ПРЕДЛОЖЕНИЕ</t>
    </r>
  </si>
  <si>
    <r>
      <t xml:space="preserve">Майка                                        ФУТБОЛКА                              короткий рукав                                                     состав:                                              полиэстер 80%                               эластан 20%                          </t>
    </r>
    <r>
      <rPr>
        <b/>
        <sz val="16"/>
        <color rgb="FFFF0000"/>
        <rFont val="Calibri"/>
        <family val="2"/>
        <charset val="204"/>
        <scheme val="minor"/>
      </rPr>
      <t xml:space="preserve">  ЛУЧШЕЕ                                       ПРЕДЛОЖЕНИЕ</t>
    </r>
  </si>
  <si>
    <r>
      <t xml:space="preserve">МАЙКА                                       классическая                                             состав :                                   polyester 84%                                  elastan 16 %                                    цвет белый                                           </t>
    </r>
    <r>
      <rPr>
        <b/>
        <sz val="16"/>
        <color rgb="FFFF0000"/>
        <rFont val="Calibri"/>
        <family val="2"/>
        <charset val="204"/>
        <scheme val="minor"/>
      </rPr>
      <t xml:space="preserve"> ЛУЧШАЯ                                   ЦЕНА</t>
    </r>
  </si>
  <si>
    <r>
      <t xml:space="preserve">МАЙКА                                            для мальчика                        классическая                                        для хореографии                                              и балета                                                            состав :                                   cotton 90%                                  elastan 10 %                                  цвет черный                                    </t>
    </r>
    <r>
      <rPr>
        <b/>
        <sz val="16"/>
        <color rgb="FFFF0000"/>
        <rFont val="Calibri"/>
        <family val="2"/>
        <charset val="204"/>
        <scheme val="minor"/>
      </rPr>
      <t>ЛУЧШАЯ</t>
    </r>
    <r>
      <rPr>
        <b/>
        <sz val="16"/>
        <color theme="1"/>
        <rFont val="Calibri"/>
        <family val="2"/>
        <charset val="204"/>
        <scheme val="minor"/>
      </rPr>
      <t xml:space="preserve">                                          </t>
    </r>
    <r>
      <rPr>
        <b/>
        <sz val="16"/>
        <color rgb="FFFF0000"/>
        <rFont val="Calibri"/>
        <family val="2"/>
        <charset val="204"/>
        <scheme val="minor"/>
      </rPr>
      <t>ЦЕНА</t>
    </r>
  </si>
  <si>
    <r>
      <t xml:space="preserve">ШОРТЫ                                    модель                                                ДЕЛЬФИНЫ                                высокая посадка                           для      девочки                                    состав:                                                   cotton 90%                                                EL 10%                                                             цвет черный                                          </t>
    </r>
    <r>
      <rPr>
        <b/>
        <sz val="16"/>
        <color rgb="FFFF0000"/>
        <rFont val="Calibri"/>
        <family val="2"/>
        <charset val="204"/>
        <scheme val="minor"/>
      </rPr>
      <t>ЛУЧШАЯ</t>
    </r>
    <r>
      <rPr>
        <b/>
        <sz val="16"/>
        <color theme="1"/>
        <rFont val="Calibri"/>
        <family val="2"/>
        <charset val="204"/>
        <scheme val="minor"/>
      </rPr>
      <t xml:space="preserve">                                                 </t>
    </r>
    <r>
      <rPr>
        <b/>
        <sz val="16"/>
        <color rgb="FFFF0000"/>
        <rFont val="Calibri"/>
        <family val="2"/>
        <charset val="204"/>
        <scheme val="minor"/>
      </rPr>
      <t>ЦЕНА</t>
    </r>
  </si>
  <si>
    <r>
      <rPr>
        <b/>
        <sz val="18"/>
        <color theme="1"/>
        <rFont val="Calibri"/>
        <family val="2"/>
        <charset val="204"/>
        <scheme val="minor"/>
      </rPr>
      <t xml:space="preserve">ШОРТЫ  </t>
    </r>
    <r>
      <rPr>
        <b/>
        <sz val="16"/>
        <color theme="1"/>
        <rFont val="Calibri"/>
        <family val="2"/>
        <charset val="204"/>
        <scheme val="minor"/>
      </rPr>
      <t xml:space="preserve">                                                для                                               мальчика                                               </t>
    </r>
    <r>
      <rPr>
        <b/>
        <sz val="18"/>
        <color theme="1"/>
        <rFont val="Calibri"/>
        <family val="2"/>
        <charset val="204"/>
        <scheme val="minor"/>
      </rPr>
      <t xml:space="preserve"> состав: </t>
    </r>
    <r>
      <rPr>
        <b/>
        <sz val="12"/>
        <color theme="1"/>
        <rFont val="Calibri"/>
        <family val="2"/>
        <charset val="204"/>
        <scheme val="minor"/>
      </rPr>
      <t xml:space="preserve">                                                               </t>
    </r>
    <r>
      <rPr>
        <b/>
        <sz val="18"/>
        <rFont val="Calibri"/>
        <family val="2"/>
        <charset val="204"/>
        <scheme val="minor"/>
      </rPr>
      <t xml:space="preserve"> cotton 90%                                                      EL 10%                                      </t>
    </r>
    <r>
      <rPr>
        <b/>
        <sz val="14"/>
        <rFont val="Calibri"/>
        <family val="2"/>
        <charset val="204"/>
        <scheme val="minor"/>
      </rPr>
      <t xml:space="preserve"> цвет черный                                        </t>
    </r>
    <r>
      <rPr>
        <b/>
        <sz val="14"/>
        <color rgb="FFFF0000"/>
        <rFont val="Calibri"/>
        <family val="2"/>
        <charset val="204"/>
        <scheme val="minor"/>
      </rPr>
      <t xml:space="preserve"> ЛУЧШАЯ                                                                  ЦЕНА</t>
    </r>
  </si>
  <si>
    <t>7752  У 1</t>
  </si>
  <si>
    <t>7752  Щ</t>
  </si>
  <si>
    <t>7725 Т</t>
  </si>
  <si>
    <t>ТОП                                           Состав:                                                       Спинка :                                      Хлопок 90%,  Эластан  10%                                                     Основа :                                         Полиэстер 90%,                                 Эластан  10%</t>
  </si>
  <si>
    <t>7704 Щ</t>
  </si>
  <si>
    <t>7704 Т</t>
  </si>
  <si>
    <t>7704У1</t>
  </si>
  <si>
    <t>7705 Щ</t>
  </si>
  <si>
    <t>7705 Т</t>
  </si>
  <si>
    <t>7706 Щ</t>
  </si>
  <si>
    <t>7706 Т</t>
  </si>
  <si>
    <t>7707 Щ</t>
  </si>
  <si>
    <t>7707 Т</t>
  </si>
  <si>
    <t>Майка борцовка                                          Состав:                               Низ : Хлопок 90%,                              Эластан  10%                                                           Верх : Полиэстер 90%,  Эластан  10%</t>
  </si>
  <si>
    <r>
      <t xml:space="preserve">Футболка                                        Состав:                               Низ :                                             Хлопок 90%,  Эластан  10%                                            Верх :                                Полиэстер 90%,  Эластан  10%                                    </t>
    </r>
    <r>
      <rPr>
        <b/>
        <sz val="16"/>
        <color rgb="FFFF0000"/>
        <rFont val="Calibri"/>
        <family val="2"/>
        <charset val="204"/>
        <scheme val="minor"/>
      </rPr>
      <t xml:space="preserve">  </t>
    </r>
  </si>
  <si>
    <t>7736 У 1</t>
  </si>
  <si>
    <t xml:space="preserve">7736 Щ                        </t>
  </si>
  <si>
    <t>7736  Т</t>
  </si>
  <si>
    <t>Лосины                                                          с высоким поясом (трансформер)  Состав:Хлопок 90%,  Эластан  10%                                          Пояс:                        Полиэстер 80%,                           эластан 20%</t>
  </si>
  <si>
    <t xml:space="preserve">Лосины с пяткой   Состав:Полиамид 80%, Эластан 20%                     </t>
  </si>
  <si>
    <t xml:space="preserve">Лосины с пяткой  Состав:Хлопок 90%,  Эластан  10%                      </t>
  </si>
  <si>
    <t>7836 И</t>
  </si>
  <si>
    <t>7836 З</t>
  </si>
  <si>
    <r>
      <t xml:space="preserve">Лосины                                       высокий                                поясом                          трансформер                                          состав :                                          полиамид 80 %                                    эластан 20 %                                       цвет                                      </t>
    </r>
    <r>
      <rPr>
        <b/>
        <sz val="16"/>
        <color rgb="FF7030A0"/>
        <rFont val="Calibri"/>
        <family val="2"/>
        <charset val="204"/>
        <scheme val="minor"/>
      </rPr>
      <t xml:space="preserve"> фиолет</t>
    </r>
  </si>
  <si>
    <r>
      <rPr>
        <b/>
        <sz val="16"/>
        <color theme="1"/>
        <rFont val="Calibri"/>
        <family val="2"/>
        <charset val="204"/>
        <scheme val="minor"/>
      </rPr>
      <t xml:space="preserve">Лосины                                       высокий                                поясом                          трансформер                                          состав :                                          полиамид 80 %                                    эластан 20 %                                           цвет                                   </t>
    </r>
    <r>
      <rPr>
        <b/>
        <sz val="16"/>
        <color rgb="FF002060"/>
        <rFont val="Calibri"/>
        <family val="2"/>
        <charset val="204"/>
        <scheme val="minor"/>
      </rPr>
      <t xml:space="preserve"> синий</t>
    </r>
  </si>
  <si>
    <t>44А</t>
  </si>
  <si>
    <t xml:space="preserve">БРИДЖИ                                    Состав:                           Хлопок 90%,  Эластан  10%                              </t>
  </si>
  <si>
    <t>48Е</t>
  </si>
  <si>
    <t>48В</t>
  </si>
  <si>
    <t xml:space="preserve">ЛОСИНЫ                                   Состав:                           Хлопок 90%,                                    Эластан  10%                              </t>
  </si>
  <si>
    <t xml:space="preserve">МАЙКА                                  Состав:                           Полиэстр 90%,                                    Эластан  10%                              </t>
  </si>
  <si>
    <t xml:space="preserve">Лосины                      состав: Полиэстер 80%, эластан 20%                 </t>
  </si>
  <si>
    <t xml:space="preserve">Лосины                      состав: Полиэстер 80%, эластан 20%                </t>
  </si>
  <si>
    <r>
      <t xml:space="preserve">Лосины                      состав: Полиэстер 80%, эластан 20%                 </t>
    </r>
    <r>
      <rPr>
        <b/>
        <sz val="22"/>
        <color rgb="FFFF0000"/>
        <rFont val="Calibri"/>
        <family val="2"/>
        <charset val="204"/>
        <scheme val="minor"/>
      </rPr>
      <t xml:space="preserve"> </t>
    </r>
  </si>
  <si>
    <t>Майка борцовка  Состав: Полиэстер 100%</t>
  </si>
  <si>
    <t xml:space="preserve">Бриджи                               состав:                          Полиэстер 80%, эластан 20%                           </t>
  </si>
  <si>
    <r>
      <t xml:space="preserve">Бриджи                               состав:                          Полиэстер 80%, эластан 20%                           </t>
    </r>
    <r>
      <rPr>
        <b/>
        <sz val="20"/>
        <color rgb="FFFF0000"/>
        <rFont val="Calibri"/>
        <family val="2"/>
        <charset val="204"/>
        <scheme val="minor"/>
      </rPr>
      <t xml:space="preserve">  </t>
    </r>
  </si>
  <si>
    <r>
      <t xml:space="preserve">Бриджи                               состав:                          Полиэстер 80%, эластан 20%                           </t>
    </r>
    <r>
      <rPr>
        <b/>
        <sz val="20"/>
        <color rgb="FFFF0000"/>
        <rFont val="Calibri"/>
        <family val="2"/>
        <charset val="204"/>
        <scheme val="minor"/>
      </rPr>
      <t xml:space="preserve"> </t>
    </r>
  </si>
  <si>
    <r>
      <rPr>
        <b/>
        <sz val="16"/>
        <color theme="1"/>
        <rFont val="Calibri"/>
        <family val="2"/>
        <charset val="204"/>
        <scheme val="minor"/>
      </rPr>
      <t xml:space="preserve">Топ                               состав:                                 Полиэстер 80%,                          эластан 20%     </t>
    </r>
    <r>
      <rPr>
        <b/>
        <sz val="20"/>
        <color theme="1"/>
        <rFont val="Calibri"/>
        <family val="2"/>
        <charset val="204"/>
        <scheme val="minor"/>
      </rPr>
      <t xml:space="preserve">              </t>
    </r>
    <r>
      <rPr>
        <b/>
        <sz val="20"/>
        <color rgb="FFFF0000"/>
        <rFont val="Calibri"/>
        <family val="2"/>
        <charset val="204"/>
        <scheme val="minor"/>
      </rPr>
      <t xml:space="preserve"> </t>
    </r>
  </si>
  <si>
    <r>
      <rPr>
        <b/>
        <sz val="16"/>
        <color theme="1"/>
        <rFont val="Calibri"/>
        <family val="2"/>
        <charset val="204"/>
        <scheme val="minor"/>
      </rPr>
      <t>Лосины                                              состав:                                             Полиэстер 80%                                                 эластан 20%                             Сублимационная                                           печать                                                    пояс                                      трансформер</t>
    </r>
    <r>
      <rPr>
        <b/>
        <sz val="20"/>
        <color theme="1"/>
        <rFont val="Calibri"/>
        <family val="2"/>
        <charset val="204"/>
        <scheme val="minor"/>
      </rPr>
      <t xml:space="preserve">                     </t>
    </r>
    <r>
      <rPr>
        <b/>
        <sz val="20"/>
        <color rgb="FFFF0000"/>
        <rFont val="Calibri"/>
        <family val="2"/>
        <charset val="204"/>
        <scheme val="minor"/>
      </rPr>
      <t xml:space="preserve"> </t>
    </r>
  </si>
  <si>
    <r>
      <rPr>
        <b/>
        <sz val="16"/>
        <color theme="1"/>
        <rFont val="Calibri"/>
        <family val="2"/>
        <charset val="204"/>
        <scheme val="minor"/>
      </rPr>
      <t>Майка                                                   состав:                                         Полиэстер 100%                             Сублимационная печать</t>
    </r>
    <r>
      <rPr>
        <b/>
        <sz val="20"/>
        <color theme="1"/>
        <rFont val="Calibri"/>
        <family val="2"/>
        <charset val="204"/>
        <scheme val="minor"/>
      </rPr>
      <t xml:space="preserve">                              </t>
    </r>
    <r>
      <rPr>
        <b/>
        <sz val="20"/>
        <color rgb="FFFF0000"/>
        <rFont val="Calibri"/>
        <family val="2"/>
        <charset val="204"/>
        <scheme val="minor"/>
      </rPr>
      <t xml:space="preserve"> </t>
    </r>
  </si>
  <si>
    <t xml:space="preserve">Майка                                                   состав:                                         Полиэстер 100%                             Сублимационная печать                               </t>
  </si>
  <si>
    <t>Топ                               состав:                                            Полиэстер 80%,                                           эластан 20%                                               вставка:                                 хлопок 90 % ,                           эластан 10 %</t>
  </si>
  <si>
    <r>
      <rPr>
        <b/>
        <sz val="16"/>
        <color theme="1"/>
        <rFont val="Calibri"/>
        <family val="2"/>
        <charset val="204"/>
        <scheme val="minor"/>
      </rPr>
      <t xml:space="preserve">Лосины                                                              состав:                                 Полиэстер 80%                                      эластан 20%                             Сублимационная                       печать </t>
    </r>
    <r>
      <rPr>
        <b/>
        <sz val="20"/>
        <color theme="1"/>
        <rFont val="Calibri"/>
        <family val="2"/>
        <charset val="204"/>
        <scheme val="minor"/>
      </rPr>
      <t xml:space="preserve">                                </t>
    </r>
  </si>
  <si>
    <r>
      <rPr>
        <b/>
        <sz val="16"/>
        <color theme="1"/>
        <rFont val="Calibri"/>
        <family val="2"/>
        <charset val="204"/>
        <scheme val="minor"/>
      </rPr>
      <t xml:space="preserve">Лосины                                                              состав:                                 Полиэстер 80%                                      эластан 20%                             Сублимационная                       печать      </t>
    </r>
    <r>
      <rPr>
        <b/>
        <sz val="22"/>
        <color theme="1"/>
        <rFont val="Calibri"/>
        <family val="2"/>
        <charset val="204"/>
        <scheme val="minor"/>
      </rPr>
      <t xml:space="preserve">                           </t>
    </r>
  </si>
  <si>
    <t xml:space="preserve">Лосины                                                 состав:                                   Полиэстер 80%                                   эластан 20%                        пояс                                  трансформер                               </t>
  </si>
  <si>
    <r>
      <rPr>
        <b/>
        <sz val="16"/>
        <color theme="1"/>
        <rFont val="Calibri"/>
        <family val="2"/>
        <charset val="204"/>
        <scheme val="minor"/>
      </rPr>
      <t xml:space="preserve">Лосины                                         состав:                                   Полиэстер 80%                                   эластан 20%                        пояс                                  трансформер            </t>
    </r>
    <r>
      <rPr>
        <b/>
        <sz val="20"/>
        <color theme="1"/>
        <rFont val="Calibri"/>
        <family val="2"/>
        <charset val="204"/>
        <scheme val="minor"/>
      </rPr>
      <t xml:space="preserve">                   </t>
    </r>
  </si>
  <si>
    <r>
      <rPr>
        <b/>
        <sz val="16"/>
        <color theme="1"/>
        <rFont val="Calibri"/>
        <family val="2"/>
        <charset val="204"/>
        <scheme val="minor"/>
      </rPr>
      <t xml:space="preserve">Лосины                                         состав:                                   Полиэстер 80%                                   эластан 20%                        пояс                                  трансформер </t>
    </r>
    <r>
      <rPr>
        <b/>
        <sz val="20"/>
        <color theme="1"/>
        <rFont val="Calibri"/>
        <family val="2"/>
        <charset val="204"/>
        <scheme val="minor"/>
      </rPr>
      <t xml:space="preserve">                              </t>
    </r>
  </si>
  <si>
    <r>
      <rPr>
        <b/>
        <sz val="16"/>
        <color theme="1"/>
        <rFont val="Calibri"/>
        <family val="2"/>
        <charset val="204"/>
        <scheme val="minor"/>
      </rPr>
      <t xml:space="preserve">Лосины                                             состав:                                   Полиэстер 80%                                   эластан 20%                        пояс                                  трансформер </t>
    </r>
    <r>
      <rPr>
        <b/>
        <sz val="20"/>
        <color theme="1"/>
        <rFont val="Calibri"/>
        <family val="2"/>
        <charset val="204"/>
        <scheme val="minor"/>
      </rPr>
      <t xml:space="preserve">                              </t>
    </r>
  </si>
  <si>
    <t xml:space="preserve">    Купальник                                                женский                                            для бассейна                                      состав:                                           Полиэстер 80%                                   эластан 20%                                            Сублимационная                            печать</t>
  </si>
  <si>
    <t>5405D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</si>
</sst>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0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2"/>
      <name val="宋体"/>
      <charset val="134"/>
    </font>
    <font>
      <b/>
      <sz val="16"/>
      <color theme="1"/>
      <name val="Calibri"/>
      <family val="2"/>
      <charset val="204"/>
      <scheme val="minor"/>
    </font>
    <font>
      <sz val="16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  <font>
      <sz val="11"/>
      <color theme="1"/>
      <name val="Constantia"/>
      <family val="2"/>
      <charset val="204"/>
    </font>
    <font>
      <b/>
      <sz val="16"/>
      <color rgb="FFFF0000"/>
      <name val="Calibri"/>
      <family val="2"/>
      <charset val="204"/>
      <scheme val="minor"/>
    </font>
    <font>
      <b/>
      <sz val="14"/>
      <color theme="3"/>
      <name val="Calibri"/>
      <family val="2"/>
      <charset val="204"/>
      <scheme val="minor"/>
    </font>
    <font>
      <b/>
      <i/>
      <sz val="20"/>
      <color theme="1"/>
      <name val="Calibri"/>
      <family val="2"/>
      <charset val="204"/>
      <scheme val="minor"/>
    </font>
    <font>
      <b/>
      <sz val="18"/>
      <color theme="1"/>
      <name val="Calibri"/>
      <family val="2"/>
      <charset val="204"/>
      <scheme val="minor"/>
    </font>
    <font>
      <b/>
      <sz val="22"/>
      <color rgb="FFFF0000"/>
      <name val="Calibri"/>
      <family val="2"/>
      <charset val="204"/>
      <scheme val="minor"/>
    </font>
    <font>
      <b/>
      <sz val="26"/>
      <color rgb="FFFF0000"/>
      <name val="Calibri"/>
      <family val="2"/>
      <charset val="204"/>
      <scheme val="minor"/>
    </font>
    <font>
      <b/>
      <sz val="20"/>
      <color theme="1"/>
      <name val="Calibri"/>
      <family val="2"/>
      <charset val="204"/>
      <scheme val="minor"/>
    </font>
    <font>
      <b/>
      <sz val="24"/>
      <color rgb="FFFF0000"/>
      <name val="Calibri"/>
      <family val="2"/>
      <charset val="204"/>
      <scheme val="minor"/>
    </font>
    <font>
      <sz val="16"/>
      <color rgb="FFFF0000"/>
      <name val="Calibri"/>
      <family val="2"/>
      <charset val="204"/>
      <scheme val="minor"/>
    </font>
    <font>
      <sz val="16"/>
      <name val="Calibri"/>
      <family val="2"/>
      <charset val="204"/>
      <scheme val="minor"/>
    </font>
    <font>
      <b/>
      <i/>
      <sz val="28"/>
      <color rgb="FFFF0000"/>
      <name val="Calibri"/>
      <family val="2"/>
      <charset val="204"/>
      <scheme val="minor"/>
    </font>
    <font>
      <b/>
      <sz val="20"/>
      <color rgb="FFFF0000"/>
      <name val="Calibri"/>
      <family val="2"/>
      <charset val="204"/>
      <scheme val="minor"/>
    </font>
    <font>
      <sz val="16"/>
      <color theme="0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b/>
      <sz val="22"/>
      <color theme="1"/>
      <name val="Calibri"/>
      <family val="2"/>
      <charset val="204"/>
      <scheme val="minor"/>
    </font>
    <font>
      <b/>
      <sz val="18"/>
      <name val="Calibri"/>
      <family val="2"/>
      <charset val="204"/>
      <scheme val="minor"/>
    </font>
    <font>
      <b/>
      <sz val="14"/>
      <name val="Calibri"/>
      <family val="2"/>
      <charset val="204"/>
      <scheme val="minor"/>
    </font>
    <font>
      <b/>
      <sz val="14"/>
      <color rgb="FFFF0000"/>
      <name val="Calibri"/>
      <family val="2"/>
      <charset val="204"/>
      <scheme val="minor"/>
    </font>
    <font>
      <b/>
      <sz val="24"/>
      <color indexed="8"/>
      <name val="Calibri"/>
      <family val="2"/>
      <charset val="204"/>
    </font>
    <font>
      <i/>
      <sz val="28"/>
      <color indexed="36"/>
      <name val="Calibri"/>
      <family val="2"/>
      <charset val="204"/>
    </font>
    <font>
      <b/>
      <sz val="16"/>
      <color rgb="FF7030A0"/>
      <name val="Calibri"/>
      <family val="2"/>
      <charset val="204"/>
      <scheme val="minor"/>
    </font>
    <font>
      <b/>
      <sz val="16"/>
      <color rgb="FF002060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0"/>
        <bgColor indexed="64"/>
      </patternFill>
    </fill>
  </fills>
  <borders count="6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6" fillId="0" borderId="0"/>
  </cellStyleXfs>
  <cellXfs count="330">
    <xf numFmtId="0" fontId="0" fillId="0" borderId="0" xfId="0"/>
    <xf numFmtId="0" fontId="0" fillId="0" borderId="0" xfId="0"/>
    <xf numFmtId="0" fontId="3" fillId="4" borderId="45" xfId="0" applyFont="1" applyFill="1" applyBorder="1" applyAlignment="1">
      <alignment horizontal="center" vertical="center" wrapText="1"/>
    </xf>
    <xf numFmtId="0" fontId="3" fillId="3" borderId="38" xfId="0" applyFont="1" applyFill="1" applyBorder="1" applyAlignment="1">
      <alignment horizontal="center" vertical="center" wrapText="1"/>
    </xf>
    <xf numFmtId="0" fontId="3" fillId="3" borderId="39" xfId="0" applyFont="1" applyFill="1" applyBorder="1" applyAlignment="1">
      <alignment horizontal="center" vertical="center" wrapText="1"/>
    </xf>
    <xf numFmtId="0" fontId="3" fillId="2" borderId="46" xfId="0" applyFont="1" applyFill="1" applyBorder="1" applyAlignment="1">
      <alignment horizontal="center" vertical="center" wrapText="1"/>
    </xf>
    <xf numFmtId="0" fontId="1" fillId="3" borderId="39" xfId="0" applyFont="1" applyFill="1" applyBorder="1" applyAlignment="1">
      <alignment horizontal="center" vertical="center" wrapText="1"/>
    </xf>
    <xf numFmtId="0" fontId="0" fillId="0" borderId="0" xfId="0"/>
    <xf numFmtId="0" fontId="0" fillId="0" borderId="0" xfId="0" applyBorder="1"/>
    <xf numFmtId="0" fontId="3" fillId="4" borderId="45" xfId="0" applyFont="1" applyFill="1" applyBorder="1" applyAlignment="1">
      <alignment horizontal="center" vertical="center" wrapText="1"/>
    </xf>
    <xf numFmtId="0" fontId="3" fillId="3" borderId="45" xfId="0" applyFont="1" applyFill="1" applyBorder="1" applyAlignment="1">
      <alignment horizontal="center" vertical="center" wrapText="1"/>
    </xf>
    <xf numFmtId="0" fontId="16" fillId="0" borderId="11" xfId="0" applyFont="1" applyFill="1" applyBorder="1" applyAlignment="1">
      <alignment horizontal="center" vertical="center"/>
    </xf>
    <xf numFmtId="0" fontId="16" fillId="0" borderId="11" xfId="0" applyFont="1" applyBorder="1" applyAlignment="1">
      <alignment horizontal="center" vertical="center"/>
    </xf>
    <xf numFmtId="0" fontId="15" fillId="0" borderId="11" xfId="0" applyFont="1" applyFill="1" applyBorder="1" applyAlignment="1">
      <alignment horizontal="center" vertical="center"/>
    </xf>
    <xf numFmtId="0" fontId="16" fillId="0" borderId="26" xfId="0" applyFont="1" applyFill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15" fillId="0" borderId="26" xfId="0" applyFont="1" applyFill="1" applyBorder="1" applyAlignment="1">
      <alignment horizontal="center" vertical="center"/>
    </xf>
    <xf numFmtId="0" fontId="0" fillId="0" borderId="0" xfId="0"/>
    <xf numFmtId="0" fontId="3" fillId="0" borderId="26" xfId="0" applyFont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/>
    </xf>
    <xf numFmtId="0" fontId="15" fillId="0" borderId="20" xfId="0" applyFont="1" applyFill="1" applyBorder="1" applyAlignment="1">
      <alignment horizontal="center" vertical="center"/>
    </xf>
    <xf numFmtId="0" fontId="16" fillId="0" borderId="5" xfId="0" applyFont="1" applyFill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16" fillId="0" borderId="20" xfId="0" applyFont="1" applyFill="1" applyBorder="1" applyAlignment="1">
      <alignment horizontal="center" vertical="center"/>
    </xf>
    <xf numFmtId="0" fontId="16" fillId="0" borderId="20" xfId="0" applyFont="1" applyBorder="1" applyAlignment="1">
      <alignment horizontal="center" vertical="center"/>
    </xf>
    <xf numFmtId="0" fontId="0" fillId="0" borderId="0" xfId="0"/>
    <xf numFmtId="0" fontId="3" fillId="0" borderId="26" xfId="0" applyFont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/>
    </xf>
    <xf numFmtId="0" fontId="16" fillId="0" borderId="5" xfId="0" applyFont="1" applyFill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0" fillId="0" borderId="0" xfId="0"/>
    <xf numFmtId="0" fontId="4" fillId="0" borderId="11" xfId="0" applyFont="1" applyFill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/>
    </xf>
    <xf numFmtId="0" fontId="15" fillId="0" borderId="24" xfId="0" applyFont="1" applyFill="1" applyBorder="1" applyAlignment="1">
      <alignment horizontal="center" vertical="center"/>
    </xf>
    <xf numFmtId="0" fontId="16" fillId="0" borderId="5" xfId="0" applyFont="1" applyFill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16" fillId="0" borderId="24" xfId="0" applyFont="1" applyFill="1" applyBorder="1" applyAlignment="1">
      <alignment horizontal="center" vertical="center"/>
    </xf>
    <xf numFmtId="0" fontId="16" fillId="0" borderId="24" xfId="0" applyFont="1" applyBorder="1" applyAlignment="1">
      <alignment horizontal="center" vertical="center"/>
    </xf>
    <xf numFmtId="0" fontId="16" fillId="0" borderId="26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0" xfId="0"/>
    <xf numFmtId="0" fontId="4" fillId="0" borderId="24" xfId="0" applyFont="1" applyFill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/>
    </xf>
    <xf numFmtId="0" fontId="15" fillId="0" borderId="20" xfId="0" applyFont="1" applyFill="1" applyBorder="1" applyAlignment="1">
      <alignment horizontal="center" vertical="center"/>
    </xf>
    <xf numFmtId="0" fontId="15" fillId="0" borderId="24" xfId="0" applyFont="1" applyFill="1" applyBorder="1" applyAlignment="1">
      <alignment horizontal="center" vertical="center"/>
    </xf>
    <xf numFmtId="0" fontId="16" fillId="0" borderId="5" xfId="0" applyFont="1" applyFill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16" fillId="0" borderId="20" xfId="0" applyFont="1" applyFill="1" applyBorder="1" applyAlignment="1">
      <alignment horizontal="center" vertical="center"/>
    </xf>
    <xf numFmtId="0" fontId="16" fillId="0" borderId="24" xfId="0" applyFont="1" applyFill="1" applyBorder="1" applyAlignment="1">
      <alignment horizontal="center" vertical="center"/>
    </xf>
    <xf numFmtId="0" fontId="16" fillId="0" borderId="24" xfId="0" applyFont="1" applyBorder="1" applyAlignment="1">
      <alignment horizontal="center" vertical="center"/>
    </xf>
    <xf numFmtId="0" fontId="16" fillId="0" borderId="2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0" fillId="0" borderId="0" xfId="0"/>
    <xf numFmtId="0" fontId="16" fillId="0" borderId="27" xfId="0" applyFont="1" applyFill="1" applyBorder="1" applyAlignment="1">
      <alignment horizontal="center" vertical="center"/>
    </xf>
    <xf numFmtId="0" fontId="4" fillId="0" borderId="24" xfId="0" applyFont="1" applyFill="1" applyBorder="1" applyAlignment="1">
      <alignment horizontal="center" vertical="center"/>
    </xf>
    <xf numFmtId="0" fontId="4" fillId="0" borderId="23" xfId="0" applyFont="1" applyFill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/>
    </xf>
    <xf numFmtId="0" fontId="15" fillId="0" borderId="20" xfId="0" applyFont="1" applyFill="1" applyBorder="1" applyAlignment="1">
      <alignment horizontal="center" vertical="center"/>
    </xf>
    <xf numFmtId="0" fontId="15" fillId="0" borderId="24" xfId="0" applyFont="1" applyFill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16" fillId="0" borderId="24" xfId="0" applyFont="1" applyBorder="1" applyAlignment="1">
      <alignment horizontal="center" vertical="center"/>
    </xf>
    <xf numFmtId="0" fontId="16" fillId="0" borderId="19" xfId="0" applyFont="1" applyFill="1" applyBorder="1" applyAlignment="1">
      <alignment horizontal="center" vertical="center"/>
    </xf>
    <xf numFmtId="0" fontId="16" fillId="0" borderId="21" xfId="0" applyFont="1" applyFill="1" applyBorder="1" applyAlignment="1">
      <alignment horizontal="center" vertical="center"/>
    </xf>
    <xf numFmtId="0" fontId="16" fillId="0" borderId="37" xfId="0" applyFont="1" applyFill="1" applyBorder="1" applyAlignment="1">
      <alignment horizontal="center" vertical="center"/>
    </xf>
    <xf numFmtId="0" fontId="16" fillId="0" borderId="23" xfId="0" applyFont="1" applyFill="1" applyBorder="1" applyAlignment="1">
      <alignment horizontal="center" vertical="center"/>
    </xf>
    <xf numFmtId="0" fontId="16" fillId="0" borderId="2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0" fillId="0" borderId="0" xfId="0"/>
    <xf numFmtId="0" fontId="4" fillId="0" borderId="5" xfId="0" applyFont="1" applyFill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24" xfId="0" applyFont="1" applyFill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0" fillId="0" borderId="0" xfId="0"/>
    <xf numFmtId="0" fontId="4" fillId="0" borderId="5" xfId="0" applyFont="1" applyFill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26" xfId="0" applyFont="1" applyFill="1" applyBorder="1" applyAlignment="1">
      <alignment horizontal="center" vertical="center"/>
    </xf>
    <xf numFmtId="0" fontId="4" fillId="0" borderId="20" xfId="0" applyFont="1" applyFill="1" applyBorder="1" applyAlignment="1">
      <alignment horizontal="center" vertical="center"/>
    </xf>
    <xf numFmtId="0" fontId="4" fillId="0" borderId="24" xfId="0" applyFont="1" applyFill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0" fillId="0" borderId="0" xfId="0"/>
    <xf numFmtId="0" fontId="4" fillId="0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26" xfId="0" applyFont="1" applyFill="1" applyBorder="1" applyAlignment="1">
      <alignment horizontal="center" vertical="center"/>
    </xf>
    <xf numFmtId="0" fontId="4" fillId="0" borderId="24" xfId="0" applyFont="1" applyFill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1" xfId="0" applyFont="1" applyFill="1" applyBorder="1" applyAlignment="1">
      <alignment horizontal="center" vertical="center"/>
    </xf>
    <xf numFmtId="0" fontId="4" fillId="0" borderId="37" xfId="0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0" fontId="4" fillId="0" borderId="23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4" fillId="0" borderId="27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0" borderId="0" xfId="0"/>
    <xf numFmtId="0" fontId="4" fillId="0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6" xfId="0" applyFont="1" applyFill="1" applyBorder="1" applyAlignment="1">
      <alignment horizontal="center" vertical="center"/>
    </xf>
    <xf numFmtId="0" fontId="4" fillId="0" borderId="20" xfId="0" applyFont="1" applyFill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4" xfId="0" applyFont="1" applyFill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21" xfId="0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0" fontId="4" fillId="0" borderId="23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4" fillId="0" borderId="27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0" fillId="0" borderId="0" xfId="0"/>
    <xf numFmtId="0" fontId="4" fillId="0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6" xfId="0" applyFont="1" applyFill="1" applyBorder="1" applyAlignment="1">
      <alignment horizontal="center" vertical="center"/>
    </xf>
    <xf numFmtId="0" fontId="4" fillId="0" borderId="20" xfId="0" applyFont="1" applyFill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4" borderId="22" xfId="0" applyFont="1" applyFill="1" applyBorder="1" applyAlignment="1">
      <alignment horizontal="center" vertical="center"/>
    </xf>
    <xf numFmtId="0" fontId="4" fillId="0" borderId="24" xfId="0" applyFont="1" applyFill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4" borderId="25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4" borderId="28" xfId="0" applyFont="1" applyFill="1" applyBorder="1" applyAlignment="1">
      <alignment horizontal="center" vertical="center"/>
    </xf>
    <xf numFmtId="0" fontId="4" fillId="0" borderId="21" xfId="0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0" fontId="4" fillId="0" borderId="23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4" fillId="0" borderId="27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0" borderId="39" xfId="0" applyFont="1" applyFill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4" fillId="4" borderId="26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24" xfId="0" applyFont="1" applyFill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4" borderId="11" xfId="0" applyFont="1" applyFill="1" applyBorder="1" applyAlignment="1">
      <alignment horizontal="center" vertical="center"/>
    </xf>
    <xf numFmtId="0" fontId="4" fillId="4" borderId="47" xfId="0" applyFont="1" applyFill="1" applyBorder="1" applyAlignment="1">
      <alignment horizontal="center" vertical="center"/>
    </xf>
    <xf numFmtId="0" fontId="4" fillId="4" borderId="48" xfId="0" applyFont="1" applyFill="1" applyBorder="1" applyAlignment="1">
      <alignment horizontal="center" vertical="center"/>
    </xf>
    <xf numFmtId="0" fontId="4" fillId="4" borderId="49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/>
    </xf>
    <xf numFmtId="0" fontId="4" fillId="0" borderId="50" xfId="0" applyFont="1" applyFill="1" applyBorder="1" applyAlignment="1">
      <alignment horizontal="center" vertical="center"/>
    </xf>
    <xf numFmtId="0" fontId="4" fillId="0" borderId="51" xfId="0" applyFont="1" applyFill="1" applyBorder="1" applyAlignment="1">
      <alignment horizontal="center" vertical="center"/>
    </xf>
    <xf numFmtId="0" fontId="4" fillId="0" borderId="52" xfId="0" applyFont="1" applyFill="1" applyBorder="1" applyAlignment="1">
      <alignment horizontal="center" vertical="center"/>
    </xf>
    <xf numFmtId="0" fontId="19" fillId="5" borderId="19" xfId="0" applyFont="1" applyFill="1" applyBorder="1" applyAlignment="1">
      <alignment horizontal="center" vertical="center"/>
    </xf>
    <xf numFmtId="0" fontId="19" fillId="5" borderId="21" xfId="0" applyFont="1" applyFill="1" applyBorder="1" applyAlignment="1">
      <alignment horizontal="center" vertical="center"/>
    </xf>
    <xf numFmtId="0" fontId="19" fillId="5" borderId="23" xfId="0" applyFont="1" applyFill="1" applyBorder="1" applyAlignment="1">
      <alignment horizontal="center" vertical="center"/>
    </xf>
    <xf numFmtId="0" fontId="19" fillId="6" borderId="19" xfId="0" applyFont="1" applyFill="1" applyBorder="1" applyAlignment="1">
      <alignment horizontal="center" vertical="center"/>
    </xf>
    <xf numFmtId="0" fontId="19" fillId="6" borderId="21" xfId="0" applyFont="1" applyFill="1" applyBorder="1" applyAlignment="1">
      <alignment horizontal="center" vertical="center"/>
    </xf>
    <xf numFmtId="0" fontId="19" fillId="6" borderId="23" xfId="0" applyFont="1" applyFill="1" applyBorder="1" applyAlignment="1">
      <alignment horizontal="center" vertical="center"/>
    </xf>
    <xf numFmtId="0" fontId="19" fillId="7" borderId="21" xfId="0" applyFont="1" applyFill="1" applyBorder="1" applyAlignment="1">
      <alignment horizontal="center" vertical="center"/>
    </xf>
    <xf numFmtId="0" fontId="19" fillId="7" borderId="23" xfId="0" applyFont="1" applyFill="1" applyBorder="1" applyAlignment="1">
      <alignment horizontal="center" vertical="center"/>
    </xf>
    <xf numFmtId="0" fontId="19" fillId="7" borderId="19" xfId="0" applyFont="1" applyFill="1" applyBorder="1" applyAlignment="1">
      <alignment horizontal="center" vertical="center"/>
    </xf>
    <xf numFmtId="0" fontId="21" fillId="0" borderId="20" xfId="0" applyFont="1" applyBorder="1"/>
    <xf numFmtId="0" fontId="21" fillId="0" borderId="5" xfId="0" applyFont="1" applyBorder="1"/>
    <xf numFmtId="0" fontId="21" fillId="0" borderId="0" xfId="0" applyFont="1"/>
    <xf numFmtId="0" fontId="21" fillId="0" borderId="24" xfId="0" applyFont="1" applyBorder="1"/>
    <xf numFmtId="0" fontId="3" fillId="0" borderId="40" xfId="0" applyFont="1" applyBorder="1" applyAlignment="1">
      <alignment horizontal="center"/>
    </xf>
    <xf numFmtId="0" fontId="3" fillId="0" borderId="45" xfId="0" applyFont="1" applyBorder="1" applyAlignment="1">
      <alignment horizontal="center"/>
    </xf>
    <xf numFmtId="0" fontId="7" fillId="0" borderId="20" xfId="0" applyFont="1" applyBorder="1" applyAlignment="1">
      <alignment horizontal="center" vertical="center"/>
    </xf>
    <xf numFmtId="0" fontId="4" fillId="0" borderId="19" xfId="0" applyFont="1" applyFill="1" applyBorder="1" applyAlignment="1" applyProtection="1">
      <alignment horizontal="center" vertical="center"/>
    </xf>
    <xf numFmtId="0" fontId="3" fillId="0" borderId="20" xfId="0" applyFont="1" applyBorder="1" applyAlignment="1" applyProtection="1">
      <alignment horizontal="center" vertical="center"/>
    </xf>
    <xf numFmtId="0" fontId="4" fillId="0" borderId="20" xfId="0" applyFont="1" applyBorder="1" applyAlignment="1" applyProtection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4" borderId="48" xfId="0" applyFont="1" applyFill="1" applyBorder="1" applyAlignment="1" applyProtection="1">
      <alignment horizontal="center" vertical="center"/>
    </xf>
    <xf numFmtId="0" fontId="4" fillId="0" borderId="21" xfId="0" applyFont="1" applyFill="1" applyBorder="1" applyAlignment="1" applyProtection="1">
      <alignment horizontal="center" vertical="center"/>
    </xf>
    <xf numFmtId="0" fontId="3" fillId="0" borderId="5" xfId="0" applyFont="1" applyBorder="1" applyAlignment="1" applyProtection="1">
      <alignment horizontal="center" vertical="center"/>
    </xf>
    <xf numFmtId="0" fontId="4" fillId="0" borderId="5" xfId="0" applyFont="1" applyBorder="1" applyAlignment="1" applyProtection="1">
      <alignment horizontal="center" vertical="center"/>
    </xf>
    <xf numFmtId="0" fontId="4" fillId="4" borderId="22" xfId="0" applyFont="1" applyFill="1" applyBorder="1" applyAlignment="1" applyProtection="1">
      <alignment horizontal="center" vertical="center"/>
    </xf>
    <xf numFmtId="0" fontId="4" fillId="0" borderId="23" xfId="0" applyFont="1" applyFill="1" applyBorder="1" applyAlignment="1" applyProtection="1">
      <alignment horizontal="center" vertical="center"/>
    </xf>
    <xf numFmtId="0" fontId="3" fillId="0" borderId="24" xfId="0" applyFont="1" applyBorder="1" applyAlignment="1" applyProtection="1">
      <alignment horizontal="center" vertical="center"/>
    </xf>
    <xf numFmtId="0" fontId="4" fillId="0" borderId="24" xfId="0" applyFont="1" applyBorder="1" applyAlignment="1" applyProtection="1">
      <alignment horizontal="center" vertical="center"/>
    </xf>
    <xf numFmtId="0" fontId="4" fillId="4" borderId="25" xfId="0" applyFont="1" applyFill="1" applyBorder="1" applyAlignment="1" applyProtection="1">
      <alignment horizontal="center" vertical="center"/>
    </xf>
    <xf numFmtId="0" fontId="26" fillId="8" borderId="0" xfId="0" applyFont="1" applyFill="1" applyBorder="1" applyAlignment="1" applyProtection="1">
      <alignment horizontal="right"/>
      <protection locked="0"/>
    </xf>
    <xf numFmtId="0" fontId="27" fillId="8" borderId="0" xfId="0" applyFont="1" applyFill="1" applyBorder="1" applyProtection="1">
      <protection locked="0"/>
    </xf>
    <xf numFmtId="0" fontId="4" fillId="0" borderId="8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Protection="1">
      <protection locked="0"/>
    </xf>
    <xf numFmtId="0" fontId="3" fillId="0" borderId="42" xfId="0" applyFont="1" applyBorder="1" applyAlignment="1">
      <alignment horizontal="center"/>
    </xf>
    <xf numFmtId="0" fontId="3" fillId="0" borderId="6" xfId="0" applyFont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/>
    </xf>
    <xf numFmtId="0" fontId="4" fillId="0" borderId="43" xfId="0" applyFont="1" applyBorder="1" applyAlignment="1">
      <alignment horizontal="center"/>
    </xf>
    <xf numFmtId="0" fontId="4" fillId="0" borderId="44" xfId="0" applyFont="1" applyBorder="1" applyAlignment="1">
      <alignment horizontal="center"/>
    </xf>
    <xf numFmtId="0" fontId="4" fillId="0" borderId="36" xfId="0" applyFont="1" applyBorder="1" applyAlignment="1">
      <alignment horizontal="center"/>
    </xf>
    <xf numFmtId="0" fontId="4" fillId="0" borderId="32" xfId="0" applyFont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/>
    </xf>
    <xf numFmtId="0" fontId="3" fillId="0" borderId="10" xfId="0" applyFont="1" applyBorder="1" applyAlignment="1">
      <alignment horizontal="center" vertical="center" wrapText="1"/>
    </xf>
    <xf numFmtId="0" fontId="3" fillId="0" borderId="43" xfId="0" applyFont="1" applyBorder="1" applyAlignment="1">
      <alignment horizontal="center" vertical="center" wrapText="1"/>
    </xf>
    <xf numFmtId="0" fontId="3" fillId="0" borderId="4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8" fillId="4" borderId="13" xfId="0" applyFont="1" applyFill="1" applyBorder="1" applyAlignment="1">
      <alignment horizontal="left" vertical="top" wrapText="1"/>
    </xf>
    <xf numFmtId="0" fontId="8" fillId="4" borderId="14" xfId="0" applyFont="1" applyFill="1" applyBorder="1" applyAlignment="1">
      <alignment horizontal="left" vertical="top" wrapText="1"/>
    </xf>
    <xf numFmtId="0" fontId="8" fillId="4" borderId="4" xfId="0" applyFont="1" applyFill="1" applyBorder="1" applyAlignment="1">
      <alignment horizontal="left" vertical="top" wrapText="1"/>
    </xf>
    <xf numFmtId="0" fontId="8" fillId="4" borderId="15" xfId="0" applyFont="1" applyFill="1" applyBorder="1" applyAlignment="1">
      <alignment horizontal="left" vertical="top" wrapText="1"/>
    </xf>
    <xf numFmtId="0" fontId="8" fillId="4" borderId="0" xfId="0" applyFont="1" applyFill="1" applyBorder="1" applyAlignment="1">
      <alignment horizontal="left" vertical="top" wrapText="1"/>
    </xf>
    <xf numFmtId="0" fontId="8" fillId="4" borderId="16" xfId="0" applyFont="1" applyFill="1" applyBorder="1" applyAlignment="1">
      <alignment horizontal="left" vertical="top" wrapText="1"/>
    </xf>
    <xf numFmtId="0" fontId="8" fillId="4" borderId="17" xfId="0" applyFont="1" applyFill="1" applyBorder="1" applyAlignment="1">
      <alignment horizontal="left" vertical="top" wrapText="1"/>
    </xf>
    <xf numFmtId="0" fontId="8" fillId="4" borderId="12" xfId="0" applyFont="1" applyFill="1" applyBorder="1" applyAlignment="1">
      <alignment horizontal="left" vertical="top" wrapText="1"/>
    </xf>
    <xf numFmtId="0" fontId="8" fillId="4" borderId="18" xfId="0" applyFont="1" applyFill="1" applyBorder="1" applyAlignment="1">
      <alignment horizontal="left" vertical="top" wrapText="1"/>
    </xf>
    <xf numFmtId="0" fontId="17" fillId="3" borderId="40" xfId="0" applyFont="1" applyFill="1" applyBorder="1" applyAlignment="1">
      <alignment horizontal="right" vertical="center" wrapText="1"/>
    </xf>
    <xf numFmtId="0" fontId="9" fillId="3" borderId="41" xfId="0" applyFont="1" applyFill="1" applyBorder="1" applyAlignment="1">
      <alignment horizontal="right" vertical="center" wrapText="1"/>
    </xf>
    <xf numFmtId="0" fontId="9" fillId="3" borderId="42" xfId="0" applyFont="1" applyFill="1" applyBorder="1" applyAlignment="1">
      <alignment horizontal="right" vertical="center" wrapText="1"/>
    </xf>
    <xf numFmtId="0" fontId="3" fillId="0" borderId="10" xfId="0" applyFont="1" applyBorder="1" applyAlignment="1">
      <alignment horizontal="center" vertical="center"/>
    </xf>
    <xf numFmtId="0" fontId="3" fillId="0" borderId="43" xfId="0" applyFont="1" applyBorder="1" applyAlignment="1">
      <alignment horizontal="center" vertical="center"/>
    </xf>
    <xf numFmtId="0" fontId="3" fillId="0" borderId="44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/>
    </xf>
    <xf numFmtId="0" fontId="4" fillId="0" borderId="30" xfId="0" applyFont="1" applyBorder="1" applyAlignment="1">
      <alignment horizontal="center"/>
    </xf>
    <xf numFmtId="0" fontId="4" fillId="0" borderId="33" xfId="0" applyFont="1" applyBorder="1" applyAlignment="1">
      <alignment horizontal="center"/>
    </xf>
    <xf numFmtId="0" fontId="4" fillId="0" borderId="35" xfId="0" applyFont="1" applyBorder="1" applyAlignment="1">
      <alignment horizontal="center"/>
    </xf>
    <xf numFmtId="0" fontId="3" fillId="0" borderId="3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/>
    </xf>
    <xf numFmtId="0" fontId="3" fillId="0" borderId="11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13" fillId="0" borderId="20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/>
    </xf>
    <xf numFmtId="0" fontId="10" fillId="0" borderId="43" xfId="0" applyFont="1" applyBorder="1" applyAlignment="1">
      <alignment horizontal="center" vertical="center"/>
    </xf>
    <xf numFmtId="0" fontId="10" fillId="0" borderId="44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 wrapText="1"/>
    </xf>
    <xf numFmtId="0" fontId="13" fillId="0" borderId="43" xfId="0" applyFont="1" applyBorder="1" applyAlignment="1">
      <alignment horizontal="center" vertical="center" wrapText="1"/>
    </xf>
    <xf numFmtId="0" fontId="13" fillId="0" borderId="44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43" xfId="0" applyFont="1" applyBorder="1" applyAlignment="1">
      <alignment horizontal="center" vertical="center" wrapText="1"/>
    </xf>
    <xf numFmtId="0" fontId="10" fillId="0" borderId="44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3" fillId="0" borderId="10" xfId="0" applyFont="1" applyBorder="1" applyAlignment="1" applyProtection="1">
      <alignment horizontal="center" vertical="center"/>
    </xf>
    <xf numFmtId="0" fontId="3" fillId="0" borderId="43" xfId="0" applyFont="1" applyBorder="1" applyAlignment="1" applyProtection="1">
      <alignment horizontal="center" vertical="center"/>
    </xf>
    <xf numFmtId="0" fontId="3" fillId="0" borderId="44" xfId="0" applyFont="1" applyBorder="1" applyAlignment="1" applyProtection="1">
      <alignment horizontal="center" vertical="center"/>
    </xf>
    <xf numFmtId="0" fontId="13" fillId="0" borderId="59" xfId="0" applyFont="1" applyBorder="1" applyAlignment="1" applyProtection="1">
      <alignment horizontal="center" vertical="center" wrapText="1"/>
    </xf>
    <xf numFmtId="0" fontId="13" fillId="0" borderId="3" xfId="0" applyFont="1" applyBorder="1" applyAlignment="1" applyProtection="1">
      <alignment horizontal="center" vertical="center" wrapText="1"/>
    </xf>
    <xf numFmtId="0" fontId="13" fillId="0" borderId="60" xfId="0" applyFont="1" applyBorder="1" applyAlignment="1" applyProtection="1">
      <alignment horizontal="center" vertical="center" wrapText="1"/>
    </xf>
    <xf numFmtId="0" fontId="0" fillId="0" borderId="10" xfId="0" applyBorder="1" applyAlignment="1" applyProtection="1">
      <alignment horizontal="center"/>
    </xf>
    <xf numFmtId="0" fontId="0" fillId="0" borderId="43" xfId="0" applyBorder="1" applyAlignment="1" applyProtection="1">
      <alignment horizontal="center"/>
    </xf>
    <xf numFmtId="0" fontId="0" fillId="0" borderId="44" xfId="0" applyBorder="1" applyAlignment="1" applyProtection="1">
      <alignment horizontal="center"/>
    </xf>
    <xf numFmtId="0" fontId="0" fillId="0" borderId="36" xfId="0" applyBorder="1" applyAlignment="1" applyProtection="1">
      <alignment horizontal="center"/>
    </xf>
    <xf numFmtId="0" fontId="0" fillId="0" borderId="32" xfId="0" applyBorder="1" applyAlignment="1" applyProtection="1">
      <alignment horizontal="center"/>
    </xf>
    <xf numFmtId="0" fontId="0" fillId="0" borderId="31" xfId="0" applyBorder="1" applyAlignment="1" applyProtection="1">
      <alignment horizontal="center"/>
    </xf>
    <xf numFmtId="0" fontId="3" fillId="0" borderId="10" xfId="0" applyFont="1" applyBorder="1" applyAlignment="1" applyProtection="1">
      <alignment horizontal="center" vertical="center" wrapText="1"/>
    </xf>
    <xf numFmtId="0" fontId="13" fillId="0" borderId="43" xfId="0" applyFont="1" applyBorder="1" applyAlignment="1" applyProtection="1">
      <alignment horizontal="center" vertical="center" wrapText="1"/>
    </xf>
    <xf numFmtId="0" fontId="13" fillId="0" borderId="44" xfId="0" applyFont="1" applyBorder="1" applyAlignment="1" applyProtection="1">
      <alignment horizontal="center" vertical="center" wrapText="1"/>
    </xf>
    <xf numFmtId="0" fontId="22" fillId="0" borderId="10" xfId="0" applyFont="1" applyBorder="1" applyAlignment="1">
      <alignment horizontal="center" vertical="center" wrapText="1"/>
    </xf>
    <xf numFmtId="0" fontId="22" fillId="0" borderId="43" xfId="0" applyFont="1" applyBorder="1" applyAlignment="1">
      <alignment horizontal="center" vertical="center" wrapText="1"/>
    </xf>
    <xf numFmtId="0" fontId="22" fillId="0" borderId="44" xfId="0" applyFont="1" applyBorder="1" applyAlignment="1">
      <alignment horizontal="center" vertical="center" wrapText="1"/>
    </xf>
    <xf numFmtId="0" fontId="3" fillId="0" borderId="53" xfId="0" applyFont="1" applyBorder="1" applyAlignment="1">
      <alignment horizontal="center" vertical="center" wrapText="1"/>
    </xf>
    <xf numFmtId="0" fontId="3" fillId="0" borderId="54" xfId="0" applyFont="1" applyBorder="1" applyAlignment="1">
      <alignment horizontal="center" vertical="center" wrapText="1"/>
    </xf>
    <xf numFmtId="0" fontId="3" fillId="0" borderId="55" xfId="0" applyFont="1" applyBorder="1" applyAlignment="1">
      <alignment horizontal="center" vertical="center" wrapText="1"/>
    </xf>
    <xf numFmtId="0" fontId="3" fillId="0" borderId="53" xfId="0" applyFont="1" applyBorder="1" applyAlignment="1">
      <alignment horizontal="center" vertical="center"/>
    </xf>
    <xf numFmtId="0" fontId="3" fillId="0" borderId="54" xfId="0" applyFont="1" applyBorder="1" applyAlignment="1">
      <alignment horizontal="center" vertical="center"/>
    </xf>
    <xf numFmtId="0" fontId="3" fillId="0" borderId="55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/>
    </xf>
    <xf numFmtId="0" fontId="4" fillId="0" borderId="54" xfId="0" applyFont="1" applyBorder="1" applyAlignment="1">
      <alignment horizontal="center"/>
    </xf>
    <xf numFmtId="0" fontId="4" fillId="0" borderId="55" xfId="0" applyFont="1" applyBorder="1" applyAlignment="1">
      <alignment horizontal="center"/>
    </xf>
    <xf numFmtId="0" fontId="4" fillId="0" borderId="56" xfId="0" applyFont="1" applyBorder="1" applyAlignment="1">
      <alignment horizontal="center"/>
    </xf>
    <xf numFmtId="0" fontId="4" fillId="0" borderId="57" xfId="0" applyFont="1" applyBorder="1" applyAlignment="1">
      <alignment horizontal="center"/>
    </xf>
    <xf numFmtId="0" fontId="3" fillId="0" borderId="58" xfId="0" applyFont="1" applyBorder="1" applyAlignment="1">
      <alignment horizontal="center" vertical="center"/>
    </xf>
    <xf numFmtId="0" fontId="3" fillId="0" borderId="1" xfId="0" applyFont="1" applyBorder="1" applyAlignment="1" applyProtection="1">
      <alignment horizontal="center" vertical="center" wrapText="1"/>
    </xf>
    <xf numFmtId="0" fontId="3" fillId="0" borderId="8" xfId="0" applyFont="1" applyBorder="1" applyAlignment="1" applyProtection="1">
      <alignment horizontal="center" vertical="center" wrapText="1"/>
    </xf>
    <xf numFmtId="0" fontId="3" fillId="0" borderId="9" xfId="0" applyFont="1" applyBorder="1" applyAlignment="1" applyProtection="1">
      <alignment horizontal="center" vertical="center" wrapText="1"/>
    </xf>
    <xf numFmtId="0" fontId="21" fillId="0" borderId="10" xfId="0" applyFont="1" applyBorder="1" applyAlignment="1">
      <alignment horizontal="center" vertical="center" wrapText="1"/>
    </xf>
  </cellXfs>
  <cellStyles count="3">
    <cellStyle name="Обычный" xfId="0" builtinId="0"/>
    <cellStyle name="Обычный 2" xfId="2"/>
    <cellStyle name="Обычный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6.jpeg"/><Relationship Id="rId21" Type="http://schemas.openxmlformats.org/officeDocument/2006/relationships/image" Target="../media/image21.jpeg"/><Relationship Id="rId42" Type="http://schemas.openxmlformats.org/officeDocument/2006/relationships/image" Target="../media/image42.jpeg"/><Relationship Id="rId47" Type="http://schemas.openxmlformats.org/officeDocument/2006/relationships/image" Target="../media/image47.jpeg"/><Relationship Id="rId63" Type="http://schemas.openxmlformats.org/officeDocument/2006/relationships/image" Target="../media/image63.jpeg"/><Relationship Id="rId68" Type="http://schemas.openxmlformats.org/officeDocument/2006/relationships/image" Target="../media/image68.jpeg"/><Relationship Id="rId84" Type="http://schemas.openxmlformats.org/officeDocument/2006/relationships/image" Target="../media/image84.jpeg"/><Relationship Id="rId89" Type="http://schemas.openxmlformats.org/officeDocument/2006/relationships/image" Target="../media/image89.jpeg"/><Relationship Id="rId16" Type="http://schemas.openxmlformats.org/officeDocument/2006/relationships/image" Target="../media/image16.jpeg"/><Relationship Id="rId11" Type="http://schemas.openxmlformats.org/officeDocument/2006/relationships/image" Target="../media/image11.jpeg"/><Relationship Id="rId32" Type="http://schemas.openxmlformats.org/officeDocument/2006/relationships/image" Target="../media/image32.jpeg"/><Relationship Id="rId37" Type="http://schemas.openxmlformats.org/officeDocument/2006/relationships/image" Target="../media/image37.jpeg"/><Relationship Id="rId53" Type="http://schemas.openxmlformats.org/officeDocument/2006/relationships/image" Target="../media/image53.jpeg"/><Relationship Id="rId58" Type="http://schemas.openxmlformats.org/officeDocument/2006/relationships/image" Target="../media/image58.jpeg"/><Relationship Id="rId74" Type="http://schemas.openxmlformats.org/officeDocument/2006/relationships/image" Target="../media/image74.jpeg"/><Relationship Id="rId79" Type="http://schemas.openxmlformats.org/officeDocument/2006/relationships/image" Target="../media/image79.jpeg"/><Relationship Id="rId102" Type="http://schemas.openxmlformats.org/officeDocument/2006/relationships/image" Target="../media/image102.jpeg"/><Relationship Id="rId5" Type="http://schemas.openxmlformats.org/officeDocument/2006/relationships/image" Target="../media/image5.jpeg"/><Relationship Id="rId90" Type="http://schemas.openxmlformats.org/officeDocument/2006/relationships/image" Target="../media/image90.jpeg"/><Relationship Id="rId95" Type="http://schemas.openxmlformats.org/officeDocument/2006/relationships/image" Target="../media/image95.jpeg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Relationship Id="rId43" Type="http://schemas.openxmlformats.org/officeDocument/2006/relationships/image" Target="../media/image43.jpeg"/><Relationship Id="rId48" Type="http://schemas.openxmlformats.org/officeDocument/2006/relationships/image" Target="../media/image48.jpeg"/><Relationship Id="rId64" Type="http://schemas.openxmlformats.org/officeDocument/2006/relationships/image" Target="../media/image64.jpeg"/><Relationship Id="rId69" Type="http://schemas.openxmlformats.org/officeDocument/2006/relationships/image" Target="../media/image69.jpeg"/><Relationship Id="rId80" Type="http://schemas.openxmlformats.org/officeDocument/2006/relationships/image" Target="../media/image80.jpeg"/><Relationship Id="rId85" Type="http://schemas.openxmlformats.org/officeDocument/2006/relationships/image" Target="../media/image85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5" Type="http://schemas.openxmlformats.org/officeDocument/2006/relationships/image" Target="../media/image25.jpeg"/><Relationship Id="rId33" Type="http://schemas.openxmlformats.org/officeDocument/2006/relationships/image" Target="../media/image33.jpeg"/><Relationship Id="rId38" Type="http://schemas.openxmlformats.org/officeDocument/2006/relationships/image" Target="../media/image38.jpeg"/><Relationship Id="rId46" Type="http://schemas.openxmlformats.org/officeDocument/2006/relationships/image" Target="../media/image46.jpeg"/><Relationship Id="rId59" Type="http://schemas.openxmlformats.org/officeDocument/2006/relationships/image" Target="../media/image59.jpeg"/><Relationship Id="rId67" Type="http://schemas.openxmlformats.org/officeDocument/2006/relationships/image" Target="../media/image67.jpeg"/><Relationship Id="rId103" Type="http://schemas.openxmlformats.org/officeDocument/2006/relationships/image" Target="../media/image103.jpeg"/><Relationship Id="rId20" Type="http://schemas.openxmlformats.org/officeDocument/2006/relationships/image" Target="../media/image20.jpeg"/><Relationship Id="rId41" Type="http://schemas.openxmlformats.org/officeDocument/2006/relationships/image" Target="../media/image41.jpeg"/><Relationship Id="rId54" Type="http://schemas.openxmlformats.org/officeDocument/2006/relationships/image" Target="../media/image54.jpeg"/><Relationship Id="rId62" Type="http://schemas.openxmlformats.org/officeDocument/2006/relationships/image" Target="../media/image62.jpeg"/><Relationship Id="rId70" Type="http://schemas.openxmlformats.org/officeDocument/2006/relationships/image" Target="../media/image70.jpeg"/><Relationship Id="rId75" Type="http://schemas.openxmlformats.org/officeDocument/2006/relationships/image" Target="../media/image75.jpeg"/><Relationship Id="rId83" Type="http://schemas.openxmlformats.org/officeDocument/2006/relationships/image" Target="../media/image83.jpeg"/><Relationship Id="rId88" Type="http://schemas.openxmlformats.org/officeDocument/2006/relationships/image" Target="../media/image88.jpeg"/><Relationship Id="rId91" Type="http://schemas.openxmlformats.org/officeDocument/2006/relationships/image" Target="../media/image91.jpeg"/><Relationship Id="rId96" Type="http://schemas.openxmlformats.org/officeDocument/2006/relationships/image" Target="../media/image96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5" Type="http://schemas.openxmlformats.org/officeDocument/2006/relationships/image" Target="../media/image15.jpeg"/><Relationship Id="rId23" Type="http://schemas.openxmlformats.org/officeDocument/2006/relationships/image" Target="../media/image23.jpeg"/><Relationship Id="rId28" Type="http://schemas.openxmlformats.org/officeDocument/2006/relationships/image" Target="../media/image28.jpeg"/><Relationship Id="rId36" Type="http://schemas.openxmlformats.org/officeDocument/2006/relationships/image" Target="../media/image36.jpeg"/><Relationship Id="rId49" Type="http://schemas.openxmlformats.org/officeDocument/2006/relationships/image" Target="../media/image49.jpeg"/><Relationship Id="rId57" Type="http://schemas.openxmlformats.org/officeDocument/2006/relationships/image" Target="../media/image57.jpeg"/><Relationship Id="rId10" Type="http://schemas.openxmlformats.org/officeDocument/2006/relationships/image" Target="../media/image10.jpeg"/><Relationship Id="rId31" Type="http://schemas.openxmlformats.org/officeDocument/2006/relationships/image" Target="../media/image31.jpeg"/><Relationship Id="rId44" Type="http://schemas.openxmlformats.org/officeDocument/2006/relationships/image" Target="../media/image44.jpeg"/><Relationship Id="rId52" Type="http://schemas.openxmlformats.org/officeDocument/2006/relationships/image" Target="../media/image52.jpeg"/><Relationship Id="rId60" Type="http://schemas.openxmlformats.org/officeDocument/2006/relationships/image" Target="../media/image60.jpeg"/><Relationship Id="rId65" Type="http://schemas.openxmlformats.org/officeDocument/2006/relationships/image" Target="../media/image65.jpeg"/><Relationship Id="rId73" Type="http://schemas.openxmlformats.org/officeDocument/2006/relationships/image" Target="../media/image73.jpeg"/><Relationship Id="rId78" Type="http://schemas.openxmlformats.org/officeDocument/2006/relationships/image" Target="../media/image78.jpeg"/><Relationship Id="rId81" Type="http://schemas.openxmlformats.org/officeDocument/2006/relationships/image" Target="../media/image81.jpeg"/><Relationship Id="rId86" Type="http://schemas.openxmlformats.org/officeDocument/2006/relationships/image" Target="../media/image86.jpeg"/><Relationship Id="rId94" Type="http://schemas.openxmlformats.org/officeDocument/2006/relationships/image" Target="../media/image94.jpeg"/><Relationship Id="rId99" Type="http://schemas.openxmlformats.org/officeDocument/2006/relationships/image" Target="../media/image99.jpeg"/><Relationship Id="rId101" Type="http://schemas.openxmlformats.org/officeDocument/2006/relationships/image" Target="../media/image101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39" Type="http://schemas.openxmlformats.org/officeDocument/2006/relationships/image" Target="../media/image39.jpeg"/><Relationship Id="rId34" Type="http://schemas.openxmlformats.org/officeDocument/2006/relationships/image" Target="../media/image34.jpeg"/><Relationship Id="rId50" Type="http://schemas.openxmlformats.org/officeDocument/2006/relationships/image" Target="../media/image50.jpeg"/><Relationship Id="rId55" Type="http://schemas.openxmlformats.org/officeDocument/2006/relationships/image" Target="../media/image55.jpeg"/><Relationship Id="rId76" Type="http://schemas.openxmlformats.org/officeDocument/2006/relationships/image" Target="../media/image76.jpeg"/><Relationship Id="rId97" Type="http://schemas.openxmlformats.org/officeDocument/2006/relationships/image" Target="../media/image97.jpeg"/><Relationship Id="rId104" Type="http://schemas.openxmlformats.org/officeDocument/2006/relationships/image" Target="../media/image104.jpeg"/><Relationship Id="rId7" Type="http://schemas.openxmlformats.org/officeDocument/2006/relationships/image" Target="../media/image7.jpeg"/><Relationship Id="rId71" Type="http://schemas.openxmlformats.org/officeDocument/2006/relationships/image" Target="../media/image71.jpeg"/><Relationship Id="rId92" Type="http://schemas.openxmlformats.org/officeDocument/2006/relationships/image" Target="../media/image92.jpeg"/><Relationship Id="rId2" Type="http://schemas.openxmlformats.org/officeDocument/2006/relationships/image" Target="../media/image2.jpeg"/><Relationship Id="rId29" Type="http://schemas.openxmlformats.org/officeDocument/2006/relationships/image" Target="../media/image29.jpeg"/><Relationship Id="rId24" Type="http://schemas.openxmlformats.org/officeDocument/2006/relationships/image" Target="../media/image24.jpeg"/><Relationship Id="rId40" Type="http://schemas.openxmlformats.org/officeDocument/2006/relationships/image" Target="../media/image40.jpeg"/><Relationship Id="rId45" Type="http://schemas.openxmlformats.org/officeDocument/2006/relationships/image" Target="../media/image45.jpeg"/><Relationship Id="rId66" Type="http://schemas.openxmlformats.org/officeDocument/2006/relationships/image" Target="../media/image66.jpeg"/><Relationship Id="rId87" Type="http://schemas.openxmlformats.org/officeDocument/2006/relationships/image" Target="../media/image87.jpeg"/><Relationship Id="rId61" Type="http://schemas.openxmlformats.org/officeDocument/2006/relationships/image" Target="../media/image61.jpeg"/><Relationship Id="rId82" Type="http://schemas.openxmlformats.org/officeDocument/2006/relationships/image" Target="../media/image82.jpeg"/><Relationship Id="rId19" Type="http://schemas.openxmlformats.org/officeDocument/2006/relationships/image" Target="../media/image19.jpeg"/><Relationship Id="rId14" Type="http://schemas.openxmlformats.org/officeDocument/2006/relationships/image" Target="../media/image14.jpeg"/><Relationship Id="rId30" Type="http://schemas.openxmlformats.org/officeDocument/2006/relationships/image" Target="../media/image30.jpeg"/><Relationship Id="rId35" Type="http://schemas.openxmlformats.org/officeDocument/2006/relationships/image" Target="../media/image35.jpeg"/><Relationship Id="rId56" Type="http://schemas.openxmlformats.org/officeDocument/2006/relationships/image" Target="../media/image56.jpeg"/><Relationship Id="rId77" Type="http://schemas.openxmlformats.org/officeDocument/2006/relationships/image" Target="../media/image77.jpeg"/><Relationship Id="rId100" Type="http://schemas.openxmlformats.org/officeDocument/2006/relationships/image" Target="../media/image100.jpeg"/><Relationship Id="rId8" Type="http://schemas.openxmlformats.org/officeDocument/2006/relationships/image" Target="../media/image8.jpeg"/><Relationship Id="rId51" Type="http://schemas.openxmlformats.org/officeDocument/2006/relationships/image" Target="../media/image51.jpeg"/><Relationship Id="rId72" Type="http://schemas.openxmlformats.org/officeDocument/2006/relationships/image" Target="../media/image72.jpeg"/><Relationship Id="rId93" Type="http://schemas.openxmlformats.org/officeDocument/2006/relationships/image" Target="../media/image93.jpeg"/><Relationship Id="rId98" Type="http://schemas.openxmlformats.org/officeDocument/2006/relationships/image" Target="../media/image98.jpeg"/><Relationship Id="rId3" Type="http://schemas.openxmlformats.org/officeDocument/2006/relationships/image" Target="../media/image3.jpeg"/></Relationships>
</file>

<file path=xl/drawings/_rels/drawing2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17.jpeg"/><Relationship Id="rId18" Type="http://schemas.openxmlformats.org/officeDocument/2006/relationships/image" Target="../media/image122.jpeg"/><Relationship Id="rId26" Type="http://schemas.openxmlformats.org/officeDocument/2006/relationships/image" Target="../media/image130.jpeg"/><Relationship Id="rId39" Type="http://schemas.openxmlformats.org/officeDocument/2006/relationships/image" Target="../media/image143.jpeg"/><Relationship Id="rId21" Type="http://schemas.openxmlformats.org/officeDocument/2006/relationships/image" Target="../media/image125.jpeg"/><Relationship Id="rId34" Type="http://schemas.openxmlformats.org/officeDocument/2006/relationships/image" Target="../media/image138.jpeg"/><Relationship Id="rId42" Type="http://schemas.openxmlformats.org/officeDocument/2006/relationships/image" Target="../media/image146.jpeg"/><Relationship Id="rId47" Type="http://schemas.openxmlformats.org/officeDocument/2006/relationships/image" Target="../media/image151.jpeg"/><Relationship Id="rId7" Type="http://schemas.openxmlformats.org/officeDocument/2006/relationships/image" Target="../media/image111.jpeg"/><Relationship Id="rId2" Type="http://schemas.openxmlformats.org/officeDocument/2006/relationships/image" Target="../media/image106.jpeg"/><Relationship Id="rId16" Type="http://schemas.openxmlformats.org/officeDocument/2006/relationships/image" Target="../media/image120.jpeg"/><Relationship Id="rId29" Type="http://schemas.openxmlformats.org/officeDocument/2006/relationships/image" Target="../media/image133.jpeg"/><Relationship Id="rId11" Type="http://schemas.openxmlformats.org/officeDocument/2006/relationships/image" Target="../media/image115.jpeg"/><Relationship Id="rId24" Type="http://schemas.openxmlformats.org/officeDocument/2006/relationships/image" Target="../media/image128.jpeg"/><Relationship Id="rId32" Type="http://schemas.openxmlformats.org/officeDocument/2006/relationships/image" Target="../media/image136.jpeg"/><Relationship Id="rId37" Type="http://schemas.openxmlformats.org/officeDocument/2006/relationships/image" Target="../media/image141.jpeg"/><Relationship Id="rId40" Type="http://schemas.openxmlformats.org/officeDocument/2006/relationships/image" Target="../media/image144.jpeg"/><Relationship Id="rId45" Type="http://schemas.openxmlformats.org/officeDocument/2006/relationships/image" Target="../media/image149.jpeg"/><Relationship Id="rId5" Type="http://schemas.openxmlformats.org/officeDocument/2006/relationships/image" Target="../media/image109.jpeg"/><Relationship Id="rId15" Type="http://schemas.openxmlformats.org/officeDocument/2006/relationships/image" Target="../media/image119.jpeg"/><Relationship Id="rId23" Type="http://schemas.openxmlformats.org/officeDocument/2006/relationships/image" Target="../media/image127.jpeg"/><Relationship Id="rId28" Type="http://schemas.openxmlformats.org/officeDocument/2006/relationships/image" Target="../media/image132.jpeg"/><Relationship Id="rId36" Type="http://schemas.openxmlformats.org/officeDocument/2006/relationships/image" Target="../media/image140.jpeg"/><Relationship Id="rId49" Type="http://schemas.openxmlformats.org/officeDocument/2006/relationships/image" Target="../media/image153.jpeg"/><Relationship Id="rId10" Type="http://schemas.openxmlformats.org/officeDocument/2006/relationships/image" Target="../media/image114.jpeg"/><Relationship Id="rId19" Type="http://schemas.openxmlformats.org/officeDocument/2006/relationships/image" Target="../media/image123.jpeg"/><Relationship Id="rId31" Type="http://schemas.openxmlformats.org/officeDocument/2006/relationships/image" Target="../media/image135.jpeg"/><Relationship Id="rId44" Type="http://schemas.openxmlformats.org/officeDocument/2006/relationships/image" Target="../media/image148.jpeg"/><Relationship Id="rId4" Type="http://schemas.openxmlformats.org/officeDocument/2006/relationships/image" Target="../media/image108.jpeg"/><Relationship Id="rId9" Type="http://schemas.openxmlformats.org/officeDocument/2006/relationships/image" Target="../media/image113.png"/><Relationship Id="rId14" Type="http://schemas.openxmlformats.org/officeDocument/2006/relationships/image" Target="../media/image118.jpeg"/><Relationship Id="rId22" Type="http://schemas.openxmlformats.org/officeDocument/2006/relationships/image" Target="../media/image126.jpeg"/><Relationship Id="rId27" Type="http://schemas.openxmlformats.org/officeDocument/2006/relationships/image" Target="../media/image131.jpeg"/><Relationship Id="rId30" Type="http://schemas.openxmlformats.org/officeDocument/2006/relationships/image" Target="../media/image134.jpeg"/><Relationship Id="rId35" Type="http://schemas.openxmlformats.org/officeDocument/2006/relationships/image" Target="../media/image139.jpeg"/><Relationship Id="rId43" Type="http://schemas.openxmlformats.org/officeDocument/2006/relationships/image" Target="../media/image147.jpeg"/><Relationship Id="rId48" Type="http://schemas.openxmlformats.org/officeDocument/2006/relationships/image" Target="../media/image152.jpeg"/><Relationship Id="rId8" Type="http://schemas.openxmlformats.org/officeDocument/2006/relationships/image" Target="../media/image112.jpeg"/><Relationship Id="rId3" Type="http://schemas.openxmlformats.org/officeDocument/2006/relationships/image" Target="../media/image107.png"/><Relationship Id="rId12" Type="http://schemas.openxmlformats.org/officeDocument/2006/relationships/image" Target="../media/image116.jpeg"/><Relationship Id="rId17" Type="http://schemas.openxmlformats.org/officeDocument/2006/relationships/image" Target="../media/image121.jpeg"/><Relationship Id="rId25" Type="http://schemas.openxmlformats.org/officeDocument/2006/relationships/image" Target="../media/image129.jpeg"/><Relationship Id="rId33" Type="http://schemas.openxmlformats.org/officeDocument/2006/relationships/image" Target="../media/image137.jpeg"/><Relationship Id="rId38" Type="http://schemas.openxmlformats.org/officeDocument/2006/relationships/image" Target="../media/image142.jpeg"/><Relationship Id="rId46" Type="http://schemas.openxmlformats.org/officeDocument/2006/relationships/image" Target="../media/image150.jpeg"/><Relationship Id="rId20" Type="http://schemas.openxmlformats.org/officeDocument/2006/relationships/image" Target="../media/image124.jpeg"/><Relationship Id="rId41" Type="http://schemas.openxmlformats.org/officeDocument/2006/relationships/image" Target="../media/image145.jpeg"/><Relationship Id="rId1" Type="http://schemas.openxmlformats.org/officeDocument/2006/relationships/image" Target="../media/image105.jpeg"/><Relationship Id="rId6" Type="http://schemas.openxmlformats.org/officeDocument/2006/relationships/image" Target="../media/image110.jpeg"/></Relationships>
</file>

<file path=xl/drawings/_rels/drawing3.xml.rels><?xml version="1.0" encoding="UTF-8" standalone="yes"?>
<Relationships xmlns="http://schemas.openxmlformats.org/package/2006/relationships"><Relationship Id="rId26" Type="http://schemas.openxmlformats.org/officeDocument/2006/relationships/image" Target="../media/image179.jpeg"/><Relationship Id="rId21" Type="http://schemas.openxmlformats.org/officeDocument/2006/relationships/image" Target="../media/image174.jpeg"/><Relationship Id="rId34" Type="http://schemas.openxmlformats.org/officeDocument/2006/relationships/image" Target="../media/image187.jpeg"/><Relationship Id="rId42" Type="http://schemas.openxmlformats.org/officeDocument/2006/relationships/image" Target="../media/image195.jpeg"/><Relationship Id="rId47" Type="http://schemas.openxmlformats.org/officeDocument/2006/relationships/image" Target="../media/image200.jpeg"/><Relationship Id="rId50" Type="http://schemas.openxmlformats.org/officeDocument/2006/relationships/image" Target="../media/image203.jpeg"/><Relationship Id="rId55" Type="http://schemas.openxmlformats.org/officeDocument/2006/relationships/image" Target="../media/image208.jpeg"/><Relationship Id="rId63" Type="http://schemas.openxmlformats.org/officeDocument/2006/relationships/image" Target="../media/image216.jpeg"/><Relationship Id="rId7" Type="http://schemas.openxmlformats.org/officeDocument/2006/relationships/image" Target="../media/image160.jpeg"/><Relationship Id="rId2" Type="http://schemas.openxmlformats.org/officeDocument/2006/relationships/image" Target="../media/image155.jpeg"/><Relationship Id="rId16" Type="http://schemas.openxmlformats.org/officeDocument/2006/relationships/image" Target="../media/image169.jpeg"/><Relationship Id="rId29" Type="http://schemas.openxmlformats.org/officeDocument/2006/relationships/image" Target="../media/image182.jpeg"/><Relationship Id="rId11" Type="http://schemas.openxmlformats.org/officeDocument/2006/relationships/image" Target="../media/image164.jpeg"/><Relationship Id="rId24" Type="http://schemas.openxmlformats.org/officeDocument/2006/relationships/image" Target="../media/image177.jpeg"/><Relationship Id="rId32" Type="http://schemas.openxmlformats.org/officeDocument/2006/relationships/image" Target="../media/image185.jpeg"/><Relationship Id="rId37" Type="http://schemas.openxmlformats.org/officeDocument/2006/relationships/image" Target="../media/image190.jpeg"/><Relationship Id="rId40" Type="http://schemas.openxmlformats.org/officeDocument/2006/relationships/image" Target="../media/image193.jpeg"/><Relationship Id="rId45" Type="http://schemas.openxmlformats.org/officeDocument/2006/relationships/image" Target="../media/image198.jpeg"/><Relationship Id="rId53" Type="http://schemas.openxmlformats.org/officeDocument/2006/relationships/image" Target="../media/image206.jpeg"/><Relationship Id="rId58" Type="http://schemas.openxmlformats.org/officeDocument/2006/relationships/image" Target="../media/image211.jpg"/><Relationship Id="rId66" Type="http://schemas.openxmlformats.org/officeDocument/2006/relationships/image" Target="../media/image219.jpeg"/><Relationship Id="rId5" Type="http://schemas.openxmlformats.org/officeDocument/2006/relationships/image" Target="../media/image158.jpeg"/><Relationship Id="rId61" Type="http://schemas.openxmlformats.org/officeDocument/2006/relationships/image" Target="../media/image214.jpeg"/><Relationship Id="rId19" Type="http://schemas.openxmlformats.org/officeDocument/2006/relationships/image" Target="../media/image172.jpeg"/><Relationship Id="rId14" Type="http://schemas.openxmlformats.org/officeDocument/2006/relationships/image" Target="../media/image167.jpeg"/><Relationship Id="rId22" Type="http://schemas.openxmlformats.org/officeDocument/2006/relationships/image" Target="../media/image175.jpeg"/><Relationship Id="rId27" Type="http://schemas.openxmlformats.org/officeDocument/2006/relationships/image" Target="../media/image180.jpeg"/><Relationship Id="rId30" Type="http://schemas.openxmlformats.org/officeDocument/2006/relationships/image" Target="../media/image183.jpeg"/><Relationship Id="rId35" Type="http://schemas.openxmlformats.org/officeDocument/2006/relationships/image" Target="../media/image188.jpeg"/><Relationship Id="rId43" Type="http://schemas.openxmlformats.org/officeDocument/2006/relationships/image" Target="../media/image196.jpeg"/><Relationship Id="rId48" Type="http://schemas.openxmlformats.org/officeDocument/2006/relationships/image" Target="../media/image201.jpeg"/><Relationship Id="rId56" Type="http://schemas.openxmlformats.org/officeDocument/2006/relationships/image" Target="../media/image209.jpeg"/><Relationship Id="rId64" Type="http://schemas.openxmlformats.org/officeDocument/2006/relationships/image" Target="../media/image217.jpeg"/><Relationship Id="rId8" Type="http://schemas.openxmlformats.org/officeDocument/2006/relationships/image" Target="../media/image161.jpeg"/><Relationship Id="rId51" Type="http://schemas.openxmlformats.org/officeDocument/2006/relationships/image" Target="../media/image204.jpeg"/><Relationship Id="rId3" Type="http://schemas.openxmlformats.org/officeDocument/2006/relationships/image" Target="../media/image156.jpeg"/><Relationship Id="rId12" Type="http://schemas.openxmlformats.org/officeDocument/2006/relationships/image" Target="../media/image165.jpeg"/><Relationship Id="rId17" Type="http://schemas.openxmlformats.org/officeDocument/2006/relationships/image" Target="../media/image170.jpeg"/><Relationship Id="rId25" Type="http://schemas.openxmlformats.org/officeDocument/2006/relationships/image" Target="../media/image178.jpeg"/><Relationship Id="rId33" Type="http://schemas.openxmlformats.org/officeDocument/2006/relationships/image" Target="../media/image186.jpeg"/><Relationship Id="rId38" Type="http://schemas.openxmlformats.org/officeDocument/2006/relationships/image" Target="../media/image191.jpeg"/><Relationship Id="rId46" Type="http://schemas.openxmlformats.org/officeDocument/2006/relationships/image" Target="../media/image199.jpeg"/><Relationship Id="rId59" Type="http://schemas.openxmlformats.org/officeDocument/2006/relationships/image" Target="../media/image212.jpg"/><Relationship Id="rId20" Type="http://schemas.openxmlformats.org/officeDocument/2006/relationships/image" Target="../media/image173.jpeg"/><Relationship Id="rId41" Type="http://schemas.openxmlformats.org/officeDocument/2006/relationships/image" Target="../media/image194.jpeg"/><Relationship Id="rId54" Type="http://schemas.openxmlformats.org/officeDocument/2006/relationships/image" Target="../media/image207.jpeg"/><Relationship Id="rId62" Type="http://schemas.openxmlformats.org/officeDocument/2006/relationships/image" Target="../media/image215.jpeg"/><Relationship Id="rId1" Type="http://schemas.openxmlformats.org/officeDocument/2006/relationships/image" Target="../media/image154.jpeg"/><Relationship Id="rId6" Type="http://schemas.openxmlformats.org/officeDocument/2006/relationships/image" Target="../media/image159.jpeg"/><Relationship Id="rId15" Type="http://schemas.openxmlformats.org/officeDocument/2006/relationships/image" Target="../media/image168.jpeg"/><Relationship Id="rId23" Type="http://schemas.openxmlformats.org/officeDocument/2006/relationships/image" Target="../media/image176.jpeg"/><Relationship Id="rId28" Type="http://schemas.openxmlformats.org/officeDocument/2006/relationships/image" Target="../media/image181.jpeg"/><Relationship Id="rId36" Type="http://schemas.openxmlformats.org/officeDocument/2006/relationships/image" Target="../media/image189.jpeg"/><Relationship Id="rId49" Type="http://schemas.openxmlformats.org/officeDocument/2006/relationships/image" Target="../media/image202.jpeg"/><Relationship Id="rId57" Type="http://schemas.openxmlformats.org/officeDocument/2006/relationships/image" Target="../media/image210.jpg"/><Relationship Id="rId10" Type="http://schemas.openxmlformats.org/officeDocument/2006/relationships/image" Target="../media/image163.jpeg"/><Relationship Id="rId31" Type="http://schemas.openxmlformats.org/officeDocument/2006/relationships/image" Target="../media/image184.jpeg"/><Relationship Id="rId44" Type="http://schemas.openxmlformats.org/officeDocument/2006/relationships/image" Target="../media/image197.jpeg"/><Relationship Id="rId52" Type="http://schemas.openxmlformats.org/officeDocument/2006/relationships/image" Target="../media/image205.jpeg"/><Relationship Id="rId60" Type="http://schemas.openxmlformats.org/officeDocument/2006/relationships/image" Target="../media/image213.png"/><Relationship Id="rId65" Type="http://schemas.openxmlformats.org/officeDocument/2006/relationships/image" Target="../media/image218.jpeg"/><Relationship Id="rId4" Type="http://schemas.openxmlformats.org/officeDocument/2006/relationships/image" Target="../media/image157.jpeg"/><Relationship Id="rId9" Type="http://schemas.openxmlformats.org/officeDocument/2006/relationships/image" Target="../media/image162.jpeg"/><Relationship Id="rId13" Type="http://schemas.openxmlformats.org/officeDocument/2006/relationships/image" Target="../media/image166.jpeg"/><Relationship Id="rId18" Type="http://schemas.openxmlformats.org/officeDocument/2006/relationships/image" Target="../media/image171.jpeg"/><Relationship Id="rId39" Type="http://schemas.openxmlformats.org/officeDocument/2006/relationships/image" Target="../media/image192.jpeg"/></Relationships>
</file>

<file path=xl/drawings/_rels/drawing4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45.jpeg"/><Relationship Id="rId117" Type="http://schemas.openxmlformats.org/officeDocument/2006/relationships/hyperlink" Target="#&#1058;&#1054;&#1055;!R50C3"/><Relationship Id="rId21" Type="http://schemas.openxmlformats.org/officeDocument/2006/relationships/image" Target="../media/image240.png"/><Relationship Id="rId42" Type="http://schemas.openxmlformats.org/officeDocument/2006/relationships/image" Target="../media/image261.jpeg"/><Relationship Id="rId47" Type="http://schemas.openxmlformats.org/officeDocument/2006/relationships/image" Target="../media/image265.jpeg"/><Relationship Id="rId63" Type="http://schemas.openxmlformats.org/officeDocument/2006/relationships/image" Target="../media/image277.jpeg"/><Relationship Id="rId68" Type="http://schemas.openxmlformats.org/officeDocument/2006/relationships/image" Target="../media/image281.jpeg"/><Relationship Id="rId84" Type="http://schemas.openxmlformats.org/officeDocument/2006/relationships/image" Target="../media/image293.jpeg"/><Relationship Id="rId89" Type="http://schemas.openxmlformats.org/officeDocument/2006/relationships/image" Target="../media/image297.jpeg"/><Relationship Id="rId112" Type="http://schemas.openxmlformats.org/officeDocument/2006/relationships/image" Target="../media/image315.jpeg"/><Relationship Id="rId16" Type="http://schemas.openxmlformats.org/officeDocument/2006/relationships/image" Target="../media/image235.jpeg"/><Relationship Id="rId107" Type="http://schemas.openxmlformats.org/officeDocument/2006/relationships/image" Target="../media/image311.jpeg"/><Relationship Id="rId11" Type="http://schemas.openxmlformats.org/officeDocument/2006/relationships/image" Target="../media/image230.jpeg"/><Relationship Id="rId32" Type="http://schemas.openxmlformats.org/officeDocument/2006/relationships/image" Target="../media/image251.jpeg"/><Relationship Id="rId37" Type="http://schemas.openxmlformats.org/officeDocument/2006/relationships/image" Target="../media/image256.jpeg"/><Relationship Id="rId53" Type="http://schemas.openxmlformats.org/officeDocument/2006/relationships/image" Target="../media/image270.jpeg"/><Relationship Id="rId58" Type="http://schemas.openxmlformats.org/officeDocument/2006/relationships/image" Target="../media/image273.jpeg"/><Relationship Id="rId74" Type="http://schemas.openxmlformats.org/officeDocument/2006/relationships/image" Target="../media/image286.jpeg"/><Relationship Id="rId79" Type="http://schemas.openxmlformats.org/officeDocument/2006/relationships/image" Target="../media/image290.jpeg"/><Relationship Id="rId102" Type="http://schemas.openxmlformats.org/officeDocument/2006/relationships/image" Target="../media/image307.jpeg"/><Relationship Id="rId5" Type="http://schemas.openxmlformats.org/officeDocument/2006/relationships/image" Target="../media/image224.jpeg"/><Relationship Id="rId90" Type="http://schemas.openxmlformats.org/officeDocument/2006/relationships/image" Target="../media/image298.jpeg"/><Relationship Id="rId95" Type="http://schemas.openxmlformats.org/officeDocument/2006/relationships/image" Target="../media/image302.jpeg"/><Relationship Id="rId22" Type="http://schemas.openxmlformats.org/officeDocument/2006/relationships/image" Target="../media/image241.png"/><Relationship Id="rId27" Type="http://schemas.openxmlformats.org/officeDocument/2006/relationships/image" Target="../media/image246.jpeg"/><Relationship Id="rId43" Type="http://schemas.openxmlformats.org/officeDocument/2006/relationships/image" Target="../media/image262.jpeg"/><Relationship Id="rId48" Type="http://schemas.openxmlformats.org/officeDocument/2006/relationships/image" Target="../media/image266.jpeg"/><Relationship Id="rId64" Type="http://schemas.openxmlformats.org/officeDocument/2006/relationships/image" Target="../media/image278.jpeg"/><Relationship Id="rId69" Type="http://schemas.openxmlformats.org/officeDocument/2006/relationships/image" Target="../media/image282.jpeg"/><Relationship Id="rId113" Type="http://schemas.openxmlformats.org/officeDocument/2006/relationships/image" Target="../media/image316.jpeg"/><Relationship Id="rId118" Type="http://schemas.openxmlformats.org/officeDocument/2006/relationships/image" Target="../media/image319.jpeg"/><Relationship Id="rId80" Type="http://schemas.openxmlformats.org/officeDocument/2006/relationships/hyperlink" Target="#&#1058;&#1054;&#1055;!R74C3"/><Relationship Id="rId85" Type="http://schemas.openxmlformats.org/officeDocument/2006/relationships/image" Target="../media/image294.jpeg"/><Relationship Id="rId12" Type="http://schemas.openxmlformats.org/officeDocument/2006/relationships/image" Target="../media/image231.jpeg"/><Relationship Id="rId17" Type="http://schemas.openxmlformats.org/officeDocument/2006/relationships/image" Target="../media/image236.jpeg"/><Relationship Id="rId33" Type="http://schemas.openxmlformats.org/officeDocument/2006/relationships/image" Target="../media/image252.jpeg"/><Relationship Id="rId38" Type="http://schemas.openxmlformats.org/officeDocument/2006/relationships/image" Target="../media/image257.jpeg"/><Relationship Id="rId59" Type="http://schemas.openxmlformats.org/officeDocument/2006/relationships/image" Target="../media/image274.jpeg"/><Relationship Id="rId103" Type="http://schemas.openxmlformats.org/officeDocument/2006/relationships/image" Target="../media/image308.jpeg"/><Relationship Id="rId108" Type="http://schemas.openxmlformats.org/officeDocument/2006/relationships/image" Target="../media/image312.jpeg"/><Relationship Id="rId54" Type="http://schemas.openxmlformats.org/officeDocument/2006/relationships/hyperlink" Target="#&#1058;&#1054;&#1055;!R14C3"/><Relationship Id="rId70" Type="http://schemas.openxmlformats.org/officeDocument/2006/relationships/image" Target="../media/image283.jpeg"/><Relationship Id="rId75" Type="http://schemas.openxmlformats.org/officeDocument/2006/relationships/hyperlink" Target="#&#1058;&#1054;&#1055;!R66C3"/><Relationship Id="rId91" Type="http://schemas.openxmlformats.org/officeDocument/2006/relationships/hyperlink" Target="#&#1058;&#1054;&#1055;!R26C3"/><Relationship Id="rId96" Type="http://schemas.openxmlformats.org/officeDocument/2006/relationships/image" Target="../media/image303.jpeg"/><Relationship Id="rId1" Type="http://schemas.openxmlformats.org/officeDocument/2006/relationships/image" Target="../media/image220.jpeg"/><Relationship Id="rId6" Type="http://schemas.openxmlformats.org/officeDocument/2006/relationships/image" Target="../media/image225.jpeg"/><Relationship Id="rId23" Type="http://schemas.openxmlformats.org/officeDocument/2006/relationships/image" Target="../media/image242.png"/><Relationship Id="rId28" Type="http://schemas.openxmlformats.org/officeDocument/2006/relationships/image" Target="../media/image247.jpeg"/><Relationship Id="rId49" Type="http://schemas.openxmlformats.org/officeDocument/2006/relationships/hyperlink" Target="#&#1058;&#1054;&#1055;!R10C3"/><Relationship Id="rId114" Type="http://schemas.openxmlformats.org/officeDocument/2006/relationships/hyperlink" Target="#&#1058;&#1054;&#1055;!R46C3"/><Relationship Id="rId119" Type="http://schemas.openxmlformats.org/officeDocument/2006/relationships/image" Target="../media/image320.jpeg"/><Relationship Id="rId44" Type="http://schemas.openxmlformats.org/officeDocument/2006/relationships/hyperlink" Target="#&#1058;&#1054;&#1055;!R6C3"/><Relationship Id="rId60" Type="http://schemas.openxmlformats.org/officeDocument/2006/relationships/image" Target="../media/image275.jpeg"/><Relationship Id="rId65" Type="http://schemas.openxmlformats.org/officeDocument/2006/relationships/hyperlink" Target="#&#1058;&#1054;&#1055;!R58C3"/><Relationship Id="rId81" Type="http://schemas.openxmlformats.org/officeDocument/2006/relationships/image" Target="../media/image291.jpeg"/><Relationship Id="rId86" Type="http://schemas.openxmlformats.org/officeDocument/2006/relationships/image" Target="../media/image295.jpeg"/><Relationship Id="rId4" Type="http://schemas.openxmlformats.org/officeDocument/2006/relationships/image" Target="../media/image223.jpeg"/><Relationship Id="rId9" Type="http://schemas.openxmlformats.org/officeDocument/2006/relationships/image" Target="../media/image228.jpeg"/><Relationship Id="rId13" Type="http://schemas.openxmlformats.org/officeDocument/2006/relationships/image" Target="../media/image232.jpeg"/><Relationship Id="rId18" Type="http://schemas.openxmlformats.org/officeDocument/2006/relationships/image" Target="../media/image237.jpeg"/><Relationship Id="rId39" Type="http://schemas.openxmlformats.org/officeDocument/2006/relationships/image" Target="../media/image258.jpeg"/><Relationship Id="rId109" Type="http://schemas.openxmlformats.org/officeDocument/2006/relationships/hyperlink" Target="#&#1058;&#1054;&#1055;!R42C3"/><Relationship Id="rId34" Type="http://schemas.openxmlformats.org/officeDocument/2006/relationships/image" Target="../media/image253.jpeg"/><Relationship Id="rId50" Type="http://schemas.openxmlformats.org/officeDocument/2006/relationships/image" Target="../media/image267.jpeg"/><Relationship Id="rId55" Type="http://schemas.openxmlformats.org/officeDocument/2006/relationships/image" Target="../media/image271.jpeg"/><Relationship Id="rId76" Type="http://schemas.openxmlformats.org/officeDocument/2006/relationships/image" Target="../media/image287.jpeg"/><Relationship Id="rId97" Type="http://schemas.openxmlformats.org/officeDocument/2006/relationships/image" Target="../media/image304.jpeg"/><Relationship Id="rId104" Type="http://schemas.openxmlformats.org/officeDocument/2006/relationships/image" Target="../media/image309.jpeg"/><Relationship Id="rId120" Type="http://schemas.openxmlformats.org/officeDocument/2006/relationships/image" Target="../media/image321.jpeg"/><Relationship Id="rId7" Type="http://schemas.openxmlformats.org/officeDocument/2006/relationships/image" Target="../media/image226.jpeg"/><Relationship Id="rId71" Type="http://schemas.openxmlformats.org/officeDocument/2006/relationships/image" Target="../media/image284.jpeg"/><Relationship Id="rId92" Type="http://schemas.openxmlformats.org/officeDocument/2006/relationships/image" Target="../media/image299.jpeg"/><Relationship Id="rId2" Type="http://schemas.openxmlformats.org/officeDocument/2006/relationships/image" Target="../media/image221.jpeg"/><Relationship Id="rId29" Type="http://schemas.openxmlformats.org/officeDocument/2006/relationships/image" Target="../media/image248.jpeg"/><Relationship Id="rId24" Type="http://schemas.openxmlformats.org/officeDocument/2006/relationships/image" Target="../media/image243.jpeg"/><Relationship Id="rId40" Type="http://schemas.openxmlformats.org/officeDocument/2006/relationships/image" Target="../media/image259.jpeg"/><Relationship Id="rId45" Type="http://schemas.openxmlformats.org/officeDocument/2006/relationships/image" Target="../media/image263.jpeg"/><Relationship Id="rId66" Type="http://schemas.openxmlformats.org/officeDocument/2006/relationships/image" Target="../media/image279.jpeg"/><Relationship Id="rId87" Type="http://schemas.openxmlformats.org/officeDocument/2006/relationships/image" Target="../media/image296.jpeg"/><Relationship Id="rId110" Type="http://schemas.openxmlformats.org/officeDocument/2006/relationships/image" Target="../media/image313.jpeg"/><Relationship Id="rId115" Type="http://schemas.openxmlformats.org/officeDocument/2006/relationships/image" Target="../media/image317.jpeg"/><Relationship Id="rId61" Type="http://schemas.openxmlformats.org/officeDocument/2006/relationships/image" Target="../media/image276.jpeg"/><Relationship Id="rId82" Type="http://schemas.openxmlformats.org/officeDocument/2006/relationships/image" Target="../media/image292.jpeg"/><Relationship Id="rId19" Type="http://schemas.openxmlformats.org/officeDocument/2006/relationships/image" Target="../media/image238.jpeg"/><Relationship Id="rId14" Type="http://schemas.openxmlformats.org/officeDocument/2006/relationships/image" Target="../media/image233.jpeg"/><Relationship Id="rId30" Type="http://schemas.openxmlformats.org/officeDocument/2006/relationships/image" Target="../media/image249.jpeg"/><Relationship Id="rId35" Type="http://schemas.openxmlformats.org/officeDocument/2006/relationships/image" Target="../media/image254.jpeg"/><Relationship Id="rId56" Type="http://schemas.openxmlformats.org/officeDocument/2006/relationships/image" Target="../media/image272.jpeg"/><Relationship Id="rId77" Type="http://schemas.openxmlformats.org/officeDocument/2006/relationships/image" Target="../media/image288.jpeg"/><Relationship Id="rId100" Type="http://schemas.openxmlformats.org/officeDocument/2006/relationships/image" Target="../media/image306.jpeg"/><Relationship Id="rId105" Type="http://schemas.openxmlformats.org/officeDocument/2006/relationships/image" Target="../media/image310.jpeg"/><Relationship Id="rId8" Type="http://schemas.openxmlformats.org/officeDocument/2006/relationships/image" Target="../media/image227.jpeg"/><Relationship Id="rId51" Type="http://schemas.openxmlformats.org/officeDocument/2006/relationships/image" Target="../media/image268.jpeg"/><Relationship Id="rId72" Type="http://schemas.openxmlformats.org/officeDocument/2006/relationships/hyperlink" Target="#&#1058;&#1054;&#1055;!R62C3"/><Relationship Id="rId93" Type="http://schemas.openxmlformats.org/officeDocument/2006/relationships/image" Target="../media/image300.jpeg"/><Relationship Id="rId98" Type="http://schemas.openxmlformats.org/officeDocument/2006/relationships/hyperlink" Target="#&#1058;&#1054;&#1055;!R30C3"/><Relationship Id="rId121" Type="http://schemas.openxmlformats.org/officeDocument/2006/relationships/image" Target="../media/image322.jpeg"/><Relationship Id="rId3" Type="http://schemas.openxmlformats.org/officeDocument/2006/relationships/image" Target="../media/image222.jpeg"/><Relationship Id="rId25" Type="http://schemas.openxmlformats.org/officeDocument/2006/relationships/image" Target="../media/image244.jpeg"/><Relationship Id="rId46" Type="http://schemas.openxmlformats.org/officeDocument/2006/relationships/image" Target="../media/image264.jpeg"/><Relationship Id="rId67" Type="http://schemas.openxmlformats.org/officeDocument/2006/relationships/image" Target="../media/image280.jpeg"/><Relationship Id="rId116" Type="http://schemas.openxmlformats.org/officeDocument/2006/relationships/image" Target="../media/image318.jpeg"/><Relationship Id="rId20" Type="http://schemas.openxmlformats.org/officeDocument/2006/relationships/image" Target="../media/image239.png"/><Relationship Id="rId41" Type="http://schemas.openxmlformats.org/officeDocument/2006/relationships/image" Target="../media/image260.jpeg"/><Relationship Id="rId62" Type="http://schemas.openxmlformats.org/officeDocument/2006/relationships/hyperlink" Target="#&#1058;&#1054;&#1055;!R54C3"/><Relationship Id="rId83" Type="http://schemas.openxmlformats.org/officeDocument/2006/relationships/hyperlink" Target="#&#1058;&#1054;&#1055;!R70C3"/><Relationship Id="rId88" Type="http://schemas.openxmlformats.org/officeDocument/2006/relationships/hyperlink" Target="#&#1058;&#1054;&#1055;!R22C3"/><Relationship Id="rId111" Type="http://schemas.openxmlformats.org/officeDocument/2006/relationships/image" Target="../media/image314.jpeg"/><Relationship Id="rId15" Type="http://schemas.openxmlformats.org/officeDocument/2006/relationships/image" Target="../media/image234.jpeg"/><Relationship Id="rId36" Type="http://schemas.openxmlformats.org/officeDocument/2006/relationships/image" Target="../media/image255.jpeg"/><Relationship Id="rId57" Type="http://schemas.openxmlformats.org/officeDocument/2006/relationships/hyperlink" Target="#&#1058;&#1054;&#1055;!R18C3"/><Relationship Id="rId106" Type="http://schemas.openxmlformats.org/officeDocument/2006/relationships/hyperlink" Target="#&#1058;&#1054;&#1055;!R38C3"/><Relationship Id="rId10" Type="http://schemas.openxmlformats.org/officeDocument/2006/relationships/image" Target="../media/image229.jpeg"/><Relationship Id="rId31" Type="http://schemas.openxmlformats.org/officeDocument/2006/relationships/image" Target="../media/image250.jpeg"/><Relationship Id="rId52" Type="http://schemas.openxmlformats.org/officeDocument/2006/relationships/image" Target="../media/image269.jpeg"/><Relationship Id="rId73" Type="http://schemas.openxmlformats.org/officeDocument/2006/relationships/image" Target="../media/image285.jpeg"/><Relationship Id="rId78" Type="http://schemas.openxmlformats.org/officeDocument/2006/relationships/image" Target="../media/image289.jpeg"/><Relationship Id="rId94" Type="http://schemas.openxmlformats.org/officeDocument/2006/relationships/image" Target="../media/image301.jpeg"/><Relationship Id="rId99" Type="http://schemas.openxmlformats.org/officeDocument/2006/relationships/image" Target="../media/image305.jpeg"/><Relationship Id="rId101" Type="http://schemas.openxmlformats.org/officeDocument/2006/relationships/hyperlink" Target="#&#1058;&#1054;&#1055;!R34C3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image" Target="../media/image330.jpeg"/><Relationship Id="rId13" Type="http://schemas.openxmlformats.org/officeDocument/2006/relationships/image" Target="../media/image335.jpeg"/><Relationship Id="rId18" Type="http://schemas.openxmlformats.org/officeDocument/2006/relationships/image" Target="../media/image340.jpeg"/><Relationship Id="rId3" Type="http://schemas.openxmlformats.org/officeDocument/2006/relationships/image" Target="../media/image325.jpeg"/><Relationship Id="rId7" Type="http://schemas.openxmlformats.org/officeDocument/2006/relationships/image" Target="../media/image329.jpeg"/><Relationship Id="rId12" Type="http://schemas.openxmlformats.org/officeDocument/2006/relationships/image" Target="../media/image334.jpeg"/><Relationship Id="rId17" Type="http://schemas.openxmlformats.org/officeDocument/2006/relationships/image" Target="../media/image339.jpeg"/><Relationship Id="rId2" Type="http://schemas.openxmlformats.org/officeDocument/2006/relationships/image" Target="../media/image324.jpeg"/><Relationship Id="rId16" Type="http://schemas.openxmlformats.org/officeDocument/2006/relationships/image" Target="../media/image338.jpeg"/><Relationship Id="rId20" Type="http://schemas.openxmlformats.org/officeDocument/2006/relationships/image" Target="../media/image342.jpeg"/><Relationship Id="rId1" Type="http://schemas.openxmlformats.org/officeDocument/2006/relationships/image" Target="../media/image323.jpeg"/><Relationship Id="rId6" Type="http://schemas.openxmlformats.org/officeDocument/2006/relationships/image" Target="../media/image328.jpeg"/><Relationship Id="rId11" Type="http://schemas.openxmlformats.org/officeDocument/2006/relationships/image" Target="../media/image333.jpeg"/><Relationship Id="rId5" Type="http://schemas.openxmlformats.org/officeDocument/2006/relationships/image" Target="../media/image327.jpeg"/><Relationship Id="rId15" Type="http://schemas.openxmlformats.org/officeDocument/2006/relationships/image" Target="../media/image337.jpeg"/><Relationship Id="rId10" Type="http://schemas.openxmlformats.org/officeDocument/2006/relationships/image" Target="../media/image332.jpeg"/><Relationship Id="rId19" Type="http://schemas.openxmlformats.org/officeDocument/2006/relationships/image" Target="../media/image341.jpeg"/><Relationship Id="rId4" Type="http://schemas.openxmlformats.org/officeDocument/2006/relationships/image" Target="../media/image326.jpeg"/><Relationship Id="rId9" Type="http://schemas.openxmlformats.org/officeDocument/2006/relationships/image" Target="../media/image331.jpeg"/><Relationship Id="rId14" Type="http://schemas.openxmlformats.org/officeDocument/2006/relationships/image" Target="../media/image336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209550</xdr:colOff>
      <xdr:row>35</xdr:row>
      <xdr:rowOff>352425</xdr:rowOff>
    </xdr:from>
    <xdr:to>
      <xdr:col>2</xdr:col>
      <xdr:colOff>1571625</xdr:colOff>
      <xdr:row>39</xdr:row>
      <xdr:rowOff>402416</xdr:rowOff>
    </xdr:to>
    <xdr:pic>
      <xdr:nvPicPr>
        <xdr:cNvPr id="27" name="Рисунок 26"/>
        <xdr:cNvPicPr>
          <a:picLocks noChangeAspect="1"/>
        </xdr:cNvPicPr>
      </xdr:nvPicPr>
      <xdr:blipFill rotWithShape="1"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609975" y="16144875"/>
          <a:ext cx="1362075" cy="2564591"/>
        </a:xfrm>
        <a:prstGeom prst="rect">
          <a:avLst/>
        </a:prstGeom>
      </xdr:spPr>
    </xdr:pic>
    <xdr:clientData/>
  </xdr:twoCellAnchor>
  <xdr:twoCellAnchor editAs="oneCell">
    <xdr:from>
      <xdr:col>2</xdr:col>
      <xdr:colOff>1943100</xdr:colOff>
      <xdr:row>35</xdr:row>
      <xdr:rowOff>390525</xdr:rowOff>
    </xdr:from>
    <xdr:to>
      <xdr:col>2</xdr:col>
      <xdr:colOff>3145309</xdr:colOff>
      <xdr:row>39</xdr:row>
      <xdr:rowOff>323851</xdr:rowOff>
    </xdr:to>
    <xdr:pic>
      <xdr:nvPicPr>
        <xdr:cNvPr id="29" name="Рисунок 28"/>
        <xdr:cNvPicPr>
          <a:picLocks noChangeAspect="1"/>
        </xdr:cNvPicPr>
      </xdr:nvPicPr>
      <xdr:blipFill rotWithShape="1"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5343525" y="16182975"/>
          <a:ext cx="1202209" cy="2447926"/>
        </a:xfrm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48</xdr:row>
      <xdr:rowOff>0</xdr:rowOff>
    </xdr:from>
    <xdr:to>
      <xdr:col>12</xdr:col>
      <xdr:colOff>960</xdr:colOff>
      <xdr:row>49</xdr:row>
      <xdr:rowOff>305682</xdr:rowOff>
    </xdr:to>
    <xdr:pic>
      <xdr:nvPicPr>
        <xdr:cNvPr id="31" name="Рисунок 30"/>
        <xdr:cNvPicPr>
          <a:picLocks noChangeAspect="1"/>
        </xdr:cNvPicPr>
      </xdr:nvPicPr>
      <xdr:blipFill rotWithShape="1"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3115925" y="18268950"/>
          <a:ext cx="960" cy="915282"/>
        </a:xfrm>
        <a:prstGeom prst="rect">
          <a:avLst/>
        </a:prstGeom>
      </xdr:spPr>
    </xdr:pic>
    <xdr:clientData/>
  </xdr:twoCellAnchor>
  <xdr:twoCellAnchor editAs="oneCell">
    <xdr:from>
      <xdr:col>2</xdr:col>
      <xdr:colOff>1153483</xdr:colOff>
      <xdr:row>40</xdr:row>
      <xdr:rowOff>190500</xdr:rowOff>
    </xdr:from>
    <xdr:to>
      <xdr:col>2</xdr:col>
      <xdr:colOff>2476498</xdr:colOff>
      <xdr:row>44</xdr:row>
      <xdr:rowOff>342900</xdr:rowOff>
    </xdr:to>
    <xdr:pic>
      <xdr:nvPicPr>
        <xdr:cNvPr id="33" name="Рисунок 32"/>
        <xdr:cNvPicPr>
          <a:picLocks noChangeAspect="1"/>
        </xdr:cNvPicPr>
      </xdr:nvPicPr>
      <xdr:blipFill rotWithShape="1"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 flipH="1">
          <a:off x="4553908" y="19126200"/>
          <a:ext cx="1323015" cy="2590800"/>
        </a:xfrm>
        <a:prstGeom prst="rect">
          <a:avLst/>
        </a:prstGeom>
      </xdr:spPr>
    </xdr:pic>
    <xdr:clientData/>
  </xdr:twoCellAnchor>
  <xdr:twoCellAnchor editAs="oneCell">
    <xdr:from>
      <xdr:col>2</xdr:col>
      <xdr:colOff>180975</xdr:colOff>
      <xdr:row>45</xdr:row>
      <xdr:rowOff>209550</xdr:rowOff>
    </xdr:from>
    <xdr:to>
      <xdr:col>2</xdr:col>
      <xdr:colOff>1638300</xdr:colOff>
      <xdr:row>49</xdr:row>
      <xdr:rowOff>536735</xdr:rowOff>
    </xdr:to>
    <xdr:pic>
      <xdr:nvPicPr>
        <xdr:cNvPr id="35" name="Рисунок 34"/>
        <xdr:cNvPicPr>
          <a:picLocks noChangeAspect="1"/>
        </xdr:cNvPicPr>
      </xdr:nvPicPr>
      <xdr:blipFill rotWithShape="1"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581400" y="22193250"/>
          <a:ext cx="1457325" cy="2765585"/>
        </a:xfrm>
        <a:prstGeom prst="rect">
          <a:avLst/>
        </a:prstGeom>
      </xdr:spPr>
    </xdr:pic>
    <xdr:clientData/>
  </xdr:twoCellAnchor>
  <xdr:twoCellAnchor editAs="oneCell">
    <xdr:from>
      <xdr:col>2</xdr:col>
      <xdr:colOff>2217232</xdr:colOff>
      <xdr:row>45</xdr:row>
      <xdr:rowOff>552450</xdr:rowOff>
    </xdr:from>
    <xdr:to>
      <xdr:col>2</xdr:col>
      <xdr:colOff>3327871</xdr:colOff>
      <xdr:row>49</xdr:row>
      <xdr:rowOff>381000</xdr:rowOff>
    </xdr:to>
    <xdr:pic>
      <xdr:nvPicPr>
        <xdr:cNvPr id="37" name="Рисунок 36"/>
        <xdr:cNvPicPr>
          <a:picLocks noChangeAspect="1"/>
        </xdr:cNvPicPr>
      </xdr:nvPicPr>
      <xdr:blipFill rotWithShape="1"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5617657" y="22536150"/>
          <a:ext cx="1110639" cy="2266950"/>
        </a:xfrm>
        <a:prstGeom prst="rect">
          <a:avLst/>
        </a:prstGeom>
      </xdr:spPr>
    </xdr:pic>
    <xdr:clientData/>
  </xdr:twoCellAnchor>
  <xdr:twoCellAnchor editAs="oneCell">
    <xdr:from>
      <xdr:col>2</xdr:col>
      <xdr:colOff>1733551</xdr:colOff>
      <xdr:row>50</xdr:row>
      <xdr:rowOff>38100</xdr:rowOff>
    </xdr:from>
    <xdr:to>
      <xdr:col>2</xdr:col>
      <xdr:colOff>3015807</xdr:colOff>
      <xdr:row>54</xdr:row>
      <xdr:rowOff>400050</xdr:rowOff>
    </xdr:to>
    <xdr:pic>
      <xdr:nvPicPr>
        <xdr:cNvPr id="40" name="Рисунок 39"/>
        <xdr:cNvPicPr>
          <a:picLocks noChangeAspect="1"/>
        </xdr:cNvPicPr>
      </xdr:nvPicPr>
      <xdr:blipFill rotWithShape="1"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5133976" y="26203275"/>
          <a:ext cx="1282256" cy="2419350"/>
        </a:xfrm>
        <a:prstGeom prst="rect">
          <a:avLst/>
        </a:prstGeom>
      </xdr:spPr>
    </xdr:pic>
    <xdr:clientData/>
  </xdr:twoCellAnchor>
  <xdr:twoCellAnchor editAs="oneCell">
    <xdr:from>
      <xdr:col>2</xdr:col>
      <xdr:colOff>1190625</xdr:colOff>
      <xdr:row>55</xdr:row>
      <xdr:rowOff>209550</xdr:rowOff>
    </xdr:from>
    <xdr:to>
      <xdr:col>2</xdr:col>
      <xdr:colOff>2400436</xdr:colOff>
      <xdr:row>59</xdr:row>
      <xdr:rowOff>428625</xdr:rowOff>
    </xdr:to>
    <xdr:pic>
      <xdr:nvPicPr>
        <xdr:cNvPr id="42" name="Рисунок 41"/>
        <xdr:cNvPicPr>
          <a:picLocks noChangeAspect="1"/>
        </xdr:cNvPicPr>
      </xdr:nvPicPr>
      <xdr:blipFill rotWithShape="1">
        <a:blip xmlns:r="http://schemas.openxmlformats.org/officeDocument/2006/relationships" r:embed="rId7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4591050" y="28946475"/>
          <a:ext cx="1209811" cy="2276475"/>
        </a:xfrm>
        <a:prstGeom prst="rect">
          <a:avLst/>
        </a:prstGeom>
      </xdr:spPr>
    </xdr:pic>
    <xdr:clientData/>
  </xdr:twoCellAnchor>
  <xdr:twoCellAnchor editAs="oneCell">
    <xdr:from>
      <xdr:col>2</xdr:col>
      <xdr:colOff>609601</xdr:colOff>
      <xdr:row>60</xdr:row>
      <xdr:rowOff>38100</xdr:rowOff>
    </xdr:from>
    <xdr:to>
      <xdr:col>2</xdr:col>
      <xdr:colOff>1836032</xdr:colOff>
      <xdr:row>64</xdr:row>
      <xdr:rowOff>381000</xdr:rowOff>
    </xdr:to>
    <xdr:pic>
      <xdr:nvPicPr>
        <xdr:cNvPr id="44" name="Рисунок 43"/>
        <xdr:cNvPicPr>
          <a:picLocks noChangeAspect="1"/>
        </xdr:cNvPicPr>
      </xdr:nvPicPr>
      <xdr:blipFill rotWithShape="1">
        <a:blip xmlns:r="http://schemas.openxmlformats.org/officeDocument/2006/relationships" r:embed="rId8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4010026" y="31346775"/>
          <a:ext cx="1226431" cy="2400300"/>
        </a:xfrm>
        <a:prstGeom prst="rect">
          <a:avLst/>
        </a:prstGeom>
      </xdr:spPr>
    </xdr:pic>
    <xdr:clientData/>
  </xdr:twoCellAnchor>
  <xdr:twoCellAnchor editAs="oneCell">
    <xdr:from>
      <xdr:col>2</xdr:col>
      <xdr:colOff>2286000</xdr:colOff>
      <xdr:row>60</xdr:row>
      <xdr:rowOff>104775</xdr:rowOff>
    </xdr:from>
    <xdr:to>
      <xdr:col>2</xdr:col>
      <xdr:colOff>3378161</xdr:colOff>
      <xdr:row>64</xdr:row>
      <xdr:rowOff>386709</xdr:rowOff>
    </xdr:to>
    <xdr:pic>
      <xdr:nvPicPr>
        <xdr:cNvPr id="46" name="Рисунок 45"/>
        <xdr:cNvPicPr>
          <a:picLocks noChangeAspect="1"/>
        </xdr:cNvPicPr>
      </xdr:nvPicPr>
      <xdr:blipFill rotWithShape="1">
        <a:blip xmlns:r="http://schemas.openxmlformats.org/officeDocument/2006/relationships" r:embed="rId9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5686425" y="31413450"/>
          <a:ext cx="1092161" cy="2339334"/>
        </a:xfrm>
        <a:prstGeom prst="rect">
          <a:avLst/>
        </a:prstGeom>
      </xdr:spPr>
    </xdr:pic>
    <xdr:clientData/>
  </xdr:twoCellAnchor>
  <xdr:twoCellAnchor editAs="oneCell">
    <xdr:from>
      <xdr:col>2</xdr:col>
      <xdr:colOff>914400</xdr:colOff>
      <xdr:row>65</xdr:row>
      <xdr:rowOff>104775</xdr:rowOff>
    </xdr:from>
    <xdr:to>
      <xdr:col>2</xdr:col>
      <xdr:colOff>2223047</xdr:colOff>
      <xdr:row>69</xdr:row>
      <xdr:rowOff>400051</xdr:rowOff>
    </xdr:to>
    <xdr:pic>
      <xdr:nvPicPr>
        <xdr:cNvPr id="48" name="Рисунок 47"/>
        <xdr:cNvPicPr>
          <a:picLocks noChangeAspect="1"/>
        </xdr:cNvPicPr>
      </xdr:nvPicPr>
      <xdr:blipFill rotWithShape="1">
        <a:blip xmlns:r="http://schemas.openxmlformats.org/officeDocument/2006/relationships" r:embed="rId10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4314825" y="33985200"/>
          <a:ext cx="1308647" cy="2466976"/>
        </a:xfrm>
        <a:prstGeom prst="rect">
          <a:avLst/>
        </a:prstGeom>
      </xdr:spPr>
    </xdr:pic>
    <xdr:clientData/>
  </xdr:twoCellAnchor>
  <xdr:twoCellAnchor editAs="oneCell">
    <xdr:from>
      <xdr:col>2</xdr:col>
      <xdr:colOff>1000125</xdr:colOff>
      <xdr:row>70</xdr:row>
      <xdr:rowOff>76199</xdr:rowOff>
    </xdr:from>
    <xdr:to>
      <xdr:col>2</xdr:col>
      <xdr:colOff>2266950</xdr:colOff>
      <xdr:row>74</xdr:row>
      <xdr:rowOff>466724</xdr:rowOff>
    </xdr:to>
    <xdr:pic>
      <xdr:nvPicPr>
        <xdr:cNvPr id="50" name="Рисунок 49"/>
        <xdr:cNvPicPr>
          <a:picLocks noChangeAspect="1"/>
        </xdr:cNvPicPr>
      </xdr:nvPicPr>
      <xdr:blipFill rotWithShape="1"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4400550" y="36671249"/>
          <a:ext cx="1266825" cy="2562225"/>
        </a:xfrm>
        <a:prstGeom prst="rect">
          <a:avLst/>
        </a:prstGeom>
      </xdr:spPr>
    </xdr:pic>
    <xdr:clientData/>
  </xdr:twoCellAnchor>
  <xdr:twoCellAnchor editAs="oneCell">
    <xdr:from>
      <xdr:col>2</xdr:col>
      <xdr:colOff>876301</xdr:colOff>
      <xdr:row>75</xdr:row>
      <xdr:rowOff>142874</xdr:rowOff>
    </xdr:from>
    <xdr:to>
      <xdr:col>2</xdr:col>
      <xdr:colOff>2119314</xdr:colOff>
      <xdr:row>79</xdr:row>
      <xdr:rowOff>457199</xdr:rowOff>
    </xdr:to>
    <xdr:pic>
      <xdr:nvPicPr>
        <xdr:cNvPr id="52" name="Рисунок 51"/>
        <xdr:cNvPicPr>
          <a:picLocks noChangeAspect="1"/>
        </xdr:cNvPicPr>
      </xdr:nvPicPr>
      <xdr:blipFill rotWithShape="1">
        <a:blip xmlns:r="http://schemas.openxmlformats.org/officeDocument/2006/relationships" r:embed="rId1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4276726" y="39452549"/>
          <a:ext cx="1243013" cy="2486025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190501</xdr:colOff>
      <xdr:row>80</xdr:row>
      <xdr:rowOff>114300</xdr:rowOff>
    </xdr:from>
    <xdr:to>
      <xdr:col>2</xdr:col>
      <xdr:colOff>1407412</xdr:colOff>
      <xdr:row>84</xdr:row>
      <xdr:rowOff>438150</xdr:rowOff>
    </xdr:to>
    <xdr:pic>
      <xdr:nvPicPr>
        <xdr:cNvPr id="54" name="Рисунок 53"/>
        <xdr:cNvPicPr>
          <a:picLocks noChangeAspect="1"/>
        </xdr:cNvPicPr>
      </xdr:nvPicPr>
      <xdr:blipFill rotWithShape="1"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590926" y="42138600"/>
          <a:ext cx="1216911" cy="2495550"/>
        </a:xfrm>
        <a:prstGeom prst="rect">
          <a:avLst/>
        </a:prstGeom>
      </xdr:spPr>
    </xdr:pic>
    <xdr:clientData/>
  </xdr:twoCellAnchor>
  <xdr:twoCellAnchor editAs="oneCell">
    <xdr:from>
      <xdr:col>2</xdr:col>
      <xdr:colOff>2143126</xdr:colOff>
      <xdr:row>81</xdr:row>
      <xdr:rowOff>9525</xdr:rowOff>
    </xdr:from>
    <xdr:to>
      <xdr:col>2</xdr:col>
      <xdr:colOff>3076576</xdr:colOff>
      <xdr:row>84</xdr:row>
      <xdr:rowOff>249534</xdr:rowOff>
    </xdr:to>
    <xdr:pic>
      <xdr:nvPicPr>
        <xdr:cNvPr id="56" name="Рисунок 55"/>
        <xdr:cNvPicPr>
          <a:picLocks noChangeAspect="1"/>
        </xdr:cNvPicPr>
      </xdr:nvPicPr>
      <xdr:blipFill rotWithShape="1">
        <a:blip xmlns:r="http://schemas.openxmlformats.org/officeDocument/2006/relationships" r:embed="rId1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5543551" y="42576750"/>
          <a:ext cx="933450" cy="1868784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98</xdr:row>
      <xdr:rowOff>274271</xdr:rowOff>
    </xdr:from>
    <xdr:to>
      <xdr:col>2</xdr:col>
      <xdr:colOff>1847850</xdr:colOff>
      <xdr:row>103</xdr:row>
      <xdr:rowOff>614722</xdr:rowOff>
    </xdr:to>
    <xdr:pic>
      <xdr:nvPicPr>
        <xdr:cNvPr id="58" name="Рисунок 57"/>
        <xdr:cNvPicPr>
          <a:picLocks noChangeAspect="1"/>
        </xdr:cNvPicPr>
      </xdr:nvPicPr>
      <xdr:blipFill rotWithShape="1"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15319" t="4058" r="11968"/>
        <a:stretch/>
      </xdr:blipFill>
      <xdr:spPr>
        <a:xfrm>
          <a:off x="3419475" y="45013196"/>
          <a:ext cx="1828800" cy="3578951"/>
        </a:xfrm>
        <a:prstGeom prst="rect">
          <a:avLst/>
        </a:prstGeom>
      </xdr:spPr>
    </xdr:pic>
    <xdr:clientData/>
  </xdr:twoCellAnchor>
  <xdr:twoCellAnchor editAs="oneCell">
    <xdr:from>
      <xdr:col>2</xdr:col>
      <xdr:colOff>2438399</xdr:colOff>
      <xdr:row>99</xdr:row>
      <xdr:rowOff>419100</xdr:rowOff>
    </xdr:from>
    <xdr:to>
      <xdr:col>3</xdr:col>
      <xdr:colOff>0</xdr:colOff>
      <xdr:row>103</xdr:row>
      <xdr:rowOff>598275</xdr:rowOff>
    </xdr:to>
    <xdr:pic>
      <xdr:nvPicPr>
        <xdr:cNvPr id="60" name="Рисунок 59"/>
        <xdr:cNvPicPr>
          <a:picLocks noChangeAspect="1"/>
        </xdr:cNvPicPr>
      </xdr:nvPicPr>
      <xdr:blipFill rotWithShape="1">
        <a:blip xmlns:r="http://schemas.openxmlformats.org/officeDocument/2006/relationships" r:embed="rId16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 l="11439" t="2029" r="10129"/>
        <a:stretch/>
      </xdr:blipFill>
      <xdr:spPr>
        <a:xfrm>
          <a:off x="5838824" y="45805725"/>
          <a:ext cx="1238251" cy="2769975"/>
        </a:xfrm>
        <a:prstGeom prst="rect">
          <a:avLst/>
        </a:prstGeom>
      </xdr:spPr>
    </xdr:pic>
    <xdr:clientData/>
  </xdr:twoCellAnchor>
  <xdr:twoCellAnchor editAs="oneCell">
    <xdr:from>
      <xdr:col>2</xdr:col>
      <xdr:colOff>19051</xdr:colOff>
      <xdr:row>105</xdr:row>
      <xdr:rowOff>57149</xdr:rowOff>
    </xdr:from>
    <xdr:to>
      <xdr:col>2</xdr:col>
      <xdr:colOff>1987877</xdr:colOff>
      <xdr:row>109</xdr:row>
      <xdr:rowOff>576942</xdr:rowOff>
    </xdr:to>
    <xdr:pic>
      <xdr:nvPicPr>
        <xdr:cNvPr id="62" name="Рисунок 61"/>
        <xdr:cNvPicPr>
          <a:picLocks noChangeAspect="1"/>
        </xdr:cNvPicPr>
      </xdr:nvPicPr>
      <xdr:blipFill rotWithShape="1">
        <a:blip xmlns:r="http://schemas.openxmlformats.org/officeDocument/2006/relationships" r:embed="rId17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 l="1838" r="4411"/>
        <a:stretch/>
      </xdr:blipFill>
      <xdr:spPr>
        <a:xfrm>
          <a:off x="3419476" y="49329974"/>
          <a:ext cx="1968826" cy="3110593"/>
        </a:xfrm>
        <a:prstGeom prst="rect">
          <a:avLst/>
        </a:prstGeom>
      </xdr:spPr>
    </xdr:pic>
    <xdr:clientData/>
  </xdr:twoCellAnchor>
  <xdr:twoCellAnchor editAs="oneCell">
    <xdr:from>
      <xdr:col>2</xdr:col>
      <xdr:colOff>2028825</xdr:colOff>
      <xdr:row>104</xdr:row>
      <xdr:rowOff>581025</xdr:rowOff>
    </xdr:from>
    <xdr:to>
      <xdr:col>2</xdr:col>
      <xdr:colOff>3653724</xdr:colOff>
      <xdr:row>109</xdr:row>
      <xdr:rowOff>394479</xdr:rowOff>
    </xdr:to>
    <xdr:pic>
      <xdr:nvPicPr>
        <xdr:cNvPr id="64" name="Рисунок 63"/>
        <xdr:cNvPicPr>
          <a:picLocks noChangeAspect="1"/>
        </xdr:cNvPicPr>
      </xdr:nvPicPr>
      <xdr:blipFill rotWithShape="1">
        <a:blip xmlns:r="http://schemas.openxmlformats.org/officeDocument/2006/relationships" r:embed="rId18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17565" r="14828"/>
        <a:stretch/>
      </xdr:blipFill>
      <xdr:spPr>
        <a:xfrm>
          <a:off x="5429250" y="49206150"/>
          <a:ext cx="1624899" cy="3051954"/>
        </a:xfrm>
        <a:prstGeom prst="rect">
          <a:avLst/>
        </a:prstGeom>
      </xdr:spPr>
    </xdr:pic>
    <xdr:clientData/>
  </xdr:twoCellAnchor>
  <xdr:twoCellAnchor editAs="oneCell">
    <xdr:from>
      <xdr:col>2</xdr:col>
      <xdr:colOff>1685924</xdr:colOff>
      <xdr:row>110</xdr:row>
      <xdr:rowOff>34779</xdr:rowOff>
    </xdr:from>
    <xdr:to>
      <xdr:col>2</xdr:col>
      <xdr:colOff>3600450</xdr:colOff>
      <xdr:row>115</xdr:row>
      <xdr:rowOff>485774</xdr:rowOff>
    </xdr:to>
    <xdr:pic>
      <xdr:nvPicPr>
        <xdr:cNvPr id="72" name="Рисунок 71"/>
        <xdr:cNvPicPr>
          <a:picLocks noChangeAspect="1"/>
        </xdr:cNvPicPr>
      </xdr:nvPicPr>
      <xdr:blipFill>
        <a:blip xmlns:r="http://schemas.openxmlformats.org/officeDocument/2006/relationships" r:embed="rId1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086349" y="59575554"/>
          <a:ext cx="1914526" cy="3260870"/>
        </a:xfrm>
        <a:prstGeom prst="rect">
          <a:avLst/>
        </a:prstGeom>
      </xdr:spPr>
    </xdr:pic>
    <xdr:clientData/>
  </xdr:twoCellAnchor>
  <xdr:twoCellAnchor editAs="oneCell">
    <xdr:from>
      <xdr:col>2</xdr:col>
      <xdr:colOff>200025</xdr:colOff>
      <xdr:row>110</xdr:row>
      <xdr:rowOff>7824</xdr:rowOff>
    </xdr:from>
    <xdr:to>
      <xdr:col>2</xdr:col>
      <xdr:colOff>1743075</xdr:colOff>
      <xdr:row>115</xdr:row>
      <xdr:rowOff>495300</xdr:rowOff>
    </xdr:to>
    <xdr:pic>
      <xdr:nvPicPr>
        <xdr:cNvPr id="74" name="Рисунок 73"/>
        <xdr:cNvPicPr>
          <a:picLocks noChangeAspect="1"/>
        </xdr:cNvPicPr>
      </xdr:nvPicPr>
      <xdr:blipFill rotWithShape="1">
        <a:blip xmlns:r="http://schemas.openxmlformats.org/officeDocument/2006/relationships" r:embed="rId20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600450" y="59548599"/>
          <a:ext cx="1543050" cy="3297351"/>
        </a:xfrm>
        <a:prstGeom prst="rect">
          <a:avLst/>
        </a:prstGeom>
      </xdr:spPr>
    </xdr:pic>
    <xdr:clientData/>
  </xdr:twoCellAnchor>
  <xdr:twoCellAnchor editAs="oneCell">
    <xdr:from>
      <xdr:col>2</xdr:col>
      <xdr:colOff>876300</xdr:colOff>
      <xdr:row>116</xdr:row>
      <xdr:rowOff>24912</xdr:rowOff>
    </xdr:from>
    <xdr:to>
      <xdr:col>2</xdr:col>
      <xdr:colOff>2409825</xdr:colOff>
      <xdr:row>121</xdr:row>
      <xdr:rowOff>400050</xdr:rowOff>
    </xdr:to>
    <xdr:pic>
      <xdr:nvPicPr>
        <xdr:cNvPr id="76" name="Рисунок 75"/>
        <xdr:cNvPicPr>
          <a:picLocks noChangeAspect="1"/>
        </xdr:cNvPicPr>
      </xdr:nvPicPr>
      <xdr:blipFill rotWithShape="1">
        <a:blip xmlns:r="http://schemas.openxmlformats.org/officeDocument/2006/relationships" r:embed="rId2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4276725" y="62937537"/>
          <a:ext cx="1533525" cy="3185013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127</xdr:row>
      <xdr:rowOff>374228</xdr:rowOff>
    </xdr:from>
    <xdr:to>
      <xdr:col>2</xdr:col>
      <xdr:colOff>1895475</xdr:colOff>
      <xdr:row>132</xdr:row>
      <xdr:rowOff>514350</xdr:rowOff>
    </xdr:to>
    <xdr:pic>
      <xdr:nvPicPr>
        <xdr:cNvPr id="85" name="Рисунок 84"/>
        <xdr:cNvPicPr>
          <a:picLocks noChangeAspect="1"/>
        </xdr:cNvPicPr>
      </xdr:nvPicPr>
      <xdr:blipFill rotWithShape="1">
        <a:blip xmlns:r="http://schemas.openxmlformats.org/officeDocument/2006/relationships" r:embed="rId2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 l="11642" t="5141" r="4412"/>
        <a:stretch/>
      </xdr:blipFill>
      <xdr:spPr>
        <a:xfrm>
          <a:off x="3486150" y="73402403"/>
          <a:ext cx="1809750" cy="2949997"/>
        </a:xfrm>
        <a:prstGeom prst="rect">
          <a:avLst/>
        </a:prstGeom>
      </xdr:spPr>
    </xdr:pic>
    <xdr:clientData/>
  </xdr:twoCellAnchor>
  <xdr:twoCellAnchor editAs="oneCell">
    <xdr:from>
      <xdr:col>2</xdr:col>
      <xdr:colOff>2181224</xdr:colOff>
      <xdr:row>127</xdr:row>
      <xdr:rowOff>349008</xdr:rowOff>
    </xdr:from>
    <xdr:to>
      <xdr:col>2</xdr:col>
      <xdr:colOff>3390899</xdr:colOff>
      <xdr:row>132</xdr:row>
      <xdr:rowOff>523875</xdr:rowOff>
    </xdr:to>
    <xdr:pic>
      <xdr:nvPicPr>
        <xdr:cNvPr id="87" name="Рисунок 86"/>
        <xdr:cNvPicPr>
          <a:picLocks noChangeAspect="1"/>
        </xdr:cNvPicPr>
      </xdr:nvPicPr>
      <xdr:blipFill rotWithShape="1">
        <a:blip xmlns:r="http://schemas.openxmlformats.org/officeDocument/2006/relationships" r:embed="rId23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 l="16953" t="3788" r="18913"/>
        <a:stretch/>
      </xdr:blipFill>
      <xdr:spPr>
        <a:xfrm>
          <a:off x="5581649" y="73377183"/>
          <a:ext cx="1209675" cy="2984742"/>
        </a:xfrm>
        <a:prstGeom prst="rect">
          <a:avLst/>
        </a:prstGeom>
      </xdr:spPr>
    </xdr:pic>
    <xdr:clientData/>
  </xdr:twoCellAnchor>
  <xdr:twoCellAnchor editAs="oneCell">
    <xdr:from>
      <xdr:col>2</xdr:col>
      <xdr:colOff>876300</xdr:colOff>
      <xdr:row>133</xdr:row>
      <xdr:rowOff>114300</xdr:rowOff>
    </xdr:from>
    <xdr:to>
      <xdr:col>2</xdr:col>
      <xdr:colOff>2505075</xdr:colOff>
      <xdr:row>138</xdr:row>
      <xdr:rowOff>453990</xdr:rowOff>
    </xdr:to>
    <xdr:pic>
      <xdr:nvPicPr>
        <xdr:cNvPr id="89" name="Рисунок 88"/>
        <xdr:cNvPicPr>
          <a:picLocks noChangeAspect="1"/>
        </xdr:cNvPicPr>
      </xdr:nvPicPr>
      <xdr:blipFill rotWithShape="1">
        <a:blip xmlns:r="http://schemas.openxmlformats.org/officeDocument/2006/relationships" r:embed="rId24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23897" t="2435" r="13399"/>
        <a:stretch/>
      </xdr:blipFill>
      <xdr:spPr>
        <a:xfrm>
          <a:off x="4276725" y="76514325"/>
          <a:ext cx="1628775" cy="3149565"/>
        </a:xfrm>
        <a:prstGeom prst="rect">
          <a:avLst/>
        </a:prstGeom>
      </xdr:spPr>
    </xdr:pic>
    <xdr:clientData/>
  </xdr:twoCellAnchor>
  <xdr:twoCellAnchor editAs="oneCell">
    <xdr:from>
      <xdr:col>2</xdr:col>
      <xdr:colOff>38101</xdr:colOff>
      <xdr:row>139</xdr:row>
      <xdr:rowOff>66674</xdr:rowOff>
    </xdr:from>
    <xdr:to>
      <xdr:col>2</xdr:col>
      <xdr:colOff>1899329</xdr:colOff>
      <xdr:row>144</xdr:row>
      <xdr:rowOff>504824</xdr:rowOff>
    </xdr:to>
    <xdr:pic>
      <xdr:nvPicPr>
        <xdr:cNvPr id="91" name="Рисунок 90"/>
        <xdr:cNvPicPr>
          <a:picLocks noChangeAspect="1"/>
        </xdr:cNvPicPr>
      </xdr:nvPicPr>
      <xdr:blipFill rotWithShape="1">
        <a:blip xmlns:r="http://schemas.openxmlformats.org/officeDocument/2006/relationships" r:embed="rId2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 l="1838" t="3923" r="4412"/>
        <a:stretch/>
      </xdr:blipFill>
      <xdr:spPr>
        <a:xfrm>
          <a:off x="3438526" y="79838549"/>
          <a:ext cx="1861228" cy="3248025"/>
        </a:xfrm>
        <a:prstGeom prst="rect">
          <a:avLst/>
        </a:prstGeom>
      </xdr:spPr>
    </xdr:pic>
    <xdr:clientData/>
  </xdr:twoCellAnchor>
  <xdr:twoCellAnchor editAs="oneCell">
    <xdr:from>
      <xdr:col>2</xdr:col>
      <xdr:colOff>2000250</xdr:colOff>
      <xdr:row>139</xdr:row>
      <xdr:rowOff>20633</xdr:rowOff>
    </xdr:from>
    <xdr:to>
      <xdr:col>2</xdr:col>
      <xdr:colOff>3581400</xdr:colOff>
      <xdr:row>144</xdr:row>
      <xdr:rowOff>516949</xdr:rowOff>
    </xdr:to>
    <xdr:pic>
      <xdr:nvPicPr>
        <xdr:cNvPr id="93" name="Рисунок 92"/>
        <xdr:cNvPicPr>
          <a:picLocks noChangeAspect="1"/>
        </xdr:cNvPicPr>
      </xdr:nvPicPr>
      <xdr:blipFill rotWithShape="1">
        <a:blip xmlns:r="http://schemas.openxmlformats.org/officeDocument/2006/relationships" r:embed="rId26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t="1623" r="14828"/>
        <a:stretch/>
      </xdr:blipFill>
      <xdr:spPr>
        <a:xfrm>
          <a:off x="5400675" y="79792508"/>
          <a:ext cx="1581150" cy="3306191"/>
        </a:xfrm>
        <a:prstGeom prst="rect">
          <a:avLst/>
        </a:prstGeom>
      </xdr:spPr>
    </xdr:pic>
    <xdr:clientData/>
  </xdr:twoCellAnchor>
  <xdr:twoCellAnchor editAs="oneCell">
    <xdr:from>
      <xdr:col>2</xdr:col>
      <xdr:colOff>2276475</xdr:colOff>
      <xdr:row>145</xdr:row>
      <xdr:rowOff>38100</xdr:rowOff>
    </xdr:from>
    <xdr:to>
      <xdr:col>2</xdr:col>
      <xdr:colOff>3640999</xdr:colOff>
      <xdr:row>150</xdr:row>
      <xdr:rowOff>536095</xdr:rowOff>
    </xdr:to>
    <xdr:pic>
      <xdr:nvPicPr>
        <xdr:cNvPr id="95" name="Рисунок 94"/>
        <xdr:cNvPicPr>
          <a:picLocks noChangeAspect="1"/>
        </xdr:cNvPicPr>
      </xdr:nvPicPr>
      <xdr:blipFill rotWithShape="1">
        <a:blip xmlns:r="http://schemas.openxmlformats.org/officeDocument/2006/relationships" r:embed="rId27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 l="14093" t="2435" r="23407" b="271"/>
        <a:stretch/>
      </xdr:blipFill>
      <xdr:spPr>
        <a:xfrm>
          <a:off x="5676900" y="83181825"/>
          <a:ext cx="1364524" cy="3307870"/>
        </a:xfrm>
        <a:prstGeom prst="rect">
          <a:avLst/>
        </a:prstGeom>
      </xdr:spPr>
    </xdr:pic>
    <xdr:clientData/>
  </xdr:twoCellAnchor>
  <xdr:twoCellAnchor editAs="oneCell">
    <xdr:from>
      <xdr:col>2</xdr:col>
      <xdr:colOff>428626</xdr:colOff>
      <xdr:row>145</xdr:row>
      <xdr:rowOff>152400</xdr:rowOff>
    </xdr:from>
    <xdr:to>
      <xdr:col>2</xdr:col>
      <xdr:colOff>1763382</xdr:colOff>
      <xdr:row>150</xdr:row>
      <xdr:rowOff>390525</xdr:rowOff>
    </xdr:to>
    <xdr:pic>
      <xdr:nvPicPr>
        <xdr:cNvPr id="97" name="Рисунок 96"/>
        <xdr:cNvPicPr>
          <a:picLocks noChangeAspect="1"/>
        </xdr:cNvPicPr>
      </xdr:nvPicPr>
      <xdr:blipFill rotWithShape="1">
        <a:blip xmlns:r="http://schemas.openxmlformats.org/officeDocument/2006/relationships" r:embed="rId28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829051" y="83296125"/>
          <a:ext cx="1334756" cy="3048000"/>
        </a:xfrm>
        <a:prstGeom prst="rect">
          <a:avLst/>
        </a:prstGeom>
      </xdr:spPr>
    </xdr:pic>
    <xdr:clientData/>
  </xdr:twoCellAnchor>
  <xdr:twoCellAnchor editAs="oneCell">
    <xdr:from>
      <xdr:col>2</xdr:col>
      <xdr:colOff>2371725</xdr:colOff>
      <xdr:row>151</xdr:row>
      <xdr:rowOff>47625</xdr:rowOff>
    </xdr:from>
    <xdr:to>
      <xdr:col>2</xdr:col>
      <xdr:colOff>3638713</xdr:colOff>
      <xdr:row>156</xdr:row>
      <xdr:rowOff>504824</xdr:rowOff>
    </xdr:to>
    <xdr:pic>
      <xdr:nvPicPr>
        <xdr:cNvPr id="99" name="Рисунок 98"/>
        <xdr:cNvPicPr>
          <a:picLocks noChangeAspect="1"/>
        </xdr:cNvPicPr>
      </xdr:nvPicPr>
      <xdr:blipFill rotWithShape="1">
        <a:blip xmlns:r="http://schemas.openxmlformats.org/officeDocument/2006/relationships" r:embed="rId29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17565" t="1488" r="29739"/>
        <a:stretch/>
      </xdr:blipFill>
      <xdr:spPr>
        <a:xfrm>
          <a:off x="5772150" y="86563200"/>
          <a:ext cx="1266988" cy="3267074"/>
        </a:xfrm>
        <a:prstGeom prst="rect">
          <a:avLst/>
        </a:prstGeom>
      </xdr:spPr>
    </xdr:pic>
    <xdr:clientData/>
  </xdr:twoCellAnchor>
  <xdr:twoCellAnchor editAs="oneCell">
    <xdr:from>
      <xdr:col>2</xdr:col>
      <xdr:colOff>390526</xdr:colOff>
      <xdr:row>151</xdr:row>
      <xdr:rowOff>123824</xdr:rowOff>
    </xdr:from>
    <xdr:to>
      <xdr:col>2</xdr:col>
      <xdr:colOff>1867596</xdr:colOff>
      <xdr:row>156</xdr:row>
      <xdr:rowOff>333374</xdr:rowOff>
    </xdr:to>
    <xdr:pic>
      <xdr:nvPicPr>
        <xdr:cNvPr id="101" name="Рисунок 100"/>
        <xdr:cNvPicPr>
          <a:picLocks noChangeAspect="1"/>
        </xdr:cNvPicPr>
      </xdr:nvPicPr>
      <xdr:blipFill rotWithShape="1">
        <a:blip xmlns:r="http://schemas.openxmlformats.org/officeDocument/2006/relationships" r:embed="rId30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790951" y="86639399"/>
          <a:ext cx="1477070" cy="301942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157</xdr:row>
      <xdr:rowOff>104775</xdr:rowOff>
    </xdr:from>
    <xdr:to>
      <xdr:col>2</xdr:col>
      <xdr:colOff>1838326</xdr:colOff>
      <xdr:row>162</xdr:row>
      <xdr:rowOff>516276</xdr:rowOff>
    </xdr:to>
    <xdr:pic>
      <xdr:nvPicPr>
        <xdr:cNvPr id="103" name="Рисунок 102"/>
        <xdr:cNvPicPr>
          <a:picLocks noChangeAspect="1"/>
        </xdr:cNvPicPr>
      </xdr:nvPicPr>
      <xdr:blipFill rotWithShape="1">
        <a:blip xmlns:r="http://schemas.openxmlformats.org/officeDocument/2006/relationships" r:embed="rId31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 l="1430" t="3382" r="12786"/>
        <a:stretch/>
      </xdr:blipFill>
      <xdr:spPr>
        <a:xfrm>
          <a:off x="3543300" y="89992200"/>
          <a:ext cx="1695451" cy="3221376"/>
        </a:xfrm>
        <a:prstGeom prst="rect">
          <a:avLst/>
        </a:prstGeom>
      </xdr:spPr>
    </xdr:pic>
    <xdr:clientData/>
  </xdr:twoCellAnchor>
  <xdr:twoCellAnchor editAs="oneCell">
    <xdr:from>
      <xdr:col>2</xdr:col>
      <xdr:colOff>1952625</xdr:colOff>
      <xdr:row>157</xdr:row>
      <xdr:rowOff>209550</xdr:rowOff>
    </xdr:from>
    <xdr:to>
      <xdr:col>2</xdr:col>
      <xdr:colOff>3595331</xdr:colOff>
      <xdr:row>162</xdr:row>
      <xdr:rowOff>530544</xdr:rowOff>
    </xdr:to>
    <xdr:pic>
      <xdr:nvPicPr>
        <xdr:cNvPr id="105" name="Рисунок 104"/>
        <xdr:cNvPicPr>
          <a:picLocks noChangeAspect="1"/>
        </xdr:cNvPicPr>
      </xdr:nvPicPr>
      <xdr:blipFill rotWithShape="1">
        <a:blip xmlns:r="http://schemas.openxmlformats.org/officeDocument/2006/relationships" r:embed="rId3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 l="8579" t="1759" r="3800"/>
        <a:stretch/>
      </xdr:blipFill>
      <xdr:spPr>
        <a:xfrm>
          <a:off x="5353050" y="90096975"/>
          <a:ext cx="1642706" cy="3130869"/>
        </a:xfrm>
        <a:prstGeom prst="rect">
          <a:avLst/>
        </a:prstGeom>
      </xdr:spPr>
    </xdr:pic>
    <xdr:clientData/>
  </xdr:twoCellAnchor>
  <xdr:twoCellAnchor editAs="oneCell">
    <xdr:from>
      <xdr:col>2</xdr:col>
      <xdr:colOff>838201</xdr:colOff>
      <xdr:row>163</xdr:row>
      <xdr:rowOff>66675</xdr:rowOff>
    </xdr:from>
    <xdr:to>
      <xdr:col>2</xdr:col>
      <xdr:colOff>2603939</xdr:colOff>
      <xdr:row>168</xdr:row>
      <xdr:rowOff>457200</xdr:rowOff>
    </xdr:to>
    <xdr:pic>
      <xdr:nvPicPr>
        <xdr:cNvPr id="107" name="Рисунок 106"/>
        <xdr:cNvPicPr>
          <a:picLocks noChangeAspect="1"/>
        </xdr:cNvPicPr>
      </xdr:nvPicPr>
      <xdr:blipFill rotWithShape="1">
        <a:blip xmlns:r="http://schemas.openxmlformats.org/officeDocument/2006/relationships" r:embed="rId3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4238626" y="93325950"/>
          <a:ext cx="1765738" cy="3200400"/>
        </a:xfrm>
        <a:prstGeom prst="rect">
          <a:avLst/>
        </a:prstGeom>
      </xdr:spPr>
    </xdr:pic>
    <xdr:clientData/>
  </xdr:twoCellAnchor>
  <xdr:twoCellAnchor editAs="oneCell">
    <xdr:from>
      <xdr:col>2</xdr:col>
      <xdr:colOff>2092459</xdr:colOff>
      <xdr:row>174</xdr:row>
      <xdr:rowOff>28577</xdr:rowOff>
    </xdr:from>
    <xdr:to>
      <xdr:col>2</xdr:col>
      <xdr:colOff>3625997</xdr:colOff>
      <xdr:row>179</xdr:row>
      <xdr:rowOff>524141</xdr:rowOff>
    </xdr:to>
    <xdr:pic>
      <xdr:nvPicPr>
        <xdr:cNvPr id="114" name="Рисунок 113"/>
        <xdr:cNvPicPr>
          <a:picLocks noChangeAspect="1"/>
        </xdr:cNvPicPr>
      </xdr:nvPicPr>
      <xdr:blipFill rotWithShape="1">
        <a:blip xmlns:r="http://schemas.openxmlformats.org/officeDocument/2006/relationships" r:embed="rId3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 t="18831" r="4302" b="4167"/>
        <a:stretch/>
      </xdr:blipFill>
      <xdr:spPr>
        <a:xfrm rot="16200000">
          <a:off x="4606933" y="100917503"/>
          <a:ext cx="3305439" cy="1533538"/>
        </a:xfrm>
        <a:prstGeom prst="rect">
          <a:avLst/>
        </a:prstGeom>
      </xdr:spPr>
    </xdr:pic>
    <xdr:clientData/>
  </xdr:twoCellAnchor>
  <xdr:twoCellAnchor editAs="oneCell">
    <xdr:from>
      <xdr:col>2</xdr:col>
      <xdr:colOff>304801</xdr:colOff>
      <xdr:row>174</xdr:row>
      <xdr:rowOff>180974</xdr:rowOff>
    </xdr:from>
    <xdr:to>
      <xdr:col>2</xdr:col>
      <xdr:colOff>1699621</xdr:colOff>
      <xdr:row>179</xdr:row>
      <xdr:rowOff>447674</xdr:rowOff>
    </xdr:to>
    <xdr:pic>
      <xdr:nvPicPr>
        <xdr:cNvPr id="116" name="Рисунок 115"/>
        <xdr:cNvPicPr>
          <a:picLocks noChangeAspect="1"/>
        </xdr:cNvPicPr>
      </xdr:nvPicPr>
      <xdr:blipFill rotWithShape="1">
        <a:blip xmlns:r="http://schemas.openxmlformats.org/officeDocument/2006/relationships" r:embed="rId35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705226" y="100183949"/>
          <a:ext cx="1394820" cy="3076575"/>
        </a:xfrm>
        <a:prstGeom prst="rect">
          <a:avLst/>
        </a:prstGeom>
      </xdr:spPr>
    </xdr:pic>
    <xdr:clientData/>
  </xdr:twoCellAnchor>
  <xdr:twoCellAnchor editAs="oneCell">
    <xdr:from>
      <xdr:col>2</xdr:col>
      <xdr:colOff>1828800</xdr:colOff>
      <xdr:row>180</xdr:row>
      <xdr:rowOff>9522</xdr:rowOff>
    </xdr:from>
    <xdr:to>
      <xdr:col>2</xdr:col>
      <xdr:colOff>3609976</xdr:colOff>
      <xdr:row>185</xdr:row>
      <xdr:rowOff>536723</xdr:rowOff>
    </xdr:to>
    <xdr:pic>
      <xdr:nvPicPr>
        <xdr:cNvPr id="121" name="Рисунок 120"/>
        <xdr:cNvPicPr>
          <a:picLocks noChangeAspect="1"/>
        </xdr:cNvPicPr>
      </xdr:nvPicPr>
      <xdr:blipFill rotWithShape="1">
        <a:blip xmlns:r="http://schemas.openxmlformats.org/officeDocument/2006/relationships" r:embed="rId36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 t="10662" r="4979" b="9477"/>
        <a:stretch/>
      </xdr:blipFill>
      <xdr:spPr>
        <a:xfrm rot="16200000">
          <a:off x="4451275" y="104162297"/>
          <a:ext cx="3337076" cy="1781176"/>
        </a:xfrm>
        <a:prstGeom prst="rect">
          <a:avLst/>
        </a:prstGeom>
      </xdr:spPr>
    </xdr:pic>
    <xdr:clientData/>
  </xdr:twoCellAnchor>
  <xdr:twoCellAnchor editAs="oneCell">
    <xdr:from>
      <xdr:col>2</xdr:col>
      <xdr:colOff>209550</xdr:colOff>
      <xdr:row>180</xdr:row>
      <xdr:rowOff>228600</xdr:rowOff>
    </xdr:from>
    <xdr:to>
      <xdr:col>2</xdr:col>
      <xdr:colOff>1657350</xdr:colOff>
      <xdr:row>185</xdr:row>
      <xdr:rowOff>466725</xdr:rowOff>
    </xdr:to>
    <xdr:pic>
      <xdr:nvPicPr>
        <xdr:cNvPr id="123" name="Рисунок 122"/>
        <xdr:cNvPicPr>
          <a:picLocks noChangeAspect="1"/>
        </xdr:cNvPicPr>
      </xdr:nvPicPr>
      <xdr:blipFill rotWithShape="1">
        <a:blip xmlns:r="http://schemas.openxmlformats.org/officeDocument/2006/relationships" r:embed="rId37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609975" y="103603425"/>
          <a:ext cx="1447800" cy="304800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104776</xdr:colOff>
      <xdr:row>186</xdr:row>
      <xdr:rowOff>57150</xdr:rowOff>
    </xdr:from>
    <xdr:to>
      <xdr:col>2</xdr:col>
      <xdr:colOff>1800226</xdr:colOff>
      <xdr:row>191</xdr:row>
      <xdr:rowOff>469768</xdr:rowOff>
    </xdr:to>
    <xdr:pic>
      <xdr:nvPicPr>
        <xdr:cNvPr id="125" name="Рисунок 124"/>
        <xdr:cNvPicPr>
          <a:picLocks noChangeAspect="1"/>
        </xdr:cNvPicPr>
      </xdr:nvPicPr>
      <xdr:blipFill rotWithShape="1">
        <a:blip xmlns:r="http://schemas.openxmlformats.org/officeDocument/2006/relationships" r:embed="rId38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505201" y="106803825"/>
          <a:ext cx="1695450" cy="3222493"/>
        </a:xfrm>
        <a:prstGeom prst="rect">
          <a:avLst/>
        </a:prstGeom>
      </xdr:spPr>
    </xdr:pic>
    <xdr:clientData/>
  </xdr:twoCellAnchor>
  <xdr:twoCellAnchor editAs="oneCell">
    <xdr:from>
      <xdr:col>2</xdr:col>
      <xdr:colOff>1724024</xdr:colOff>
      <xdr:row>186</xdr:row>
      <xdr:rowOff>133350</xdr:rowOff>
    </xdr:from>
    <xdr:to>
      <xdr:col>2</xdr:col>
      <xdr:colOff>3171825</xdr:colOff>
      <xdr:row>191</xdr:row>
      <xdr:rowOff>417518</xdr:rowOff>
    </xdr:to>
    <xdr:pic>
      <xdr:nvPicPr>
        <xdr:cNvPr id="127" name="Рисунок 126"/>
        <xdr:cNvPicPr>
          <a:picLocks noChangeAspect="1"/>
        </xdr:cNvPicPr>
      </xdr:nvPicPr>
      <xdr:blipFill rotWithShape="1">
        <a:blip xmlns:r="http://schemas.openxmlformats.org/officeDocument/2006/relationships" r:embed="rId39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5124449" y="106880025"/>
          <a:ext cx="1447801" cy="3094043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192</xdr:row>
      <xdr:rowOff>438150</xdr:rowOff>
    </xdr:from>
    <xdr:to>
      <xdr:col>2</xdr:col>
      <xdr:colOff>1543050</xdr:colOff>
      <xdr:row>197</xdr:row>
      <xdr:rowOff>424864</xdr:rowOff>
    </xdr:to>
    <xdr:pic>
      <xdr:nvPicPr>
        <xdr:cNvPr id="129" name="Рисунок 128"/>
        <xdr:cNvPicPr>
          <a:picLocks noChangeAspect="1"/>
        </xdr:cNvPicPr>
      </xdr:nvPicPr>
      <xdr:blipFill rotWithShape="1">
        <a:blip xmlns:r="http://schemas.openxmlformats.org/officeDocument/2006/relationships" r:embed="rId40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495675" y="110556675"/>
          <a:ext cx="1447800" cy="2796589"/>
        </a:xfrm>
        <a:prstGeom prst="rect">
          <a:avLst/>
        </a:prstGeom>
      </xdr:spPr>
    </xdr:pic>
    <xdr:clientData/>
  </xdr:twoCellAnchor>
  <xdr:twoCellAnchor editAs="oneCell">
    <xdr:from>
      <xdr:col>2</xdr:col>
      <xdr:colOff>1457325</xdr:colOff>
      <xdr:row>192</xdr:row>
      <xdr:rowOff>342900</xdr:rowOff>
    </xdr:from>
    <xdr:to>
      <xdr:col>2</xdr:col>
      <xdr:colOff>2838586</xdr:colOff>
      <xdr:row>197</xdr:row>
      <xdr:rowOff>346982</xdr:rowOff>
    </xdr:to>
    <xdr:pic>
      <xdr:nvPicPr>
        <xdr:cNvPr id="131" name="Рисунок 130"/>
        <xdr:cNvPicPr>
          <a:picLocks noChangeAspect="1"/>
        </xdr:cNvPicPr>
      </xdr:nvPicPr>
      <xdr:blipFill rotWithShape="1">
        <a:blip xmlns:r="http://schemas.openxmlformats.org/officeDocument/2006/relationships" r:embed="rId4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4857750" y="110461425"/>
          <a:ext cx="1381261" cy="2813957"/>
        </a:xfrm>
        <a:prstGeom prst="rect">
          <a:avLst/>
        </a:prstGeom>
      </xdr:spPr>
    </xdr:pic>
    <xdr:clientData/>
  </xdr:twoCellAnchor>
  <xdr:twoCellAnchor editAs="oneCell">
    <xdr:from>
      <xdr:col>2</xdr:col>
      <xdr:colOff>2820760</xdr:colOff>
      <xdr:row>194</xdr:row>
      <xdr:rowOff>504825</xdr:rowOff>
    </xdr:from>
    <xdr:to>
      <xdr:col>2</xdr:col>
      <xdr:colOff>3629024</xdr:colOff>
      <xdr:row>196</xdr:row>
      <xdr:rowOff>137875</xdr:rowOff>
    </xdr:to>
    <xdr:pic>
      <xdr:nvPicPr>
        <xdr:cNvPr id="133" name="Рисунок 132"/>
        <xdr:cNvPicPr>
          <a:picLocks noChangeAspect="1"/>
        </xdr:cNvPicPr>
      </xdr:nvPicPr>
      <xdr:blipFill rotWithShape="1">
        <a:blip xmlns:r="http://schemas.openxmlformats.org/officeDocument/2006/relationships" r:embed="rId4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6221185" y="111747300"/>
          <a:ext cx="808264" cy="75700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198</xdr:row>
      <xdr:rowOff>133350</xdr:rowOff>
    </xdr:from>
    <xdr:to>
      <xdr:col>2</xdr:col>
      <xdr:colOff>1676400</xdr:colOff>
      <xdr:row>203</xdr:row>
      <xdr:rowOff>378278</xdr:rowOff>
    </xdr:to>
    <xdr:pic>
      <xdr:nvPicPr>
        <xdr:cNvPr id="135" name="Рисунок 134"/>
        <xdr:cNvPicPr>
          <a:picLocks noChangeAspect="1"/>
        </xdr:cNvPicPr>
      </xdr:nvPicPr>
      <xdr:blipFill rotWithShape="1">
        <a:blip xmlns:r="http://schemas.openxmlformats.org/officeDocument/2006/relationships" r:embed="rId4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505200" y="113623725"/>
          <a:ext cx="1571625" cy="3054803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1905000</xdr:colOff>
      <xdr:row>198</xdr:row>
      <xdr:rowOff>142876</xdr:rowOff>
    </xdr:from>
    <xdr:to>
      <xdr:col>2</xdr:col>
      <xdr:colOff>3257550</xdr:colOff>
      <xdr:row>203</xdr:row>
      <xdr:rowOff>304801</xdr:rowOff>
    </xdr:to>
    <xdr:pic>
      <xdr:nvPicPr>
        <xdr:cNvPr id="137" name="Рисунок 136"/>
        <xdr:cNvPicPr>
          <a:picLocks noChangeAspect="1"/>
        </xdr:cNvPicPr>
      </xdr:nvPicPr>
      <xdr:blipFill rotWithShape="1">
        <a:blip xmlns:r="http://schemas.openxmlformats.org/officeDocument/2006/relationships" r:embed="rId44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5305425" y="113633251"/>
          <a:ext cx="1352550" cy="2971800"/>
        </a:xfrm>
        <a:prstGeom prst="rect">
          <a:avLst/>
        </a:prstGeom>
      </xdr:spPr>
    </xdr:pic>
    <xdr:clientData/>
  </xdr:twoCellAnchor>
  <xdr:twoCellAnchor editAs="oneCell">
    <xdr:from>
      <xdr:col>2</xdr:col>
      <xdr:colOff>180976</xdr:colOff>
      <xdr:row>204</xdr:row>
      <xdr:rowOff>114300</xdr:rowOff>
    </xdr:from>
    <xdr:to>
      <xdr:col>2</xdr:col>
      <xdr:colOff>1800226</xdr:colOff>
      <xdr:row>209</xdr:row>
      <xdr:rowOff>390525</xdr:rowOff>
    </xdr:to>
    <xdr:pic>
      <xdr:nvPicPr>
        <xdr:cNvPr id="139" name="Рисунок 138"/>
        <xdr:cNvPicPr>
          <a:picLocks noChangeAspect="1"/>
        </xdr:cNvPicPr>
      </xdr:nvPicPr>
      <xdr:blipFill rotWithShape="1">
        <a:blip xmlns:r="http://schemas.openxmlformats.org/officeDocument/2006/relationships" r:embed="rId45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581401" y="116976525"/>
          <a:ext cx="1619250" cy="3086100"/>
        </a:xfrm>
        <a:prstGeom prst="rect">
          <a:avLst/>
        </a:prstGeom>
      </xdr:spPr>
    </xdr:pic>
    <xdr:clientData/>
  </xdr:twoCellAnchor>
  <xdr:twoCellAnchor editAs="oneCell">
    <xdr:from>
      <xdr:col>2</xdr:col>
      <xdr:colOff>1914525</xdr:colOff>
      <xdr:row>204</xdr:row>
      <xdr:rowOff>104776</xdr:rowOff>
    </xdr:from>
    <xdr:to>
      <xdr:col>2</xdr:col>
      <xdr:colOff>3257550</xdr:colOff>
      <xdr:row>209</xdr:row>
      <xdr:rowOff>440913</xdr:rowOff>
    </xdr:to>
    <xdr:pic>
      <xdr:nvPicPr>
        <xdr:cNvPr id="141" name="Рисунок 140"/>
        <xdr:cNvPicPr>
          <a:picLocks noChangeAspect="1"/>
        </xdr:cNvPicPr>
      </xdr:nvPicPr>
      <xdr:blipFill rotWithShape="1">
        <a:blip xmlns:r="http://schemas.openxmlformats.org/officeDocument/2006/relationships" r:embed="rId46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5314950" y="116967001"/>
          <a:ext cx="1343025" cy="3146012"/>
        </a:xfrm>
        <a:prstGeom prst="rect">
          <a:avLst/>
        </a:prstGeom>
      </xdr:spPr>
    </xdr:pic>
    <xdr:clientData/>
  </xdr:twoCellAnchor>
  <xdr:twoCellAnchor editAs="oneCell">
    <xdr:from>
      <xdr:col>2</xdr:col>
      <xdr:colOff>209550</xdr:colOff>
      <xdr:row>210</xdr:row>
      <xdr:rowOff>142875</xdr:rowOff>
    </xdr:from>
    <xdr:to>
      <xdr:col>2</xdr:col>
      <xdr:colOff>1743075</xdr:colOff>
      <xdr:row>215</xdr:row>
      <xdr:rowOff>387805</xdr:rowOff>
    </xdr:to>
    <xdr:pic>
      <xdr:nvPicPr>
        <xdr:cNvPr id="143" name="Рисунок 142"/>
        <xdr:cNvPicPr>
          <a:picLocks noChangeAspect="1"/>
        </xdr:cNvPicPr>
      </xdr:nvPicPr>
      <xdr:blipFill rotWithShape="1">
        <a:blip xmlns:r="http://schemas.openxmlformats.org/officeDocument/2006/relationships" r:embed="rId47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609975" y="120376950"/>
          <a:ext cx="1533525" cy="3054805"/>
        </a:xfrm>
        <a:prstGeom prst="rect">
          <a:avLst/>
        </a:prstGeom>
      </xdr:spPr>
    </xdr:pic>
    <xdr:clientData/>
  </xdr:twoCellAnchor>
  <xdr:twoCellAnchor editAs="oneCell">
    <xdr:from>
      <xdr:col>2</xdr:col>
      <xdr:colOff>2047875</xdr:colOff>
      <xdr:row>210</xdr:row>
      <xdr:rowOff>66675</xdr:rowOff>
    </xdr:from>
    <xdr:to>
      <xdr:col>2</xdr:col>
      <xdr:colOff>3354108</xdr:colOff>
      <xdr:row>215</xdr:row>
      <xdr:rowOff>409575</xdr:rowOff>
    </xdr:to>
    <xdr:pic>
      <xdr:nvPicPr>
        <xdr:cNvPr id="145" name="Рисунок 144"/>
        <xdr:cNvPicPr>
          <a:picLocks noChangeAspect="1"/>
        </xdr:cNvPicPr>
      </xdr:nvPicPr>
      <xdr:blipFill rotWithShape="1">
        <a:blip xmlns:r="http://schemas.openxmlformats.org/officeDocument/2006/relationships" r:embed="rId48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5448300" y="120300750"/>
          <a:ext cx="1306233" cy="31527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216</xdr:row>
      <xdr:rowOff>28575</xdr:rowOff>
    </xdr:from>
    <xdr:to>
      <xdr:col>2</xdr:col>
      <xdr:colOff>1752600</xdr:colOff>
      <xdr:row>221</xdr:row>
      <xdr:rowOff>409682</xdr:rowOff>
    </xdr:to>
    <xdr:pic>
      <xdr:nvPicPr>
        <xdr:cNvPr id="147" name="Рисунок 146"/>
        <xdr:cNvPicPr>
          <a:picLocks noChangeAspect="1"/>
        </xdr:cNvPicPr>
      </xdr:nvPicPr>
      <xdr:blipFill rotWithShape="1">
        <a:blip xmlns:r="http://schemas.openxmlformats.org/officeDocument/2006/relationships" r:embed="rId49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524250" y="123634500"/>
          <a:ext cx="1628775" cy="3190982"/>
        </a:xfrm>
        <a:prstGeom prst="rect">
          <a:avLst/>
        </a:prstGeom>
      </xdr:spPr>
    </xdr:pic>
    <xdr:clientData/>
  </xdr:twoCellAnchor>
  <xdr:twoCellAnchor editAs="oneCell">
    <xdr:from>
      <xdr:col>2</xdr:col>
      <xdr:colOff>2019300</xdr:colOff>
      <xdr:row>216</xdr:row>
      <xdr:rowOff>85725</xdr:rowOff>
    </xdr:from>
    <xdr:to>
      <xdr:col>2</xdr:col>
      <xdr:colOff>3400425</xdr:colOff>
      <xdr:row>221</xdr:row>
      <xdr:rowOff>438150</xdr:rowOff>
    </xdr:to>
    <xdr:pic>
      <xdr:nvPicPr>
        <xdr:cNvPr id="149" name="Рисунок 148"/>
        <xdr:cNvPicPr>
          <a:picLocks noChangeAspect="1"/>
        </xdr:cNvPicPr>
      </xdr:nvPicPr>
      <xdr:blipFill rotWithShape="1">
        <a:blip xmlns:r="http://schemas.openxmlformats.org/officeDocument/2006/relationships" r:embed="rId50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5419725" y="123691650"/>
          <a:ext cx="1381125" cy="3162300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222</xdr:row>
      <xdr:rowOff>28575</xdr:rowOff>
    </xdr:from>
    <xdr:to>
      <xdr:col>2</xdr:col>
      <xdr:colOff>1790700</xdr:colOff>
      <xdr:row>227</xdr:row>
      <xdr:rowOff>358832</xdr:rowOff>
    </xdr:to>
    <xdr:pic>
      <xdr:nvPicPr>
        <xdr:cNvPr id="151" name="Рисунок 150"/>
        <xdr:cNvPicPr>
          <a:picLocks noChangeAspect="1"/>
        </xdr:cNvPicPr>
      </xdr:nvPicPr>
      <xdr:blipFill rotWithShape="1">
        <a:blip xmlns:r="http://schemas.openxmlformats.org/officeDocument/2006/relationships" r:embed="rId5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486150" y="127006350"/>
          <a:ext cx="1704975" cy="3140132"/>
        </a:xfrm>
        <a:prstGeom prst="rect">
          <a:avLst/>
        </a:prstGeom>
      </xdr:spPr>
    </xdr:pic>
    <xdr:clientData/>
  </xdr:twoCellAnchor>
  <xdr:twoCellAnchor editAs="oneCell">
    <xdr:from>
      <xdr:col>2</xdr:col>
      <xdr:colOff>1657350</xdr:colOff>
      <xdr:row>222</xdr:row>
      <xdr:rowOff>114300</xdr:rowOff>
    </xdr:from>
    <xdr:to>
      <xdr:col>2</xdr:col>
      <xdr:colOff>3162300</xdr:colOff>
      <xdr:row>227</xdr:row>
      <xdr:rowOff>346587</xdr:rowOff>
    </xdr:to>
    <xdr:pic>
      <xdr:nvPicPr>
        <xdr:cNvPr id="153" name="Рисунок 152"/>
        <xdr:cNvPicPr>
          <a:picLocks noChangeAspect="1"/>
        </xdr:cNvPicPr>
      </xdr:nvPicPr>
      <xdr:blipFill rotWithShape="1">
        <a:blip xmlns:r="http://schemas.openxmlformats.org/officeDocument/2006/relationships" r:embed="rId5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5057775" y="127092075"/>
          <a:ext cx="1504950" cy="3042162"/>
        </a:xfrm>
        <a:prstGeom prst="rect">
          <a:avLst/>
        </a:prstGeom>
      </xdr:spPr>
    </xdr:pic>
    <xdr:clientData/>
  </xdr:twoCellAnchor>
  <xdr:twoCellAnchor editAs="oneCell">
    <xdr:from>
      <xdr:col>1</xdr:col>
      <xdr:colOff>133348</xdr:colOff>
      <xdr:row>222</xdr:row>
      <xdr:rowOff>19050</xdr:rowOff>
    </xdr:from>
    <xdr:to>
      <xdr:col>1</xdr:col>
      <xdr:colOff>1019175</xdr:colOff>
      <xdr:row>223</xdr:row>
      <xdr:rowOff>291193</xdr:rowOff>
    </xdr:to>
    <xdr:pic>
      <xdr:nvPicPr>
        <xdr:cNvPr id="155" name="Рисунок 154"/>
        <xdr:cNvPicPr>
          <a:picLocks noChangeAspect="1"/>
        </xdr:cNvPicPr>
      </xdr:nvPicPr>
      <xdr:blipFill rotWithShape="1">
        <a:blip xmlns:r="http://schemas.openxmlformats.org/officeDocument/2006/relationships" r:embed="rId53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085848" y="126996825"/>
          <a:ext cx="885827" cy="834118"/>
        </a:xfrm>
        <a:prstGeom prst="rect">
          <a:avLst/>
        </a:prstGeom>
      </xdr:spPr>
    </xdr:pic>
    <xdr:clientData/>
  </xdr:twoCellAnchor>
  <xdr:twoCellAnchor editAs="oneCell">
    <xdr:from>
      <xdr:col>2</xdr:col>
      <xdr:colOff>561975</xdr:colOff>
      <xdr:row>228</xdr:row>
      <xdr:rowOff>104775</xdr:rowOff>
    </xdr:from>
    <xdr:to>
      <xdr:col>2</xdr:col>
      <xdr:colOff>2940306</xdr:colOff>
      <xdr:row>233</xdr:row>
      <xdr:rowOff>371475</xdr:rowOff>
    </xdr:to>
    <xdr:pic>
      <xdr:nvPicPr>
        <xdr:cNvPr id="157" name="Рисунок 156"/>
        <xdr:cNvPicPr>
          <a:picLocks noChangeAspect="1"/>
        </xdr:cNvPicPr>
      </xdr:nvPicPr>
      <xdr:blipFill>
        <a:blip xmlns:r="http://schemas.openxmlformats.org/officeDocument/2006/relationships" r:embed="rId5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962400" y="130454400"/>
          <a:ext cx="2378331" cy="3076575"/>
        </a:xfrm>
        <a:prstGeom prst="rect">
          <a:avLst/>
        </a:prstGeom>
      </xdr:spPr>
    </xdr:pic>
    <xdr:clientData/>
  </xdr:twoCellAnchor>
  <xdr:twoCellAnchor editAs="oneCell">
    <xdr:from>
      <xdr:col>2</xdr:col>
      <xdr:colOff>342900</xdr:colOff>
      <xdr:row>234</xdr:row>
      <xdr:rowOff>57150</xdr:rowOff>
    </xdr:from>
    <xdr:to>
      <xdr:col>2</xdr:col>
      <xdr:colOff>2622705</xdr:colOff>
      <xdr:row>239</xdr:row>
      <xdr:rowOff>466725</xdr:rowOff>
    </xdr:to>
    <xdr:pic>
      <xdr:nvPicPr>
        <xdr:cNvPr id="159" name="Рисунок 158"/>
        <xdr:cNvPicPr>
          <a:picLocks noChangeAspect="1"/>
        </xdr:cNvPicPr>
      </xdr:nvPicPr>
      <xdr:blipFill>
        <a:blip xmlns:r="http://schemas.openxmlformats.org/officeDocument/2006/relationships" r:embed="rId5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743325" y="133778625"/>
          <a:ext cx="2279805" cy="3219450"/>
        </a:xfrm>
        <a:prstGeom prst="rect">
          <a:avLst/>
        </a:prstGeom>
      </xdr:spPr>
    </xdr:pic>
    <xdr:clientData/>
  </xdr:twoCellAnchor>
  <xdr:twoCellAnchor editAs="oneCell">
    <xdr:from>
      <xdr:col>2</xdr:col>
      <xdr:colOff>552450</xdr:colOff>
      <xdr:row>240</xdr:row>
      <xdr:rowOff>107385</xdr:rowOff>
    </xdr:from>
    <xdr:to>
      <xdr:col>2</xdr:col>
      <xdr:colOff>3000376</xdr:colOff>
      <xdr:row>245</xdr:row>
      <xdr:rowOff>533399</xdr:rowOff>
    </xdr:to>
    <xdr:pic>
      <xdr:nvPicPr>
        <xdr:cNvPr id="161" name="Рисунок 160"/>
        <xdr:cNvPicPr>
          <a:picLocks noChangeAspect="1"/>
        </xdr:cNvPicPr>
      </xdr:nvPicPr>
      <xdr:blipFill>
        <a:blip xmlns:r="http://schemas.openxmlformats.org/officeDocument/2006/relationships" r:embed="rId5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952875" y="137200710"/>
          <a:ext cx="2447926" cy="3235889"/>
        </a:xfrm>
        <a:prstGeom prst="rect">
          <a:avLst/>
        </a:prstGeom>
      </xdr:spPr>
    </xdr:pic>
    <xdr:clientData/>
  </xdr:twoCellAnchor>
  <xdr:twoCellAnchor editAs="oneCell">
    <xdr:from>
      <xdr:col>2</xdr:col>
      <xdr:colOff>209551</xdr:colOff>
      <xdr:row>246</xdr:row>
      <xdr:rowOff>257592</xdr:rowOff>
    </xdr:from>
    <xdr:to>
      <xdr:col>2</xdr:col>
      <xdr:colOff>1828800</xdr:colOff>
      <xdr:row>251</xdr:row>
      <xdr:rowOff>504824</xdr:rowOff>
    </xdr:to>
    <xdr:pic>
      <xdr:nvPicPr>
        <xdr:cNvPr id="163" name="Рисунок 162"/>
        <xdr:cNvPicPr>
          <a:picLocks noChangeAspect="1"/>
        </xdr:cNvPicPr>
      </xdr:nvPicPr>
      <xdr:blipFill rotWithShape="1">
        <a:blip xmlns:r="http://schemas.openxmlformats.org/officeDocument/2006/relationships" r:embed="rId57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609976" y="140722767"/>
          <a:ext cx="1619249" cy="3057107"/>
        </a:xfrm>
        <a:prstGeom prst="rect">
          <a:avLst/>
        </a:prstGeom>
      </xdr:spPr>
    </xdr:pic>
    <xdr:clientData/>
  </xdr:twoCellAnchor>
  <xdr:twoCellAnchor editAs="oneCell">
    <xdr:from>
      <xdr:col>2</xdr:col>
      <xdr:colOff>2057400</xdr:colOff>
      <xdr:row>247</xdr:row>
      <xdr:rowOff>238125</xdr:rowOff>
    </xdr:from>
    <xdr:to>
      <xdr:col>2</xdr:col>
      <xdr:colOff>3333750</xdr:colOff>
      <xdr:row>251</xdr:row>
      <xdr:rowOff>205068</xdr:rowOff>
    </xdr:to>
    <xdr:pic>
      <xdr:nvPicPr>
        <xdr:cNvPr id="165" name="Рисунок 164"/>
        <xdr:cNvPicPr>
          <a:picLocks noChangeAspect="1"/>
        </xdr:cNvPicPr>
      </xdr:nvPicPr>
      <xdr:blipFill rotWithShape="1">
        <a:blip xmlns:r="http://schemas.openxmlformats.org/officeDocument/2006/relationships" r:embed="rId58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20387" r="21852"/>
        <a:stretch/>
      </xdr:blipFill>
      <xdr:spPr>
        <a:xfrm>
          <a:off x="5457825" y="141265275"/>
          <a:ext cx="1276350" cy="2214843"/>
        </a:xfrm>
        <a:prstGeom prst="rect">
          <a:avLst/>
        </a:prstGeom>
      </xdr:spPr>
    </xdr:pic>
    <xdr:clientData/>
  </xdr:twoCellAnchor>
  <xdr:twoCellAnchor editAs="oneCell">
    <xdr:from>
      <xdr:col>2</xdr:col>
      <xdr:colOff>228599</xdr:colOff>
      <xdr:row>252</xdr:row>
      <xdr:rowOff>99525</xdr:rowOff>
    </xdr:from>
    <xdr:to>
      <xdr:col>2</xdr:col>
      <xdr:colOff>1609724</xdr:colOff>
      <xdr:row>257</xdr:row>
      <xdr:rowOff>381000</xdr:rowOff>
    </xdr:to>
    <xdr:pic>
      <xdr:nvPicPr>
        <xdr:cNvPr id="167" name="Рисунок 166"/>
        <xdr:cNvPicPr>
          <a:picLocks noChangeAspect="1"/>
        </xdr:cNvPicPr>
      </xdr:nvPicPr>
      <xdr:blipFill rotWithShape="1">
        <a:blip xmlns:r="http://schemas.openxmlformats.org/officeDocument/2006/relationships" r:embed="rId59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18140" r="17209" b="3566"/>
        <a:stretch/>
      </xdr:blipFill>
      <xdr:spPr>
        <a:xfrm>
          <a:off x="3629024" y="143936550"/>
          <a:ext cx="1381125" cy="3091350"/>
        </a:xfrm>
        <a:prstGeom prst="rect">
          <a:avLst/>
        </a:prstGeom>
      </xdr:spPr>
    </xdr:pic>
    <xdr:clientData/>
  </xdr:twoCellAnchor>
  <xdr:twoCellAnchor editAs="oneCell">
    <xdr:from>
      <xdr:col>2</xdr:col>
      <xdr:colOff>2333622</xdr:colOff>
      <xdr:row>255</xdr:row>
      <xdr:rowOff>367020</xdr:rowOff>
    </xdr:from>
    <xdr:to>
      <xdr:col>2</xdr:col>
      <xdr:colOff>3276599</xdr:colOff>
      <xdr:row>257</xdr:row>
      <xdr:rowOff>80283</xdr:rowOff>
    </xdr:to>
    <xdr:pic>
      <xdr:nvPicPr>
        <xdr:cNvPr id="169" name="Рисунок 168"/>
        <xdr:cNvPicPr>
          <a:picLocks noChangeAspect="1"/>
        </xdr:cNvPicPr>
      </xdr:nvPicPr>
      <xdr:blipFill rotWithShape="1">
        <a:blip xmlns:r="http://schemas.openxmlformats.org/officeDocument/2006/relationships" r:embed="rId60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 flipH="1">
          <a:off x="5734047" y="145889970"/>
          <a:ext cx="942977" cy="837213"/>
        </a:xfrm>
        <a:prstGeom prst="rect">
          <a:avLst/>
        </a:prstGeom>
      </xdr:spPr>
    </xdr:pic>
    <xdr:clientData/>
  </xdr:twoCellAnchor>
  <xdr:twoCellAnchor editAs="oneCell">
    <xdr:from>
      <xdr:col>2</xdr:col>
      <xdr:colOff>409575</xdr:colOff>
      <xdr:row>258</xdr:row>
      <xdr:rowOff>133349</xdr:rowOff>
    </xdr:from>
    <xdr:to>
      <xdr:col>2</xdr:col>
      <xdr:colOff>2569029</xdr:colOff>
      <xdr:row>263</xdr:row>
      <xdr:rowOff>514349</xdr:rowOff>
    </xdr:to>
    <xdr:pic>
      <xdr:nvPicPr>
        <xdr:cNvPr id="171" name="Рисунок 170"/>
        <xdr:cNvPicPr>
          <a:picLocks noChangeAspect="1"/>
        </xdr:cNvPicPr>
      </xdr:nvPicPr>
      <xdr:blipFill>
        <a:blip xmlns:r="http://schemas.openxmlformats.org/officeDocument/2006/relationships" r:embed="rId6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810000" y="147342224"/>
          <a:ext cx="2159454" cy="3190875"/>
        </a:xfrm>
        <a:prstGeom prst="rect">
          <a:avLst/>
        </a:prstGeom>
      </xdr:spPr>
    </xdr:pic>
    <xdr:clientData/>
  </xdr:twoCellAnchor>
  <xdr:twoCellAnchor editAs="oneCell">
    <xdr:from>
      <xdr:col>2</xdr:col>
      <xdr:colOff>428625</xdr:colOff>
      <xdr:row>264</xdr:row>
      <xdr:rowOff>257175</xdr:rowOff>
    </xdr:from>
    <xdr:to>
      <xdr:col>2</xdr:col>
      <xdr:colOff>1790782</xdr:colOff>
      <xdr:row>269</xdr:row>
      <xdr:rowOff>514350</xdr:rowOff>
    </xdr:to>
    <xdr:pic>
      <xdr:nvPicPr>
        <xdr:cNvPr id="173" name="Рисунок 172"/>
        <xdr:cNvPicPr>
          <a:picLocks noChangeAspect="1"/>
        </xdr:cNvPicPr>
      </xdr:nvPicPr>
      <xdr:blipFill rotWithShape="1">
        <a:blip xmlns:r="http://schemas.openxmlformats.org/officeDocument/2006/relationships" r:embed="rId6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18314" r="18604"/>
        <a:stretch/>
      </xdr:blipFill>
      <xdr:spPr>
        <a:xfrm>
          <a:off x="3829050" y="150837900"/>
          <a:ext cx="1362157" cy="3067050"/>
        </a:xfrm>
        <a:prstGeom prst="rect">
          <a:avLst/>
        </a:prstGeom>
      </xdr:spPr>
    </xdr:pic>
    <xdr:clientData/>
  </xdr:twoCellAnchor>
  <xdr:twoCellAnchor editAs="oneCell">
    <xdr:from>
      <xdr:col>2</xdr:col>
      <xdr:colOff>1038225</xdr:colOff>
      <xdr:row>270</xdr:row>
      <xdr:rowOff>28575</xdr:rowOff>
    </xdr:from>
    <xdr:to>
      <xdr:col>2</xdr:col>
      <xdr:colOff>2403862</xdr:colOff>
      <xdr:row>275</xdr:row>
      <xdr:rowOff>323850</xdr:rowOff>
    </xdr:to>
    <xdr:pic>
      <xdr:nvPicPr>
        <xdr:cNvPr id="175" name="Рисунок 174"/>
        <xdr:cNvPicPr>
          <a:picLocks noChangeAspect="1"/>
        </xdr:cNvPicPr>
      </xdr:nvPicPr>
      <xdr:blipFill rotWithShape="1">
        <a:blip xmlns:r="http://schemas.openxmlformats.org/officeDocument/2006/relationships" r:embed="rId6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22680" r="20103" b="5580"/>
        <a:stretch/>
      </xdr:blipFill>
      <xdr:spPr>
        <a:xfrm>
          <a:off x="4438650" y="153981150"/>
          <a:ext cx="1365637" cy="3105150"/>
        </a:xfrm>
        <a:prstGeom prst="rect">
          <a:avLst/>
        </a:prstGeom>
      </xdr:spPr>
    </xdr:pic>
    <xdr:clientData/>
  </xdr:twoCellAnchor>
  <xdr:twoCellAnchor editAs="oneCell">
    <xdr:from>
      <xdr:col>2</xdr:col>
      <xdr:colOff>666750</xdr:colOff>
      <xdr:row>276</xdr:row>
      <xdr:rowOff>190500</xdr:rowOff>
    </xdr:from>
    <xdr:to>
      <xdr:col>2</xdr:col>
      <xdr:colOff>2847975</xdr:colOff>
      <xdr:row>281</xdr:row>
      <xdr:rowOff>414343</xdr:rowOff>
    </xdr:to>
    <xdr:pic>
      <xdr:nvPicPr>
        <xdr:cNvPr id="177" name="Рисунок 176"/>
        <xdr:cNvPicPr>
          <a:picLocks noChangeAspect="1"/>
        </xdr:cNvPicPr>
      </xdr:nvPicPr>
      <xdr:blipFill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067175" y="157514925"/>
          <a:ext cx="2181225" cy="3033718"/>
        </a:xfrm>
        <a:prstGeom prst="rect">
          <a:avLst/>
        </a:prstGeom>
      </xdr:spPr>
    </xdr:pic>
    <xdr:clientData/>
  </xdr:twoCellAnchor>
  <xdr:twoCellAnchor editAs="oneCell">
    <xdr:from>
      <xdr:col>2</xdr:col>
      <xdr:colOff>895350</xdr:colOff>
      <xdr:row>400</xdr:row>
      <xdr:rowOff>152400</xdr:rowOff>
    </xdr:from>
    <xdr:to>
      <xdr:col>2</xdr:col>
      <xdr:colOff>2666637</xdr:colOff>
      <xdr:row>405</xdr:row>
      <xdr:rowOff>352425</xdr:rowOff>
    </xdr:to>
    <xdr:pic>
      <xdr:nvPicPr>
        <xdr:cNvPr id="179" name="Рисунок 178"/>
        <xdr:cNvPicPr>
          <a:picLocks noChangeAspect="1"/>
        </xdr:cNvPicPr>
      </xdr:nvPicPr>
      <xdr:blipFill rotWithShape="1">
        <a:blip xmlns:r="http://schemas.openxmlformats.org/officeDocument/2006/relationships" r:embed="rId65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4295775" y="227161725"/>
          <a:ext cx="1771287" cy="3009900"/>
        </a:xfrm>
        <a:prstGeom prst="rect">
          <a:avLst/>
        </a:prstGeom>
      </xdr:spPr>
    </xdr:pic>
    <xdr:clientData/>
  </xdr:twoCellAnchor>
  <xdr:twoCellAnchor editAs="oneCell">
    <xdr:from>
      <xdr:col>2</xdr:col>
      <xdr:colOff>527206</xdr:colOff>
      <xdr:row>282</xdr:row>
      <xdr:rowOff>85725</xdr:rowOff>
    </xdr:from>
    <xdr:to>
      <xdr:col>2</xdr:col>
      <xdr:colOff>2933699</xdr:colOff>
      <xdr:row>287</xdr:row>
      <xdr:rowOff>333375</xdr:rowOff>
    </xdr:to>
    <xdr:pic>
      <xdr:nvPicPr>
        <xdr:cNvPr id="183" name="Рисунок 182"/>
        <xdr:cNvPicPr>
          <a:picLocks noChangeAspect="1"/>
        </xdr:cNvPicPr>
      </xdr:nvPicPr>
      <xdr:blipFill>
        <a:blip xmlns:r="http://schemas.openxmlformats.org/officeDocument/2006/relationships" r:embed="rId6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927631" y="160782000"/>
          <a:ext cx="2406493" cy="3057525"/>
        </a:xfrm>
        <a:prstGeom prst="rect">
          <a:avLst/>
        </a:prstGeom>
      </xdr:spPr>
    </xdr:pic>
    <xdr:clientData/>
  </xdr:twoCellAnchor>
  <xdr:oneCellAnchor>
    <xdr:from>
      <xdr:col>2</xdr:col>
      <xdr:colOff>542925</xdr:colOff>
      <xdr:row>288</xdr:row>
      <xdr:rowOff>57150</xdr:rowOff>
    </xdr:from>
    <xdr:ext cx="2450307" cy="3267075"/>
    <xdr:pic>
      <xdr:nvPicPr>
        <xdr:cNvPr id="185" name="Рисунок 184"/>
        <xdr:cNvPicPr>
          <a:picLocks noChangeAspect="1"/>
        </xdr:cNvPicPr>
      </xdr:nvPicPr>
      <xdr:blipFill>
        <a:blip xmlns:r="http://schemas.openxmlformats.org/officeDocument/2006/relationships" r:embed="rId6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943350" y="164125275"/>
          <a:ext cx="2450307" cy="3267075"/>
        </a:xfrm>
        <a:prstGeom prst="rect">
          <a:avLst/>
        </a:prstGeom>
      </xdr:spPr>
    </xdr:pic>
    <xdr:clientData/>
  </xdr:oneCellAnchor>
  <xdr:twoCellAnchor editAs="oneCell">
    <xdr:from>
      <xdr:col>2</xdr:col>
      <xdr:colOff>971550</xdr:colOff>
      <xdr:row>294</xdr:row>
      <xdr:rowOff>247650</xdr:rowOff>
    </xdr:from>
    <xdr:to>
      <xdr:col>2</xdr:col>
      <xdr:colOff>2831905</xdr:colOff>
      <xdr:row>299</xdr:row>
      <xdr:rowOff>371475</xdr:rowOff>
    </xdr:to>
    <xdr:pic>
      <xdr:nvPicPr>
        <xdr:cNvPr id="187" name="Рисунок 186"/>
        <xdr:cNvPicPr>
          <a:picLocks noChangeAspect="1"/>
        </xdr:cNvPicPr>
      </xdr:nvPicPr>
      <xdr:blipFill rotWithShape="1">
        <a:blip xmlns:r="http://schemas.openxmlformats.org/officeDocument/2006/relationships" r:embed="rId68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4371975" y="167687625"/>
          <a:ext cx="1860355" cy="293370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952500</xdr:colOff>
      <xdr:row>300</xdr:row>
      <xdr:rowOff>180975</xdr:rowOff>
    </xdr:from>
    <xdr:to>
      <xdr:col>2</xdr:col>
      <xdr:colOff>2856760</xdr:colOff>
      <xdr:row>305</xdr:row>
      <xdr:rowOff>152400</xdr:rowOff>
    </xdr:to>
    <xdr:pic>
      <xdr:nvPicPr>
        <xdr:cNvPr id="189" name="Рисунок 188"/>
        <xdr:cNvPicPr>
          <a:picLocks noChangeAspect="1"/>
        </xdr:cNvPicPr>
      </xdr:nvPicPr>
      <xdr:blipFill>
        <a:blip xmlns:r="http://schemas.openxmlformats.org/officeDocument/2006/relationships" r:embed="rId6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352925" y="170992800"/>
          <a:ext cx="1904260" cy="2781300"/>
        </a:xfrm>
        <a:prstGeom prst="rect">
          <a:avLst/>
        </a:prstGeom>
      </xdr:spPr>
    </xdr:pic>
    <xdr:clientData/>
  </xdr:twoCellAnchor>
  <xdr:twoCellAnchor editAs="oneCell">
    <xdr:from>
      <xdr:col>2</xdr:col>
      <xdr:colOff>790575</xdr:colOff>
      <xdr:row>306</xdr:row>
      <xdr:rowOff>114299</xdr:rowOff>
    </xdr:from>
    <xdr:to>
      <xdr:col>2</xdr:col>
      <xdr:colOff>2905125</xdr:colOff>
      <xdr:row>311</xdr:row>
      <xdr:rowOff>253757</xdr:rowOff>
    </xdr:to>
    <xdr:pic>
      <xdr:nvPicPr>
        <xdr:cNvPr id="191" name="Рисунок 190"/>
        <xdr:cNvPicPr>
          <a:picLocks noChangeAspect="1"/>
        </xdr:cNvPicPr>
      </xdr:nvPicPr>
      <xdr:blipFill>
        <a:blip xmlns:r="http://schemas.openxmlformats.org/officeDocument/2006/relationships" r:embed="rId6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191000" y="174297974"/>
          <a:ext cx="2114550" cy="2949333"/>
        </a:xfrm>
        <a:prstGeom prst="rect">
          <a:avLst/>
        </a:prstGeom>
      </xdr:spPr>
    </xdr:pic>
    <xdr:clientData/>
  </xdr:twoCellAnchor>
  <xdr:twoCellAnchor editAs="oneCell">
    <xdr:from>
      <xdr:col>2</xdr:col>
      <xdr:colOff>885825</xdr:colOff>
      <xdr:row>312</xdr:row>
      <xdr:rowOff>305685</xdr:rowOff>
    </xdr:from>
    <xdr:to>
      <xdr:col>2</xdr:col>
      <xdr:colOff>2676525</xdr:colOff>
      <xdr:row>317</xdr:row>
      <xdr:rowOff>350858</xdr:rowOff>
    </xdr:to>
    <xdr:pic>
      <xdr:nvPicPr>
        <xdr:cNvPr id="193" name="Рисунок 192"/>
        <xdr:cNvPicPr>
          <a:picLocks noChangeAspect="1"/>
        </xdr:cNvPicPr>
      </xdr:nvPicPr>
      <xdr:blipFill rotWithShape="1">
        <a:blip xmlns:r="http://schemas.openxmlformats.org/officeDocument/2006/relationships" r:embed="rId70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4286250" y="177861210"/>
          <a:ext cx="1790700" cy="2855048"/>
        </a:xfrm>
        <a:prstGeom prst="rect">
          <a:avLst/>
        </a:prstGeom>
      </xdr:spPr>
    </xdr:pic>
    <xdr:clientData/>
  </xdr:twoCellAnchor>
  <xdr:twoCellAnchor editAs="oneCell">
    <xdr:from>
      <xdr:col>2</xdr:col>
      <xdr:colOff>266699</xdr:colOff>
      <xdr:row>318</xdr:row>
      <xdr:rowOff>342900</xdr:rowOff>
    </xdr:from>
    <xdr:to>
      <xdr:col>2</xdr:col>
      <xdr:colOff>1674062</xdr:colOff>
      <xdr:row>323</xdr:row>
      <xdr:rowOff>200025</xdr:rowOff>
    </xdr:to>
    <xdr:pic>
      <xdr:nvPicPr>
        <xdr:cNvPr id="195" name="Рисунок 194"/>
        <xdr:cNvPicPr>
          <a:picLocks noChangeAspect="1"/>
        </xdr:cNvPicPr>
      </xdr:nvPicPr>
      <xdr:blipFill rotWithShape="1">
        <a:blip xmlns:r="http://schemas.openxmlformats.org/officeDocument/2006/relationships" r:embed="rId7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667124" y="181270275"/>
          <a:ext cx="1407363" cy="2667000"/>
        </a:xfrm>
        <a:prstGeom prst="rect">
          <a:avLst/>
        </a:prstGeom>
      </xdr:spPr>
    </xdr:pic>
    <xdr:clientData/>
  </xdr:twoCellAnchor>
  <xdr:twoCellAnchor editAs="oneCell">
    <xdr:from>
      <xdr:col>2</xdr:col>
      <xdr:colOff>1896978</xdr:colOff>
      <xdr:row>318</xdr:row>
      <xdr:rowOff>304800</xdr:rowOff>
    </xdr:from>
    <xdr:to>
      <xdr:col>2</xdr:col>
      <xdr:colOff>3428998</xdr:colOff>
      <xdr:row>323</xdr:row>
      <xdr:rowOff>104775</xdr:rowOff>
    </xdr:to>
    <xdr:pic>
      <xdr:nvPicPr>
        <xdr:cNvPr id="197" name="Рисунок 196"/>
        <xdr:cNvPicPr>
          <a:picLocks noChangeAspect="1"/>
        </xdr:cNvPicPr>
      </xdr:nvPicPr>
      <xdr:blipFill rotWithShape="1">
        <a:blip xmlns:r="http://schemas.openxmlformats.org/officeDocument/2006/relationships" r:embed="rId7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 flipH="1">
          <a:off x="5297403" y="181232175"/>
          <a:ext cx="1532020" cy="2609850"/>
        </a:xfrm>
        <a:prstGeom prst="rect">
          <a:avLst/>
        </a:prstGeom>
      </xdr:spPr>
    </xdr:pic>
    <xdr:clientData/>
  </xdr:twoCellAnchor>
  <xdr:twoCellAnchor editAs="oneCell">
    <xdr:from>
      <xdr:col>2</xdr:col>
      <xdr:colOff>1028700</xdr:colOff>
      <xdr:row>324</xdr:row>
      <xdr:rowOff>142875</xdr:rowOff>
    </xdr:from>
    <xdr:to>
      <xdr:col>2</xdr:col>
      <xdr:colOff>3079442</xdr:colOff>
      <xdr:row>329</xdr:row>
      <xdr:rowOff>180975</xdr:rowOff>
    </xdr:to>
    <xdr:pic>
      <xdr:nvPicPr>
        <xdr:cNvPr id="199" name="Рисунок 198"/>
        <xdr:cNvPicPr>
          <a:picLocks noChangeAspect="1"/>
        </xdr:cNvPicPr>
      </xdr:nvPicPr>
      <xdr:blipFill>
        <a:blip xmlns:r="http://schemas.openxmlformats.org/officeDocument/2006/relationships" r:embed="rId7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429125" y="184442100"/>
          <a:ext cx="2050742" cy="2847975"/>
        </a:xfrm>
        <a:prstGeom prst="rect">
          <a:avLst/>
        </a:prstGeom>
      </xdr:spPr>
    </xdr:pic>
    <xdr:clientData/>
  </xdr:twoCellAnchor>
  <xdr:oneCellAnchor>
    <xdr:from>
      <xdr:col>2</xdr:col>
      <xdr:colOff>742950</xdr:colOff>
      <xdr:row>330</xdr:row>
      <xdr:rowOff>177098</xdr:rowOff>
    </xdr:from>
    <xdr:ext cx="2352675" cy="3002892"/>
    <xdr:pic>
      <xdr:nvPicPr>
        <xdr:cNvPr id="201" name="Рисунок 200"/>
        <xdr:cNvPicPr>
          <a:picLocks noChangeAspect="1"/>
        </xdr:cNvPicPr>
      </xdr:nvPicPr>
      <xdr:blipFill>
        <a:blip xmlns:r="http://schemas.openxmlformats.org/officeDocument/2006/relationships" r:embed="rId7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143375" y="187848173"/>
          <a:ext cx="2352675" cy="3002892"/>
        </a:xfrm>
        <a:prstGeom prst="rect">
          <a:avLst/>
        </a:prstGeom>
      </xdr:spPr>
    </xdr:pic>
    <xdr:clientData/>
  </xdr:oneCellAnchor>
  <xdr:twoCellAnchor editAs="oneCell">
    <xdr:from>
      <xdr:col>2</xdr:col>
      <xdr:colOff>990600</xdr:colOff>
      <xdr:row>336</xdr:row>
      <xdr:rowOff>428625</xdr:rowOff>
    </xdr:from>
    <xdr:to>
      <xdr:col>2</xdr:col>
      <xdr:colOff>2677886</xdr:colOff>
      <xdr:row>341</xdr:row>
      <xdr:rowOff>361950</xdr:rowOff>
    </xdr:to>
    <xdr:pic>
      <xdr:nvPicPr>
        <xdr:cNvPr id="203" name="Рисунок 202"/>
        <xdr:cNvPicPr>
          <a:picLocks noChangeAspect="1"/>
        </xdr:cNvPicPr>
      </xdr:nvPicPr>
      <xdr:blipFill rotWithShape="1">
        <a:blip xmlns:r="http://schemas.openxmlformats.org/officeDocument/2006/relationships" r:embed="rId75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4391025" y="191471550"/>
          <a:ext cx="1687286" cy="2743200"/>
        </a:xfrm>
        <a:prstGeom prst="rect">
          <a:avLst/>
        </a:prstGeom>
      </xdr:spPr>
    </xdr:pic>
    <xdr:clientData/>
  </xdr:twoCellAnchor>
  <xdr:twoCellAnchor editAs="oneCell">
    <xdr:from>
      <xdr:col>2</xdr:col>
      <xdr:colOff>504825</xdr:colOff>
      <xdr:row>342</xdr:row>
      <xdr:rowOff>133350</xdr:rowOff>
    </xdr:from>
    <xdr:to>
      <xdr:col>2</xdr:col>
      <xdr:colOff>2863880</xdr:colOff>
      <xdr:row>347</xdr:row>
      <xdr:rowOff>238125</xdr:rowOff>
    </xdr:to>
    <xdr:pic>
      <xdr:nvPicPr>
        <xdr:cNvPr id="206" name="Рисунок 205"/>
        <xdr:cNvPicPr>
          <a:picLocks noChangeAspect="1"/>
        </xdr:cNvPicPr>
      </xdr:nvPicPr>
      <xdr:blipFill>
        <a:blip xmlns:r="http://schemas.openxmlformats.org/officeDocument/2006/relationships" r:embed="rId7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905250" y="194548125"/>
          <a:ext cx="2359055" cy="2914650"/>
        </a:xfrm>
        <a:prstGeom prst="rect">
          <a:avLst/>
        </a:prstGeom>
      </xdr:spPr>
    </xdr:pic>
    <xdr:clientData/>
  </xdr:twoCellAnchor>
  <xdr:oneCellAnchor>
    <xdr:from>
      <xdr:col>2</xdr:col>
      <xdr:colOff>504826</xdr:colOff>
      <xdr:row>348</xdr:row>
      <xdr:rowOff>172354</xdr:rowOff>
    </xdr:from>
    <xdr:ext cx="2324100" cy="3098801"/>
    <xdr:pic>
      <xdr:nvPicPr>
        <xdr:cNvPr id="100" name="Рисунок 99"/>
        <xdr:cNvPicPr>
          <a:picLocks noChangeAspect="1"/>
        </xdr:cNvPicPr>
      </xdr:nvPicPr>
      <xdr:blipFill>
        <a:blip xmlns:r="http://schemas.openxmlformats.org/officeDocument/2006/relationships" r:embed="rId7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905251" y="197958979"/>
          <a:ext cx="2324100" cy="3098801"/>
        </a:xfrm>
        <a:prstGeom prst="rect">
          <a:avLst/>
        </a:prstGeom>
      </xdr:spPr>
    </xdr:pic>
    <xdr:clientData/>
  </xdr:oneCellAnchor>
  <xdr:oneCellAnchor>
    <xdr:from>
      <xdr:col>2</xdr:col>
      <xdr:colOff>752475</xdr:colOff>
      <xdr:row>355</xdr:row>
      <xdr:rowOff>184870</xdr:rowOff>
    </xdr:from>
    <xdr:ext cx="2305050" cy="3073400"/>
    <xdr:pic>
      <xdr:nvPicPr>
        <xdr:cNvPr id="104" name="Рисунок 103"/>
        <xdr:cNvPicPr>
          <a:picLocks noChangeAspect="1"/>
        </xdr:cNvPicPr>
      </xdr:nvPicPr>
      <xdr:blipFill>
        <a:blip xmlns:r="http://schemas.openxmlformats.org/officeDocument/2006/relationships" r:embed="rId7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152900" y="201343345"/>
          <a:ext cx="2305050" cy="3073400"/>
        </a:xfrm>
        <a:prstGeom prst="rect">
          <a:avLst/>
        </a:prstGeom>
      </xdr:spPr>
    </xdr:pic>
    <xdr:clientData/>
  </xdr:oneCellAnchor>
  <xdr:oneCellAnchor>
    <xdr:from>
      <xdr:col>2</xdr:col>
      <xdr:colOff>666409</xdr:colOff>
      <xdr:row>362</xdr:row>
      <xdr:rowOff>126546</xdr:rowOff>
    </xdr:from>
    <xdr:ext cx="2305391" cy="3073854"/>
    <xdr:pic>
      <xdr:nvPicPr>
        <xdr:cNvPr id="108" name="Рисунок 107"/>
        <xdr:cNvPicPr>
          <a:picLocks noChangeAspect="1"/>
        </xdr:cNvPicPr>
      </xdr:nvPicPr>
      <xdr:blipFill>
        <a:blip xmlns:r="http://schemas.openxmlformats.org/officeDocument/2006/relationships" r:embed="rId6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066834" y="204656871"/>
          <a:ext cx="2305391" cy="3073854"/>
        </a:xfrm>
        <a:prstGeom prst="rect">
          <a:avLst/>
        </a:prstGeom>
      </xdr:spPr>
    </xdr:pic>
    <xdr:clientData/>
  </xdr:oneCellAnchor>
  <xdr:twoCellAnchor editAs="oneCell">
    <xdr:from>
      <xdr:col>2</xdr:col>
      <xdr:colOff>142876</xdr:colOff>
      <xdr:row>369</xdr:row>
      <xdr:rowOff>355744</xdr:rowOff>
    </xdr:from>
    <xdr:to>
      <xdr:col>2</xdr:col>
      <xdr:colOff>1971676</xdr:colOff>
      <xdr:row>373</xdr:row>
      <xdr:rowOff>546243</xdr:rowOff>
    </xdr:to>
    <xdr:pic>
      <xdr:nvPicPr>
        <xdr:cNvPr id="112" name="Рисунок 111"/>
        <xdr:cNvPicPr>
          <a:picLocks noChangeAspect="1"/>
        </xdr:cNvPicPr>
      </xdr:nvPicPr>
      <xdr:blipFill>
        <a:blip xmlns:r="http://schemas.openxmlformats.org/officeDocument/2006/relationships" r:embed="rId7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543301" y="208257919"/>
          <a:ext cx="1828800" cy="2438399"/>
        </a:xfrm>
        <a:prstGeom prst="rect">
          <a:avLst/>
        </a:prstGeom>
      </xdr:spPr>
    </xdr:pic>
    <xdr:clientData/>
  </xdr:twoCellAnchor>
  <xdr:twoCellAnchor editAs="oneCell">
    <xdr:from>
      <xdr:col>2</xdr:col>
      <xdr:colOff>1638300</xdr:colOff>
      <xdr:row>370</xdr:row>
      <xdr:rowOff>38100</xdr:rowOff>
    </xdr:from>
    <xdr:to>
      <xdr:col>2</xdr:col>
      <xdr:colOff>3641100</xdr:colOff>
      <xdr:row>374</xdr:row>
      <xdr:rowOff>460600</xdr:rowOff>
    </xdr:to>
    <xdr:pic>
      <xdr:nvPicPr>
        <xdr:cNvPr id="115" name="Рисунок 114"/>
        <xdr:cNvPicPr>
          <a:picLocks noChangeAspect="1"/>
        </xdr:cNvPicPr>
      </xdr:nvPicPr>
      <xdr:blipFill>
        <a:blip xmlns:r="http://schemas.openxmlformats.org/officeDocument/2006/relationships" r:embed="rId8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038725" y="208502250"/>
          <a:ext cx="2002800" cy="2670400"/>
        </a:xfrm>
        <a:prstGeom prst="rect">
          <a:avLst/>
        </a:prstGeom>
      </xdr:spPr>
    </xdr:pic>
    <xdr:clientData/>
  </xdr:twoCellAnchor>
  <xdr:oneCellAnchor>
    <xdr:from>
      <xdr:col>2</xdr:col>
      <xdr:colOff>733425</xdr:colOff>
      <xdr:row>376</xdr:row>
      <xdr:rowOff>343874</xdr:rowOff>
    </xdr:from>
    <xdr:ext cx="2038349" cy="2868905"/>
    <xdr:pic>
      <xdr:nvPicPr>
        <xdr:cNvPr id="118" name="Рисунок 117"/>
        <xdr:cNvPicPr>
          <a:picLocks noChangeAspect="1"/>
        </xdr:cNvPicPr>
      </xdr:nvPicPr>
      <xdr:blipFill>
        <a:blip xmlns:r="http://schemas.openxmlformats.org/officeDocument/2006/relationships" r:embed="rId8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133850" y="213865799"/>
          <a:ext cx="2038349" cy="2868905"/>
        </a:xfrm>
        <a:prstGeom prst="rect">
          <a:avLst/>
        </a:prstGeom>
      </xdr:spPr>
    </xdr:pic>
    <xdr:clientData/>
  </xdr:oneCellAnchor>
  <xdr:twoCellAnchor>
    <xdr:from>
      <xdr:col>2</xdr:col>
      <xdr:colOff>95251</xdr:colOff>
      <xdr:row>382</xdr:row>
      <xdr:rowOff>85725</xdr:rowOff>
    </xdr:from>
    <xdr:to>
      <xdr:col>2</xdr:col>
      <xdr:colOff>2114551</xdr:colOff>
      <xdr:row>386</xdr:row>
      <xdr:rowOff>529317</xdr:rowOff>
    </xdr:to>
    <xdr:grpSp>
      <xdr:nvGrpSpPr>
        <xdr:cNvPr id="126" name="Группа 125"/>
        <xdr:cNvGrpSpPr/>
      </xdr:nvGrpSpPr>
      <xdr:grpSpPr>
        <a:xfrm>
          <a:off x="3657601" y="215871425"/>
          <a:ext cx="2019300" cy="2678792"/>
          <a:chOff x="6572250" y="140612813"/>
          <a:chExt cx="4586250" cy="6015000"/>
        </a:xfrm>
      </xdr:grpSpPr>
      <xdr:pic>
        <xdr:nvPicPr>
          <xdr:cNvPr id="128" name="Рисунок 127"/>
          <xdr:cNvPicPr>
            <a:picLocks noChangeAspect="1"/>
          </xdr:cNvPicPr>
        </xdr:nvPicPr>
        <xdr:blipFill>
          <a:blip xmlns:r="http://schemas.openxmlformats.org/officeDocument/2006/relationships" r:embed="rId82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tretch>
            <a:fillRect/>
          </a:stretch>
        </xdr:blipFill>
        <xdr:spPr>
          <a:xfrm>
            <a:off x="6572250" y="140612813"/>
            <a:ext cx="4286250" cy="5715000"/>
          </a:xfrm>
          <a:prstGeom prst="rect">
            <a:avLst/>
          </a:prstGeom>
        </xdr:spPr>
      </xdr:pic>
      <xdr:pic>
        <xdr:nvPicPr>
          <xdr:cNvPr id="130" name="Рисунок 129"/>
          <xdr:cNvPicPr>
            <a:picLocks noChangeAspect="1"/>
          </xdr:cNvPicPr>
        </xdr:nvPicPr>
        <xdr:blipFill>
          <a:blip xmlns:r="http://schemas.openxmlformats.org/officeDocument/2006/relationships" r:embed="rId83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tretch>
            <a:fillRect/>
          </a:stretch>
        </xdr:blipFill>
        <xdr:spPr>
          <a:xfrm>
            <a:off x="6722250" y="140762813"/>
            <a:ext cx="4286250" cy="5715000"/>
          </a:xfrm>
          <a:prstGeom prst="rect">
            <a:avLst/>
          </a:prstGeom>
        </xdr:spPr>
      </xdr:pic>
      <xdr:pic>
        <xdr:nvPicPr>
          <xdr:cNvPr id="132" name="Рисунок 131"/>
          <xdr:cNvPicPr>
            <a:picLocks noChangeAspect="1"/>
          </xdr:cNvPicPr>
        </xdr:nvPicPr>
        <xdr:blipFill>
          <a:blip xmlns:r="http://schemas.openxmlformats.org/officeDocument/2006/relationships" r:embed="rId84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tretch>
            <a:fillRect/>
          </a:stretch>
        </xdr:blipFill>
        <xdr:spPr>
          <a:xfrm>
            <a:off x="6872250" y="140912813"/>
            <a:ext cx="4286250" cy="5715000"/>
          </a:xfrm>
          <a:prstGeom prst="rect">
            <a:avLst/>
          </a:prstGeom>
        </xdr:spPr>
      </xdr:pic>
    </xdr:grpSp>
    <xdr:clientData/>
  </xdr:twoCellAnchor>
  <xdr:twoCellAnchor editAs="oneCell">
    <xdr:from>
      <xdr:col>2</xdr:col>
      <xdr:colOff>2190750</xdr:colOff>
      <xdr:row>383</xdr:row>
      <xdr:rowOff>28575</xdr:rowOff>
    </xdr:from>
    <xdr:to>
      <xdr:col>2</xdr:col>
      <xdr:colOff>3406477</xdr:colOff>
      <xdr:row>387</xdr:row>
      <xdr:rowOff>311604</xdr:rowOff>
    </xdr:to>
    <xdr:pic>
      <xdr:nvPicPr>
        <xdr:cNvPr id="136" name="Рисунок 135"/>
        <xdr:cNvPicPr>
          <a:picLocks noChangeAspect="1"/>
        </xdr:cNvPicPr>
      </xdr:nvPicPr>
      <xdr:blipFill rotWithShape="1">
        <a:blip xmlns:r="http://schemas.openxmlformats.org/officeDocument/2006/relationships" r:embed="rId85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5591175" y="217484325"/>
          <a:ext cx="1215727" cy="2530929"/>
        </a:xfrm>
        <a:prstGeom prst="rect">
          <a:avLst/>
        </a:prstGeom>
      </xdr:spPr>
    </xdr:pic>
    <xdr:clientData/>
  </xdr:twoCellAnchor>
  <xdr:twoCellAnchor editAs="oneCell">
    <xdr:from>
      <xdr:col>2</xdr:col>
      <xdr:colOff>1019175</xdr:colOff>
      <xdr:row>388</xdr:row>
      <xdr:rowOff>269829</xdr:rowOff>
    </xdr:from>
    <xdr:to>
      <xdr:col>2</xdr:col>
      <xdr:colOff>2419350</xdr:colOff>
      <xdr:row>393</xdr:row>
      <xdr:rowOff>373422</xdr:rowOff>
    </xdr:to>
    <xdr:pic>
      <xdr:nvPicPr>
        <xdr:cNvPr id="140" name="Рисунок 139"/>
        <xdr:cNvPicPr>
          <a:picLocks noChangeAspect="1"/>
        </xdr:cNvPicPr>
      </xdr:nvPicPr>
      <xdr:blipFill rotWithShape="1">
        <a:blip xmlns:r="http://schemas.openxmlformats.org/officeDocument/2006/relationships" r:embed="rId86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4419600" y="220535454"/>
          <a:ext cx="1400175" cy="2913468"/>
        </a:xfrm>
        <a:prstGeom prst="rect">
          <a:avLst/>
        </a:prstGeom>
      </xdr:spPr>
    </xdr:pic>
    <xdr:clientData/>
  </xdr:twoCellAnchor>
  <xdr:twoCellAnchor editAs="oneCell">
    <xdr:from>
      <xdr:col>2</xdr:col>
      <xdr:colOff>304800</xdr:colOff>
      <xdr:row>394</xdr:row>
      <xdr:rowOff>457095</xdr:rowOff>
    </xdr:from>
    <xdr:to>
      <xdr:col>2</xdr:col>
      <xdr:colOff>3352800</xdr:colOff>
      <xdr:row>398</xdr:row>
      <xdr:rowOff>512247</xdr:rowOff>
    </xdr:to>
    <xdr:pic>
      <xdr:nvPicPr>
        <xdr:cNvPr id="148" name="Рисунок 147"/>
        <xdr:cNvPicPr>
          <a:picLocks noChangeAspect="1"/>
        </xdr:cNvPicPr>
      </xdr:nvPicPr>
      <xdr:blipFill>
        <a:blip xmlns:r="http://schemas.openxmlformats.org/officeDocument/2006/relationships" r:embed="rId87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705225" y="224094570"/>
          <a:ext cx="3048000" cy="2303052"/>
        </a:xfrm>
        <a:prstGeom prst="rect">
          <a:avLst/>
        </a:prstGeom>
      </xdr:spPr>
    </xdr:pic>
    <xdr:clientData/>
  </xdr:twoCellAnchor>
  <xdr:oneCellAnchor>
    <xdr:from>
      <xdr:col>2</xdr:col>
      <xdr:colOff>876300</xdr:colOff>
      <xdr:row>85</xdr:row>
      <xdr:rowOff>76200</xdr:rowOff>
    </xdr:from>
    <xdr:ext cx="1835602" cy="2514600"/>
    <xdr:pic>
      <xdr:nvPicPr>
        <xdr:cNvPr id="119" name="Рисунок 118"/>
        <xdr:cNvPicPr>
          <a:picLocks noChangeAspect="1"/>
        </xdr:cNvPicPr>
      </xdr:nvPicPr>
      <xdr:blipFill>
        <a:blip xmlns:r="http://schemas.openxmlformats.org/officeDocument/2006/relationships" r:embed="rId8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276725" y="44815125"/>
          <a:ext cx="1835602" cy="2514600"/>
        </a:xfrm>
        <a:prstGeom prst="rect">
          <a:avLst/>
        </a:prstGeom>
      </xdr:spPr>
    </xdr:pic>
    <xdr:clientData/>
  </xdr:oneCellAnchor>
  <xdr:oneCellAnchor>
    <xdr:from>
      <xdr:col>2</xdr:col>
      <xdr:colOff>895350</xdr:colOff>
      <xdr:row>89</xdr:row>
      <xdr:rowOff>76200</xdr:rowOff>
    </xdr:from>
    <xdr:ext cx="1577317" cy="2114550"/>
    <xdr:pic>
      <xdr:nvPicPr>
        <xdr:cNvPr id="120" name="Рисунок 119"/>
        <xdr:cNvPicPr>
          <a:picLocks noChangeAspect="1"/>
        </xdr:cNvPicPr>
      </xdr:nvPicPr>
      <xdr:blipFill>
        <a:blip xmlns:r="http://schemas.openxmlformats.org/officeDocument/2006/relationships" r:embed="rId8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295775" y="47520225"/>
          <a:ext cx="1577317" cy="2114550"/>
        </a:xfrm>
        <a:prstGeom prst="rect">
          <a:avLst/>
        </a:prstGeom>
      </xdr:spPr>
    </xdr:pic>
    <xdr:clientData/>
  </xdr:oneCellAnchor>
  <xdr:oneCellAnchor>
    <xdr:from>
      <xdr:col>2</xdr:col>
      <xdr:colOff>85724</xdr:colOff>
      <xdr:row>5</xdr:row>
      <xdr:rowOff>138206</xdr:rowOff>
    </xdr:from>
    <xdr:ext cx="1685926" cy="3475105"/>
    <xdr:pic>
      <xdr:nvPicPr>
        <xdr:cNvPr id="138" name="Рисунок 137"/>
        <xdr:cNvPicPr>
          <a:picLocks noChangeAspect="1"/>
        </xdr:cNvPicPr>
      </xdr:nvPicPr>
      <xdr:blipFill rotWithShape="1">
        <a:blip xmlns:r="http://schemas.openxmlformats.org/officeDocument/2006/relationships" r:embed="rId90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17924" r="9632"/>
        <a:stretch/>
      </xdr:blipFill>
      <xdr:spPr>
        <a:xfrm>
          <a:off x="3486149" y="60155231"/>
          <a:ext cx="1685926" cy="3475105"/>
        </a:xfrm>
        <a:prstGeom prst="rect">
          <a:avLst/>
        </a:prstGeom>
      </xdr:spPr>
    </xdr:pic>
    <xdr:clientData/>
  </xdr:oneCellAnchor>
  <xdr:oneCellAnchor>
    <xdr:from>
      <xdr:col>2</xdr:col>
      <xdr:colOff>2430232</xdr:colOff>
      <xdr:row>5</xdr:row>
      <xdr:rowOff>47625</xdr:rowOff>
    </xdr:from>
    <xdr:ext cx="1206201" cy="3583988"/>
    <xdr:pic>
      <xdr:nvPicPr>
        <xdr:cNvPr id="142" name="Рисунок 141"/>
        <xdr:cNvPicPr>
          <a:picLocks noChangeAspect="1"/>
        </xdr:cNvPicPr>
      </xdr:nvPicPr>
      <xdr:blipFill rotWithShape="1">
        <a:blip xmlns:r="http://schemas.openxmlformats.org/officeDocument/2006/relationships" r:embed="rId9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15931" r="29739"/>
        <a:stretch/>
      </xdr:blipFill>
      <xdr:spPr>
        <a:xfrm>
          <a:off x="5830657" y="60064650"/>
          <a:ext cx="1206201" cy="3583988"/>
        </a:xfrm>
        <a:prstGeom prst="rect">
          <a:avLst/>
        </a:prstGeom>
      </xdr:spPr>
    </xdr:pic>
    <xdr:clientData/>
  </xdr:oneCellAnchor>
  <xdr:oneCellAnchor>
    <xdr:from>
      <xdr:col>2</xdr:col>
      <xdr:colOff>1285875</xdr:colOff>
      <xdr:row>11</xdr:row>
      <xdr:rowOff>57147</xdr:rowOff>
    </xdr:from>
    <xdr:ext cx="1485900" cy="3119441"/>
    <xdr:pic>
      <xdr:nvPicPr>
        <xdr:cNvPr id="144" name="Рисунок 143"/>
        <xdr:cNvPicPr>
          <a:picLocks noChangeAspect="1"/>
        </xdr:cNvPicPr>
      </xdr:nvPicPr>
      <xdr:blipFill rotWithShape="1">
        <a:blip xmlns:r="http://schemas.openxmlformats.org/officeDocument/2006/relationships" r:embed="rId9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4686300" y="63731772"/>
          <a:ext cx="1485900" cy="3119441"/>
        </a:xfrm>
        <a:prstGeom prst="rect">
          <a:avLst/>
        </a:prstGeom>
      </xdr:spPr>
    </xdr:pic>
    <xdr:clientData/>
  </xdr:oneCellAnchor>
  <xdr:oneCellAnchor>
    <xdr:from>
      <xdr:col>2</xdr:col>
      <xdr:colOff>2600325</xdr:colOff>
      <xdr:row>93</xdr:row>
      <xdr:rowOff>419100</xdr:rowOff>
    </xdr:from>
    <xdr:ext cx="1003986" cy="2228850"/>
    <xdr:pic>
      <xdr:nvPicPr>
        <xdr:cNvPr id="156" name="Рисунок 155"/>
        <xdr:cNvPicPr>
          <a:picLocks noChangeAspect="1"/>
        </xdr:cNvPicPr>
      </xdr:nvPicPr>
      <xdr:blipFill rotWithShape="1">
        <a:blip xmlns:r="http://schemas.openxmlformats.org/officeDocument/2006/relationships" r:embed="rId9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4242" r="4849"/>
        <a:stretch/>
      </xdr:blipFill>
      <xdr:spPr>
        <a:xfrm>
          <a:off x="6000750" y="10210800"/>
          <a:ext cx="1003986" cy="2228850"/>
        </a:xfrm>
        <a:prstGeom prst="rect">
          <a:avLst/>
        </a:prstGeom>
      </xdr:spPr>
    </xdr:pic>
    <xdr:clientData/>
  </xdr:oneCellAnchor>
  <xdr:oneCellAnchor>
    <xdr:from>
      <xdr:col>2</xdr:col>
      <xdr:colOff>219074</xdr:colOff>
      <xdr:row>93</xdr:row>
      <xdr:rowOff>371474</xdr:rowOff>
    </xdr:from>
    <xdr:ext cx="1028701" cy="2299844"/>
    <xdr:pic>
      <xdr:nvPicPr>
        <xdr:cNvPr id="158" name="Рисунок 157"/>
        <xdr:cNvPicPr>
          <a:picLocks noChangeAspect="1"/>
        </xdr:cNvPicPr>
      </xdr:nvPicPr>
      <xdr:blipFill rotWithShape="1">
        <a:blip xmlns:r="http://schemas.openxmlformats.org/officeDocument/2006/relationships" r:embed="rId94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15716" r="17695"/>
        <a:stretch/>
      </xdr:blipFill>
      <xdr:spPr>
        <a:xfrm>
          <a:off x="3619499" y="10163174"/>
          <a:ext cx="1028701" cy="2299844"/>
        </a:xfrm>
        <a:prstGeom prst="rect">
          <a:avLst/>
        </a:prstGeom>
      </xdr:spPr>
    </xdr:pic>
    <xdr:clientData/>
  </xdr:oneCellAnchor>
  <xdr:oneCellAnchor>
    <xdr:from>
      <xdr:col>2</xdr:col>
      <xdr:colOff>1019175</xdr:colOff>
      <xdr:row>96</xdr:row>
      <xdr:rowOff>451797</xdr:rowOff>
    </xdr:from>
    <xdr:ext cx="657225" cy="834077"/>
    <xdr:pic>
      <xdr:nvPicPr>
        <xdr:cNvPr id="160" name="Рисунок 159"/>
        <xdr:cNvPicPr>
          <a:picLocks noChangeAspect="1"/>
        </xdr:cNvPicPr>
      </xdr:nvPicPr>
      <xdr:blipFill>
        <a:blip xmlns:r="http://schemas.openxmlformats.org/officeDocument/2006/relationships" r:embed="rId9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419600" y="12243747"/>
          <a:ext cx="657225" cy="834077"/>
        </a:xfrm>
        <a:prstGeom prst="rect">
          <a:avLst/>
        </a:prstGeom>
      </xdr:spPr>
    </xdr:pic>
    <xdr:clientData/>
  </xdr:oneCellAnchor>
  <xdr:oneCellAnchor>
    <xdr:from>
      <xdr:col>2</xdr:col>
      <xdr:colOff>1419225</xdr:colOff>
      <xdr:row>93</xdr:row>
      <xdr:rowOff>409575</xdr:rowOff>
    </xdr:from>
    <xdr:ext cx="1057275" cy="2276474"/>
    <xdr:pic>
      <xdr:nvPicPr>
        <xdr:cNvPr id="162" name="Рисунок 161"/>
        <xdr:cNvPicPr>
          <a:picLocks noChangeAspect="1"/>
        </xdr:cNvPicPr>
      </xdr:nvPicPr>
      <xdr:blipFill rotWithShape="1">
        <a:blip xmlns:r="http://schemas.openxmlformats.org/officeDocument/2006/relationships" r:embed="rId96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5351" r="8547"/>
        <a:stretch/>
      </xdr:blipFill>
      <xdr:spPr>
        <a:xfrm>
          <a:off x="4819650" y="10201275"/>
          <a:ext cx="1057275" cy="2276474"/>
        </a:xfrm>
        <a:prstGeom prst="rect">
          <a:avLst/>
        </a:prstGeom>
      </xdr:spPr>
    </xdr:pic>
    <xdr:clientData/>
  </xdr:oneCellAnchor>
  <xdr:oneCellAnchor>
    <xdr:from>
      <xdr:col>2</xdr:col>
      <xdr:colOff>200025</xdr:colOff>
      <xdr:row>17</xdr:row>
      <xdr:rowOff>38100</xdr:rowOff>
    </xdr:from>
    <xdr:ext cx="1552575" cy="3295650"/>
    <xdr:pic>
      <xdr:nvPicPr>
        <xdr:cNvPr id="176" name="Рисунок 175"/>
        <xdr:cNvPicPr>
          <a:picLocks noChangeAspect="1"/>
        </xdr:cNvPicPr>
      </xdr:nvPicPr>
      <xdr:blipFill rotWithShape="1">
        <a:blip xmlns:r="http://schemas.openxmlformats.org/officeDocument/2006/relationships" r:embed="rId97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 l="21855" t="4870" r="11357"/>
        <a:stretch/>
      </xdr:blipFill>
      <xdr:spPr>
        <a:xfrm>
          <a:off x="3600450" y="100574475"/>
          <a:ext cx="1552575" cy="3295650"/>
        </a:xfrm>
        <a:prstGeom prst="rect">
          <a:avLst/>
        </a:prstGeom>
      </xdr:spPr>
    </xdr:pic>
    <xdr:clientData/>
  </xdr:oneCellAnchor>
  <xdr:oneCellAnchor>
    <xdr:from>
      <xdr:col>2</xdr:col>
      <xdr:colOff>1838278</xdr:colOff>
      <xdr:row>17</xdr:row>
      <xdr:rowOff>123825</xdr:rowOff>
    </xdr:from>
    <xdr:ext cx="1743122" cy="3167885"/>
    <xdr:pic>
      <xdr:nvPicPr>
        <xdr:cNvPr id="178" name="Рисунок 177"/>
        <xdr:cNvPicPr>
          <a:picLocks noChangeAspect="1"/>
        </xdr:cNvPicPr>
      </xdr:nvPicPr>
      <xdr:blipFill rotWithShape="1">
        <a:blip xmlns:r="http://schemas.openxmlformats.org/officeDocument/2006/relationships" r:embed="rId98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8559" t="4786" r="16284" b="-1"/>
        <a:stretch/>
      </xdr:blipFill>
      <xdr:spPr>
        <a:xfrm>
          <a:off x="5238703" y="100660200"/>
          <a:ext cx="1743122" cy="3167885"/>
        </a:xfrm>
        <a:prstGeom prst="rect">
          <a:avLst/>
        </a:prstGeom>
      </xdr:spPr>
    </xdr:pic>
    <xdr:clientData/>
  </xdr:oneCellAnchor>
  <xdr:oneCellAnchor>
    <xdr:from>
      <xdr:col>2</xdr:col>
      <xdr:colOff>1266825</xdr:colOff>
      <xdr:row>169</xdr:row>
      <xdr:rowOff>161925</xdr:rowOff>
    </xdr:from>
    <xdr:ext cx="1016454" cy="2371726"/>
    <xdr:pic>
      <xdr:nvPicPr>
        <xdr:cNvPr id="184" name="Рисунок 183"/>
        <xdr:cNvPicPr>
          <a:picLocks noChangeAspect="1"/>
        </xdr:cNvPicPr>
      </xdr:nvPicPr>
      <xdr:blipFill rotWithShape="1">
        <a:blip xmlns:r="http://schemas.openxmlformats.org/officeDocument/2006/relationships" r:embed="rId99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21083" r="19247" b="3846"/>
        <a:stretch/>
      </xdr:blipFill>
      <xdr:spPr>
        <a:xfrm>
          <a:off x="4667250" y="13325475"/>
          <a:ext cx="1016454" cy="2371726"/>
        </a:xfrm>
        <a:prstGeom prst="rect">
          <a:avLst/>
        </a:prstGeom>
      </xdr:spPr>
    </xdr:pic>
    <xdr:clientData/>
  </xdr:oneCellAnchor>
  <xdr:oneCellAnchor>
    <xdr:from>
      <xdr:col>2</xdr:col>
      <xdr:colOff>2438400</xdr:colOff>
      <xdr:row>169</xdr:row>
      <xdr:rowOff>504824</xdr:rowOff>
    </xdr:from>
    <xdr:ext cx="977068" cy="1914525"/>
    <xdr:pic>
      <xdr:nvPicPr>
        <xdr:cNvPr id="186" name="Рисунок 185"/>
        <xdr:cNvPicPr>
          <a:picLocks noChangeAspect="1"/>
        </xdr:cNvPicPr>
      </xdr:nvPicPr>
      <xdr:blipFill rotWithShape="1">
        <a:blip xmlns:r="http://schemas.openxmlformats.org/officeDocument/2006/relationships" r:embed="rId100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8190" r="9275"/>
        <a:stretch/>
      </xdr:blipFill>
      <xdr:spPr>
        <a:xfrm>
          <a:off x="5838825" y="13668374"/>
          <a:ext cx="977068" cy="1914525"/>
        </a:xfrm>
        <a:prstGeom prst="rect">
          <a:avLst/>
        </a:prstGeom>
      </xdr:spPr>
    </xdr:pic>
    <xdr:clientData/>
  </xdr:oneCellAnchor>
  <xdr:oneCellAnchor>
    <xdr:from>
      <xdr:col>2</xdr:col>
      <xdr:colOff>104775</xdr:colOff>
      <xdr:row>169</xdr:row>
      <xdr:rowOff>180974</xdr:rowOff>
    </xdr:from>
    <xdr:ext cx="1039692" cy="2305051"/>
    <xdr:pic>
      <xdr:nvPicPr>
        <xdr:cNvPr id="188" name="Рисунок 187"/>
        <xdr:cNvPicPr>
          <a:picLocks noChangeAspect="1"/>
        </xdr:cNvPicPr>
      </xdr:nvPicPr>
      <xdr:blipFill rotWithShape="1">
        <a:blip xmlns:r="http://schemas.openxmlformats.org/officeDocument/2006/relationships" r:embed="rId10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18985" r="18219" b="4983"/>
        <a:stretch/>
      </xdr:blipFill>
      <xdr:spPr>
        <a:xfrm>
          <a:off x="3505200" y="13344524"/>
          <a:ext cx="1039692" cy="2305051"/>
        </a:xfrm>
        <a:prstGeom prst="rect">
          <a:avLst/>
        </a:prstGeom>
      </xdr:spPr>
    </xdr:pic>
    <xdr:clientData/>
  </xdr:oneCellAnchor>
  <xdr:oneCellAnchor>
    <xdr:from>
      <xdr:col>2</xdr:col>
      <xdr:colOff>1962154</xdr:colOff>
      <xdr:row>23</xdr:row>
      <xdr:rowOff>51152</xdr:rowOff>
    </xdr:from>
    <xdr:ext cx="1685924" cy="3292127"/>
    <xdr:pic>
      <xdr:nvPicPr>
        <xdr:cNvPr id="194" name="Рисунок 193"/>
        <xdr:cNvPicPr>
          <a:picLocks noChangeAspect="1"/>
        </xdr:cNvPicPr>
      </xdr:nvPicPr>
      <xdr:blipFill rotWithShape="1">
        <a:blip xmlns:r="http://schemas.openxmlformats.org/officeDocument/2006/relationships" r:embed="rId10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t="13317" r="4707" b="16013"/>
        <a:stretch/>
      </xdr:blipFill>
      <xdr:spPr>
        <a:xfrm rot="16200000">
          <a:off x="4559477" y="70939204"/>
          <a:ext cx="3292127" cy="1685924"/>
        </a:xfrm>
        <a:prstGeom prst="rect">
          <a:avLst/>
        </a:prstGeom>
      </xdr:spPr>
    </xdr:pic>
    <xdr:clientData/>
  </xdr:oneCellAnchor>
  <xdr:oneCellAnchor>
    <xdr:from>
      <xdr:col>2</xdr:col>
      <xdr:colOff>142876</xdr:colOff>
      <xdr:row>23</xdr:row>
      <xdr:rowOff>28575</xdr:rowOff>
    </xdr:from>
    <xdr:ext cx="1555776" cy="3248024"/>
    <xdr:pic>
      <xdr:nvPicPr>
        <xdr:cNvPr id="196" name="Рисунок 195"/>
        <xdr:cNvPicPr>
          <a:picLocks noChangeAspect="1"/>
        </xdr:cNvPicPr>
      </xdr:nvPicPr>
      <xdr:blipFill rotWithShape="1">
        <a:blip xmlns:r="http://schemas.openxmlformats.org/officeDocument/2006/relationships" r:embed="rId10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543301" y="70113525"/>
          <a:ext cx="1555776" cy="3248024"/>
        </a:xfrm>
        <a:prstGeom prst="rect">
          <a:avLst/>
        </a:prstGeom>
      </xdr:spPr>
    </xdr:pic>
    <xdr:clientData/>
  </xdr:oneCellAnchor>
  <xdr:oneCellAnchor>
    <xdr:from>
      <xdr:col>2</xdr:col>
      <xdr:colOff>895350</xdr:colOff>
      <xdr:row>122</xdr:row>
      <xdr:rowOff>85725</xdr:rowOff>
    </xdr:from>
    <xdr:ext cx="1636259" cy="2952749"/>
    <xdr:pic>
      <xdr:nvPicPr>
        <xdr:cNvPr id="202" name="Рисунок 201"/>
        <xdr:cNvPicPr>
          <a:picLocks noChangeAspect="1"/>
        </xdr:cNvPicPr>
      </xdr:nvPicPr>
      <xdr:blipFill rotWithShape="1"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4295775" y="16621125"/>
          <a:ext cx="1636259" cy="2952749"/>
        </a:xfrm>
        <a:prstGeom prst="rect">
          <a:avLst/>
        </a:prstGeom>
      </xdr:spPr>
    </xdr:pic>
    <xdr:clientData/>
  </xdr:oneCellAnchor>
  <xdr:oneCellAnchor>
    <xdr:from>
      <xdr:col>2</xdr:col>
      <xdr:colOff>876300</xdr:colOff>
      <xdr:row>29</xdr:row>
      <xdr:rowOff>133349</xdr:rowOff>
    </xdr:from>
    <xdr:ext cx="1496095" cy="3038475"/>
    <xdr:pic>
      <xdr:nvPicPr>
        <xdr:cNvPr id="205" name="Рисунок 204"/>
        <xdr:cNvPicPr>
          <a:picLocks noChangeAspect="1"/>
        </xdr:cNvPicPr>
      </xdr:nvPicPr>
      <xdr:blipFill rotWithShape="1">
        <a:blip xmlns:r="http://schemas.openxmlformats.org/officeDocument/2006/relationships" r:embed="rId10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4276725" y="74218799"/>
          <a:ext cx="1496095" cy="3038475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136072</xdr:colOff>
      <xdr:row>4</xdr:row>
      <xdr:rowOff>68036</xdr:rowOff>
    </xdr:from>
    <xdr:to>
      <xdr:col>2</xdr:col>
      <xdr:colOff>2697783</xdr:colOff>
      <xdr:row>6</xdr:row>
      <xdr:rowOff>186418</xdr:rowOff>
    </xdr:to>
    <xdr:pic>
      <xdr:nvPicPr>
        <xdr:cNvPr id="4" name="Рисунок 3"/>
        <xdr:cNvPicPr>
          <a:picLocks noChangeAspect="1"/>
        </xdr:cNvPicPr>
      </xdr:nvPicPr>
      <xdr:blipFill rotWithShape="1"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136447" y="118206611"/>
          <a:ext cx="2561711" cy="1785257"/>
        </a:xfrm>
        <a:prstGeom prst="rect">
          <a:avLst/>
        </a:prstGeom>
      </xdr:spPr>
    </xdr:pic>
    <xdr:clientData/>
  </xdr:twoCellAnchor>
  <xdr:twoCellAnchor editAs="oneCell">
    <xdr:from>
      <xdr:col>2</xdr:col>
      <xdr:colOff>1819276</xdr:colOff>
      <xdr:row>6</xdr:row>
      <xdr:rowOff>138794</xdr:rowOff>
    </xdr:from>
    <xdr:to>
      <xdr:col>2</xdr:col>
      <xdr:colOff>3533775</xdr:colOff>
      <xdr:row>8</xdr:row>
      <xdr:rowOff>562784</xdr:rowOff>
    </xdr:to>
    <xdr:pic>
      <xdr:nvPicPr>
        <xdr:cNvPr id="5" name="Рисунок 4"/>
        <xdr:cNvPicPr>
          <a:picLocks noChangeAspect="1"/>
        </xdr:cNvPicPr>
      </xdr:nvPicPr>
      <xdr:blipFill rotWithShape="1"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5048251" y="2558144"/>
          <a:ext cx="1714499" cy="1719390"/>
        </a:xfrm>
        <a:prstGeom prst="rect">
          <a:avLst/>
        </a:prstGeom>
      </xdr:spPr>
    </xdr:pic>
    <xdr:clientData/>
  </xdr:twoCellAnchor>
  <xdr:twoCellAnchor editAs="oneCell">
    <xdr:from>
      <xdr:col>2</xdr:col>
      <xdr:colOff>400050</xdr:colOff>
      <xdr:row>37</xdr:row>
      <xdr:rowOff>485776</xdr:rowOff>
    </xdr:from>
    <xdr:to>
      <xdr:col>2</xdr:col>
      <xdr:colOff>2897941</xdr:colOff>
      <xdr:row>42</xdr:row>
      <xdr:rowOff>199739</xdr:rowOff>
    </xdr:to>
    <xdr:pic>
      <xdr:nvPicPr>
        <xdr:cNvPr id="7" name="Рисунок 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629025" y="19650076"/>
          <a:ext cx="2497891" cy="2238088"/>
        </a:xfrm>
        <a:prstGeom prst="rect">
          <a:avLst/>
        </a:prstGeom>
      </xdr:spPr>
    </xdr:pic>
    <xdr:clientData/>
  </xdr:twoCellAnchor>
  <xdr:twoCellAnchor editAs="oneCell">
    <xdr:from>
      <xdr:col>2</xdr:col>
      <xdr:colOff>383245</xdr:colOff>
      <xdr:row>10</xdr:row>
      <xdr:rowOff>425904</xdr:rowOff>
    </xdr:from>
    <xdr:to>
      <xdr:col>2</xdr:col>
      <xdr:colOff>3225118</xdr:colOff>
      <xdr:row>14</xdr:row>
      <xdr:rowOff>171450</xdr:rowOff>
    </xdr:to>
    <xdr:pic>
      <xdr:nvPicPr>
        <xdr:cNvPr id="15" name="Рисунок 14"/>
        <xdr:cNvPicPr>
          <a:picLocks noChangeAspect="1"/>
        </xdr:cNvPicPr>
      </xdr:nvPicPr>
      <xdr:blipFill rotWithShape="1"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612220" y="5959929"/>
          <a:ext cx="2841873" cy="1764846"/>
        </a:xfrm>
        <a:prstGeom prst="rect">
          <a:avLst/>
        </a:prstGeom>
      </xdr:spPr>
    </xdr:pic>
    <xdr:clientData/>
  </xdr:twoCellAnchor>
  <xdr:twoCellAnchor editAs="oneCell">
    <xdr:from>
      <xdr:col>2</xdr:col>
      <xdr:colOff>702130</xdr:colOff>
      <xdr:row>17</xdr:row>
      <xdr:rowOff>1361</xdr:rowOff>
    </xdr:from>
    <xdr:to>
      <xdr:col>2</xdr:col>
      <xdr:colOff>3276600</xdr:colOff>
      <xdr:row>21</xdr:row>
      <xdr:rowOff>6618</xdr:rowOff>
    </xdr:to>
    <xdr:pic>
      <xdr:nvPicPr>
        <xdr:cNvPr id="16" name="Рисунок 15"/>
        <xdr:cNvPicPr>
          <a:picLocks noChangeAspect="1"/>
        </xdr:cNvPicPr>
      </xdr:nvPicPr>
      <xdr:blipFill rotWithShape="1"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931105" y="9069161"/>
          <a:ext cx="2574470" cy="2024557"/>
        </a:xfrm>
        <a:prstGeom prst="rect">
          <a:avLst/>
        </a:prstGeom>
      </xdr:spPr>
    </xdr:pic>
    <xdr:clientData/>
  </xdr:twoCellAnchor>
  <xdr:twoCellAnchor editAs="oneCell">
    <xdr:from>
      <xdr:col>2</xdr:col>
      <xdr:colOff>587827</xdr:colOff>
      <xdr:row>23</xdr:row>
      <xdr:rowOff>201386</xdr:rowOff>
    </xdr:from>
    <xdr:to>
      <xdr:col>2</xdr:col>
      <xdr:colOff>3228975</xdr:colOff>
      <xdr:row>27</xdr:row>
      <xdr:rowOff>314325</xdr:rowOff>
    </xdr:to>
    <xdr:pic>
      <xdr:nvPicPr>
        <xdr:cNvPr id="17" name="Рисунок 16"/>
        <xdr:cNvPicPr>
          <a:picLocks noChangeAspect="1"/>
        </xdr:cNvPicPr>
      </xdr:nvPicPr>
      <xdr:blipFill rotWithShape="1"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816802" y="12298136"/>
          <a:ext cx="2641148" cy="2132239"/>
        </a:xfrm>
        <a:prstGeom prst="rect">
          <a:avLst/>
        </a:prstGeom>
      </xdr:spPr>
    </xdr:pic>
    <xdr:clientData/>
  </xdr:twoCellAnchor>
  <xdr:twoCellAnchor editAs="oneCell">
    <xdr:from>
      <xdr:col>2</xdr:col>
      <xdr:colOff>80283</xdr:colOff>
      <xdr:row>30</xdr:row>
      <xdr:rowOff>304800</xdr:rowOff>
    </xdr:from>
    <xdr:to>
      <xdr:col>2</xdr:col>
      <xdr:colOff>2857501</xdr:colOff>
      <xdr:row>34</xdr:row>
      <xdr:rowOff>222599</xdr:rowOff>
    </xdr:to>
    <xdr:pic>
      <xdr:nvPicPr>
        <xdr:cNvPr id="18" name="Рисунок 17"/>
        <xdr:cNvPicPr>
          <a:picLocks noChangeAspect="1"/>
        </xdr:cNvPicPr>
      </xdr:nvPicPr>
      <xdr:blipFill rotWithShape="1">
        <a:blip xmlns:r="http://schemas.openxmlformats.org/officeDocument/2006/relationships" r:embed="rId7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309258" y="15935325"/>
          <a:ext cx="2777218" cy="1937099"/>
        </a:xfrm>
        <a:prstGeom prst="rect">
          <a:avLst/>
        </a:prstGeom>
      </xdr:spPr>
    </xdr:pic>
    <xdr:clientData/>
  </xdr:twoCellAnchor>
  <xdr:twoCellAnchor editAs="oneCell">
    <xdr:from>
      <xdr:col>2</xdr:col>
      <xdr:colOff>2162176</xdr:colOff>
      <xdr:row>34</xdr:row>
      <xdr:rowOff>219075</xdr:rowOff>
    </xdr:from>
    <xdr:to>
      <xdr:col>2</xdr:col>
      <xdr:colOff>3427200</xdr:colOff>
      <xdr:row>36</xdr:row>
      <xdr:rowOff>374206</xdr:rowOff>
    </xdr:to>
    <xdr:pic>
      <xdr:nvPicPr>
        <xdr:cNvPr id="19" name="Рисунок 18"/>
        <xdr:cNvPicPr>
          <a:picLocks noChangeAspect="1"/>
        </xdr:cNvPicPr>
      </xdr:nvPicPr>
      <xdr:blipFill rotWithShape="1">
        <a:blip xmlns:r="http://schemas.openxmlformats.org/officeDocument/2006/relationships" r:embed="rId8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5391151" y="17868900"/>
          <a:ext cx="1265024" cy="1164781"/>
        </a:xfrm>
        <a:prstGeom prst="rect">
          <a:avLst/>
        </a:prstGeom>
      </xdr:spPr>
    </xdr:pic>
    <xdr:clientData/>
  </xdr:twoCellAnchor>
  <xdr:twoCellAnchor editAs="oneCell">
    <xdr:from>
      <xdr:col>2</xdr:col>
      <xdr:colOff>165722</xdr:colOff>
      <xdr:row>45</xdr:row>
      <xdr:rowOff>66675</xdr:rowOff>
    </xdr:from>
    <xdr:to>
      <xdr:col>2</xdr:col>
      <xdr:colOff>3270250</xdr:colOff>
      <xdr:row>50</xdr:row>
      <xdr:rowOff>200025</xdr:rowOff>
    </xdr:to>
    <xdr:pic>
      <xdr:nvPicPr>
        <xdr:cNvPr id="23" name="Рисунок 22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3394697" y="23269575"/>
          <a:ext cx="3104528" cy="2657475"/>
        </a:xfrm>
        <a:prstGeom prst="rect">
          <a:avLst/>
        </a:prstGeom>
      </xdr:spPr>
    </xdr:pic>
    <xdr:clientData/>
  </xdr:twoCellAnchor>
  <xdr:twoCellAnchor editAs="oneCell">
    <xdr:from>
      <xdr:col>2</xdr:col>
      <xdr:colOff>228600</xdr:colOff>
      <xdr:row>52</xdr:row>
      <xdr:rowOff>39964</xdr:rowOff>
    </xdr:from>
    <xdr:to>
      <xdr:col>2</xdr:col>
      <xdr:colOff>3371850</xdr:colOff>
      <xdr:row>56</xdr:row>
      <xdr:rowOff>225877</xdr:rowOff>
    </xdr:to>
    <xdr:pic>
      <xdr:nvPicPr>
        <xdr:cNvPr id="25" name="Рисунок 24"/>
        <xdr:cNvPicPr>
          <a:picLocks noChangeAspect="1"/>
        </xdr:cNvPicPr>
      </xdr:nvPicPr>
      <xdr:blipFill rotWithShape="1">
        <a:blip xmlns:r="http://schemas.openxmlformats.org/officeDocument/2006/relationships" r:embed="rId10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457575" y="26776639"/>
          <a:ext cx="3143250" cy="2205213"/>
        </a:xfrm>
        <a:prstGeom prst="rect">
          <a:avLst/>
        </a:prstGeom>
      </xdr:spPr>
    </xdr:pic>
    <xdr:clientData/>
  </xdr:twoCellAnchor>
  <xdr:twoCellAnchor editAs="oneCell">
    <xdr:from>
      <xdr:col>2</xdr:col>
      <xdr:colOff>247650</xdr:colOff>
      <xdr:row>59</xdr:row>
      <xdr:rowOff>165553</xdr:rowOff>
    </xdr:from>
    <xdr:to>
      <xdr:col>2</xdr:col>
      <xdr:colOff>3181350</xdr:colOff>
      <xdr:row>63</xdr:row>
      <xdr:rowOff>102053</xdr:rowOff>
    </xdr:to>
    <xdr:pic>
      <xdr:nvPicPr>
        <xdr:cNvPr id="27" name="Рисунок 26"/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476625" y="30436003"/>
          <a:ext cx="2933700" cy="1955800"/>
        </a:xfrm>
        <a:prstGeom prst="rect">
          <a:avLst/>
        </a:prstGeom>
      </xdr:spPr>
    </xdr:pic>
    <xdr:clientData/>
  </xdr:twoCellAnchor>
  <xdr:twoCellAnchor editAs="oneCell">
    <xdr:from>
      <xdr:col>2</xdr:col>
      <xdr:colOff>247650</xdr:colOff>
      <xdr:row>65</xdr:row>
      <xdr:rowOff>230868</xdr:rowOff>
    </xdr:from>
    <xdr:to>
      <xdr:col>2</xdr:col>
      <xdr:colOff>2752725</xdr:colOff>
      <xdr:row>68</xdr:row>
      <xdr:rowOff>386443</xdr:rowOff>
    </xdr:to>
    <xdr:pic>
      <xdr:nvPicPr>
        <xdr:cNvPr id="29" name="Рисунок 28"/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476625" y="33530268"/>
          <a:ext cx="2505075" cy="167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1238250</xdr:colOff>
      <xdr:row>68</xdr:row>
      <xdr:rowOff>471261</xdr:rowOff>
    </xdr:from>
    <xdr:to>
      <xdr:col>2</xdr:col>
      <xdr:colOff>3124200</xdr:colOff>
      <xdr:row>71</xdr:row>
      <xdr:rowOff>214086</xdr:rowOff>
    </xdr:to>
    <xdr:pic>
      <xdr:nvPicPr>
        <xdr:cNvPr id="31" name="Рисунок 30"/>
        <xdr:cNvPicPr>
          <a:picLocks noChangeAspect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467225" y="35285136"/>
          <a:ext cx="1885950" cy="1257300"/>
        </a:xfrm>
        <a:prstGeom prst="rect">
          <a:avLst/>
        </a:prstGeom>
      </xdr:spPr>
    </xdr:pic>
    <xdr:clientData/>
  </xdr:twoCellAnchor>
  <xdr:twoCellAnchor editAs="oneCell">
    <xdr:from>
      <xdr:col>2</xdr:col>
      <xdr:colOff>295275</xdr:colOff>
      <xdr:row>73</xdr:row>
      <xdr:rowOff>118381</xdr:rowOff>
    </xdr:from>
    <xdr:to>
      <xdr:col>2</xdr:col>
      <xdr:colOff>3467100</xdr:colOff>
      <xdr:row>77</xdr:row>
      <xdr:rowOff>213630</xdr:rowOff>
    </xdr:to>
    <xdr:pic>
      <xdr:nvPicPr>
        <xdr:cNvPr id="33" name="Рисунок 32"/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524250" y="37456381"/>
          <a:ext cx="3171825" cy="2114549"/>
        </a:xfrm>
        <a:prstGeom prst="rect">
          <a:avLst/>
        </a:prstGeom>
      </xdr:spPr>
    </xdr:pic>
    <xdr:clientData/>
  </xdr:twoCellAnchor>
  <xdr:twoCellAnchor editAs="oneCell">
    <xdr:from>
      <xdr:col>2</xdr:col>
      <xdr:colOff>361950</xdr:colOff>
      <xdr:row>80</xdr:row>
      <xdr:rowOff>66675</xdr:rowOff>
    </xdr:from>
    <xdr:to>
      <xdr:col>2</xdr:col>
      <xdr:colOff>3476625</xdr:colOff>
      <xdr:row>84</xdr:row>
      <xdr:rowOff>123825</xdr:rowOff>
    </xdr:to>
    <xdr:pic>
      <xdr:nvPicPr>
        <xdr:cNvPr id="35" name="Рисунок 34"/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590925" y="40938450"/>
          <a:ext cx="3114675" cy="2076450"/>
        </a:xfrm>
        <a:prstGeom prst="rect">
          <a:avLst/>
        </a:prstGeom>
      </xdr:spPr>
    </xdr:pic>
    <xdr:clientData/>
  </xdr:twoCellAnchor>
  <xdr:twoCellAnchor editAs="oneCell">
    <xdr:from>
      <xdr:col>2</xdr:col>
      <xdr:colOff>409575</xdr:colOff>
      <xdr:row>88</xdr:row>
      <xdr:rowOff>146628</xdr:rowOff>
    </xdr:from>
    <xdr:to>
      <xdr:col>2</xdr:col>
      <xdr:colOff>3467100</xdr:colOff>
      <xdr:row>91</xdr:row>
      <xdr:rowOff>213632</xdr:rowOff>
    </xdr:to>
    <xdr:pic>
      <xdr:nvPicPr>
        <xdr:cNvPr id="38" name="Рисунок 37"/>
        <xdr:cNvPicPr>
          <a:picLocks noChangeAspect="1"/>
        </xdr:cNvPicPr>
      </xdr:nvPicPr>
      <xdr:blipFill rotWithShape="1"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r="-695"/>
        <a:stretch/>
      </xdr:blipFill>
      <xdr:spPr>
        <a:xfrm>
          <a:off x="3638550" y="45057003"/>
          <a:ext cx="3057525" cy="1581479"/>
        </a:xfrm>
        <a:prstGeom prst="rect">
          <a:avLst/>
        </a:prstGeom>
      </xdr:spPr>
    </xdr:pic>
    <xdr:clientData/>
  </xdr:twoCellAnchor>
  <xdr:twoCellAnchor editAs="oneCell">
    <xdr:from>
      <xdr:col>2</xdr:col>
      <xdr:colOff>314325</xdr:colOff>
      <xdr:row>93</xdr:row>
      <xdr:rowOff>272544</xdr:rowOff>
    </xdr:from>
    <xdr:to>
      <xdr:col>2</xdr:col>
      <xdr:colOff>3171825</xdr:colOff>
      <xdr:row>96</xdr:row>
      <xdr:rowOff>138111</xdr:rowOff>
    </xdr:to>
    <xdr:pic>
      <xdr:nvPicPr>
        <xdr:cNvPr id="40" name="Рисунок 39"/>
        <xdr:cNvPicPr>
          <a:picLocks noChangeAspect="1"/>
        </xdr:cNvPicPr>
      </xdr:nvPicPr>
      <xdr:blipFill rotWithShape="1"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543300" y="47707044"/>
          <a:ext cx="2857500" cy="1380042"/>
        </a:xfrm>
        <a:prstGeom prst="rect">
          <a:avLst/>
        </a:prstGeom>
      </xdr:spPr>
    </xdr:pic>
    <xdr:clientData/>
  </xdr:twoCellAnchor>
  <xdr:twoCellAnchor editAs="oneCell">
    <xdr:from>
      <xdr:col>2</xdr:col>
      <xdr:colOff>542925</xdr:colOff>
      <xdr:row>96</xdr:row>
      <xdr:rowOff>257175</xdr:rowOff>
    </xdr:from>
    <xdr:to>
      <xdr:col>2</xdr:col>
      <xdr:colOff>2990848</xdr:colOff>
      <xdr:row>99</xdr:row>
      <xdr:rowOff>248520</xdr:rowOff>
    </xdr:to>
    <xdr:pic>
      <xdr:nvPicPr>
        <xdr:cNvPr id="42" name="Рисунок 41"/>
        <xdr:cNvPicPr>
          <a:picLocks noChangeAspect="1"/>
        </xdr:cNvPicPr>
      </xdr:nvPicPr>
      <xdr:blipFill rotWithShape="1">
        <a:blip xmlns:r="http://schemas.openxmlformats.org/officeDocument/2006/relationships" r:embed="rId18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771900" y="49206150"/>
          <a:ext cx="2447923" cy="1505820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381000</xdr:colOff>
      <xdr:row>101</xdr:row>
      <xdr:rowOff>138894</xdr:rowOff>
    </xdr:from>
    <xdr:to>
      <xdr:col>2</xdr:col>
      <xdr:colOff>3257550</xdr:colOff>
      <xdr:row>104</xdr:row>
      <xdr:rowOff>195262</xdr:rowOff>
    </xdr:to>
    <xdr:pic>
      <xdr:nvPicPr>
        <xdr:cNvPr id="44" name="Рисунок 43"/>
        <xdr:cNvPicPr>
          <a:picLocks noChangeAspect="1"/>
        </xdr:cNvPicPr>
      </xdr:nvPicPr>
      <xdr:blipFill rotWithShape="1">
        <a:blip xmlns:r="http://schemas.openxmlformats.org/officeDocument/2006/relationships" r:embed="rId19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609975" y="51611994"/>
          <a:ext cx="2876550" cy="1570843"/>
        </a:xfrm>
        <a:prstGeom prst="rect">
          <a:avLst/>
        </a:prstGeom>
      </xdr:spPr>
    </xdr:pic>
    <xdr:clientData/>
  </xdr:twoCellAnchor>
  <xdr:twoCellAnchor editAs="oneCell">
    <xdr:from>
      <xdr:col>2</xdr:col>
      <xdr:colOff>247650</xdr:colOff>
      <xdr:row>108</xdr:row>
      <xdr:rowOff>47173</xdr:rowOff>
    </xdr:from>
    <xdr:to>
      <xdr:col>2</xdr:col>
      <xdr:colOff>3267075</xdr:colOff>
      <xdr:row>112</xdr:row>
      <xdr:rowOff>40823</xdr:rowOff>
    </xdr:to>
    <xdr:pic>
      <xdr:nvPicPr>
        <xdr:cNvPr id="46" name="Рисунок 45"/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476625" y="55054048"/>
          <a:ext cx="3019425" cy="2012950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152401</xdr:colOff>
      <xdr:row>114</xdr:row>
      <xdr:rowOff>185963</xdr:rowOff>
    </xdr:from>
    <xdr:to>
      <xdr:col>2</xdr:col>
      <xdr:colOff>2686051</xdr:colOff>
      <xdr:row>117</xdr:row>
      <xdr:rowOff>360588</xdr:rowOff>
    </xdr:to>
    <xdr:pic>
      <xdr:nvPicPr>
        <xdr:cNvPr id="48" name="Рисунок 47"/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381376" y="58221788"/>
          <a:ext cx="2533650" cy="168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1200150</xdr:colOff>
      <xdr:row>117</xdr:row>
      <xdr:rowOff>218848</xdr:rowOff>
    </xdr:from>
    <xdr:to>
      <xdr:col>2</xdr:col>
      <xdr:colOff>3438525</xdr:colOff>
      <xdr:row>120</xdr:row>
      <xdr:rowOff>241390</xdr:rowOff>
    </xdr:to>
    <xdr:pic>
      <xdr:nvPicPr>
        <xdr:cNvPr id="50" name="Рисунок 49"/>
        <xdr:cNvPicPr>
          <a:picLocks noChangeAspect="1"/>
        </xdr:cNvPicPr>
      </xdr:nvPicPr>
      <xdr:blipFill>
        <a:blip xmlns:r="http://schemas.openxmlformats.org/officeDocument/2006/relationships" r:embed="rId2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429125" y="59769148"/>
          <a:ext cx="2238375" cy="1537017"/>
        </a:xfrm>
        <a:prstGeom prst="rect">
          <a:avLst/>
        </a:prstGeom>
      </xdr:spPr>
    </xdr:pic>
    <xdr:clientData/>
  </xdr:twoCellAnchor>
  <xdr:twoCellAnchor editAs="oneCell">
    <xdr:from>
      <xdr:col>2</xdr:col>
      <xdr:colOff>447675</xdr:colOff>
      <xdr:row>122</xdr:row>
      <xdr:rowOff>142195</xdr:rowOff>
    </xdr:from>
    <xdr:to>
      <xdr:col>2</xdr:col>
      <xdr:colOff>3305175</xdr:colOff>
      <xdr:row>126</xdr:row>
      <xdr:rowOff>27895</xdr:rowOff>
    </xdr:to>
    <xdr:pic>
      <xdr:nvPicPr>
        <xdr:cNvPr id="52" name="Рисунок 51"/>
        <xdr:cNvPicPr>
          <a:picLocks noChangeAspect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676650" y="62216620"/>
          <a:ext cx="2857500" cy="1905000"/>
        </a:xfrm>
        <a:prstGeom prst="rect">
          <a:avLst/>
        </a:prstGeom>
      </xdr:spPr>
    </xdr:pic>
    <xdr:clientData/>
  </xdr:twoCellAnchor>
  <xdr:twoCellAnchor editAs="oneCell">
    <xdr:from>
      <xdr:col>2</xdr:col>
      <xdr:colOff>514350</xdr:colOff>
      <xdr:row>128</xdr:row>
      <xdr:rowOff>252180</xdr:rowOff>
    </xdr:from>
    <xdr:to>
      <xdr:col>2</xdr:col>
      <xdr:colOff>3028950</xdr:colOff>
      <xdr:row>131</xdr:row>
      <xdr:rowOff>263979</xdr:rowOff>
    </xdr:to>
    <xdr:pic>
      <xdr:nvPicPr>
        <xdr:cNvPr id="54" name="Рисунок 53"/>
        <xdr:cNvPicPr>
          <a:picLocks noChangeAspect="1"/>
        </xdr:cNvPicPr>
      </xdr:nvPicPr>
      <xdr:blipFill rotWithShape="1">
        <a:blip xmlns:r="http://schemas.openxmlformats.org/officeDocument/2006/relationships" r:embed="rId24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743325" y="65355555"/>
          <a:ext cx="2514600" cy="1526274"/>
        </a:xfrm>
        <a:prstGeom prst="rect">
          <a:avLst/>
        </a:prstGeom>
      </xdr:spPr>
    </xdr:pic>
    <xdr:clientData/>
  </xdr:twoCellAnchor>
  <xdr:twoCellAnchor editAs="oneCell">
    <xdr:from>
      <xdr:col>2</xdr:col>
      <xdr:colOff>1590674</xdr:colOff>
      <xdr:row>131</xdr:row>
      <xdr:rowOff>100844</xdr:rowOff>
    </xdr:from>
    <xdr:to>
      <xdr:col>2</xdr:col>
      <xdr:colOff>3634767</xdr:colOff>
      <xdr:row>134</xdr:row>
      <xdr:rowOff>111327</xdr:rowOff>
    </xdr:to>
    <xdr:pic>
      <xdr:nvPicPr>
        <xdr:cNvPr id="56" name="Рисунок 55"/>
        <xdr:cNvPicPr>
          <a:picLocks noChangeAspect="1"/>
        </xdr:cNvPicPr>
      </xdr:nvPicPr>
      <xdr:blipFill rotWithShape="1">
        <a:blip xmlns:r="http://schemas.openxmlformats.org/officeDocument/2006/relationships" r:embed="rId25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4819649" y="66718694"/>
          <a:ext cx="2044093" cy="1524958"/>
        </a:xfrm>
        <a:prstGeom prst="rect">
          <a:avLst/>
        </a:prstGeom>
      </xdr:spPr>
    </xdr:pic>
    <xdr:clientData/>
  </xdr:twoCellAnchor>
  <xdr:twoCellAnchor editAs="oneCell">
    <xdr:from>
      <xdr:col>2</xdr:col>
      <xdr:colOff>57151</xdr:colOff>
      <xdr:row>132</xdr:row>
      <xdr:rowOff>186900</xdr:rowOff>
    </xdr:from>
    <xdr:to>
      <xdr:col>2</xdr:col>
      <xdr:colOff>1543051</xdr:colOff>
      <xdr:row>134</xdr:row>
      <xdr:rowOff>214285</xdr:rowOff>
    </xdr:to>
    <xdr:pic>
      <xdr:nvPicPr>
        <xdr:cNvPr id="58" name="Рисунок 57"/>
        <xdr:cNvPicPr>
          <a:picLocks noChangeAspect="1"/>
        </xdr:cNvPicPr>
      </xdr:nvPicPr>
      <xdr:blipFill rotWithShape="1">
        <a:blip xmlns:r="http://schemas.openxmlformats.org/officeDocument/2006/relationships" r:embed="rId26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286126" y="67309575"/>
          <a:ext cx="1485900" cy="1037035"/>
        </a:xfrm>
        <a:prstGeom prst="rect">
          <a:avLst/>
        </a:prstGeom>
      </xdr:spPr>
    </xdr:pic>
    <xdr:clientData/>
  </xdr:twoCellAnchor>
  <xdr:twoCellAnchor editAs="oneCell">
    <xdr:from>
      <xdr:col>2</xdr:col>
      <xdr:colOff>257175</xdr:colOff>
      <xdr:row>135</xdr:row>
      <xdr:rowOff>135382</xdr:rowOff>
    </xdr:from>
    <xdr:to>
      <xdr:col>2</xdr:col>
      <xdr:colOff>2486025</xdr:colOff>
      <xdr:row>138</xdr:row>
      <xdr:rowOff>220435</xdr:rowOff>
    </xdr:to>
    <xdr:pic>
      <xdr:nvPicPr>
        <xdr:cNvPr id="62" name="Рисунок 61"/>
        <xdr:cNvPicPr>
          <a:picLocks noChangeAspect="1"/>
        </xdr:cNvPicPr>
      </xdr:nvPicPr>
      <xdr:blipFill rotWithShape="1">
        <a:blip xmlns:r="http://schemas.openxmlformats.org/officeDocument/2006/relationships" r:embed="rId27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486150" y="68772532"/>
          <a:ext cx="2228850" cy="1599528"/>
        </a:xfrm>
        <a:prstGeom prst="rect">
          <a:avLst/>
        </a:prstGeom>
      </xdr:spPr>
    </xdr:pic>
    <xdr:clientData/>
  </xdr:twoCellAnchor>
  <xdr:twoCellAnchor editAs="oneCell">
    <xdr:from>
      <xdr:col>2</xdr:col>
      <xdr:colOff>1266825</xdr:colOff>
      <xdr:row>138</xdr:row>
      <xdr:rowOff>104775</xdr:rowOff>
    </xdr:from>
    <xdr:to>
      <xdr:col>2</xdr:col>
      <xdr:colOff>3634116</xdr:colOff>
      <xdr:row>141</xdr:row>
      <xdr:rowOff>155120</xdr:rowOff>
    </xdr:to>
    <xdr:pic>
      <xdr:nvPicPr>
        <xdr:cNvPr id="64" name="Рисунок 63"/>
        <xdr:cNvPicPr>
          <a:picLocks noChangeAspect="1"/>
        </xdr:cNvPicPr>
      </xdr:nvPicPr>
      <xdr:blipFill rotWithShape="1">
        <a:blip xmlns:r="http://schemas.openxmlformats.org/officeDocument/2006/relationships" r:embed="rId28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4495800" y="70256400"/>
          <a:ext cx="2367291" cy="1564820"/>
        </a:xfrm>
        <a:prstGeom prst="rect">
          <a:avLst/>
        </a:prstGeom>
      </xdr:spPr>
    </xdr:pic>
    <xdr:clientData/>
  </xdr:twoCellAnchor>
  <xdr:oneCellAnchor>
    <xdr:from>
      <xdr:col>2</xdr:col>
      <xdr:colOff>47625</xdr:colOff>
      <xdr:row>139</xdr:row>
      <xdr:rowOff>433665</xdr:rowOff>
    </xdr:from>
    <xdr:ext cx="1295400" cy="860291"/>
    <xdr:pic>
      <xdr:nvPicPr>
        <xdr:cNvPr id="67" name="Рисунок 66"/>
        <xdr:cNvPicPr>
          <a:picLocks noChangeAspect="1"/>
        </xdr:cNvPicPr>
      </xdr:nvPicPr>
      <xdr:blipFill rotWithShape="1">
        <a:blip xmlns:r="http://schemas.openxmlformats.org/officeDocument/2006/relationships" r:embed="rId29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276600" y="71090115"/>
          <a:ext cx="1295400" cy="860291"/>
        </a:xfrm>
        <a:prstGeom prst="rect">
          <a:avLst/>
        </a:prstGeom>
      </xdr:spPr>
    </xdr:pic>
    <xdr:clientData/>
  </xdr:oneCellAnchor>
  <xdr:twoCellAnchor editAs="oneCell">
    <xdr:from>
      <xdr:col>2</xdr:col>
      <xdr:colOff>390525</xdr:colOff>
      <xdr:row>142</xdr:row>
      <xdr:rowOff>285254</xdr:rowOff>
    </xdr:from>
    <xdr:to>
      <xdr:col>2</xdr:col>
      <xdr:colOff>2590800</xdr:colOff>
      <xdr:row>145</xdr:row>
      <xdr:rowOff>444902</xdr:rowOff>
    </xdr:to>
    <xdr:pic>
      <xdr:nvPicPr>
        <xdr:cNvPr id="69" name="Рисунок 68"/>
        <xdr:cNvPicPr>
          <a:picLocks noChangeAspect="1"/>
        </xdr:cNvPicPr>
      </xdr:nvPicPr>
      <xdr:blipFill rotWithShape="1">
        <a:blip xmlns:r="http://schemas.openxmlformats.org/officeDocument/2006/relationships" r:embed="rId30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619500" y="72456179"/>
          <a:ext cx="2200275" cy="1674123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1428750</xdr:colOff>
      <xdr:row>146</xdr:row>
      <xdr:rowOff>19358</xdr:rowOff>
    </xdr:from>
    <xdr:to>
      <xdr:col>2</xdr:col>
      <xdr:colOff>3305175</xdr:colOff>
      <xdr:row>148</xdr:row>
      <xdr:rowOff>454935</xdr:rowOff>
    </xdr:to>
    <xdr:pic>
      <xdr:nvPicPr>
        <xdr:cNvPr id="71" name="Рисунок 70"/>
        <xdr:cNvPicPr>
          <a:picLocks noChangeAspect="1"/>
        </xdr:cNvPicPr>
      </xdr:nvPicPr>
      <xdr:blipFill rotWithShape="1">
        <a:blip xmlns:r="http://schemas.openxmlformats.org/officeDocument/2006/relationships" r:embed="rId3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4657725" y="74209583"/>
          <a:ext cx="1876425" cy="1445227"/>
        </a:xfrm>
        <a:prstGeom prst="rect">
          <a:avLst/>
        </a:prstGeom>
      </xdr:spPr>
    </xdr:pic>
    <xdr:clientData/>
  </xdr:twoCellAnchor>
  <xdr:twoCellAnchor editAs="oneCell">
    <xdr:from>
      <xdr:col>2</xdr:col>
      <xdr:colOff>466725</xdr:colOff>
      <xdr:row>150</xdr:row>
      <xdr:rowOff>70905</xdr:rowOff>
    </xdr:from>
    <xdr:to>
      <xdr:col>2</xdr:col>
      <xdr:colOff>3314700</xdr:colOff>
      <xdr:row>154</xdr:row>
      <xdr:rowOff>191181</xdr:rowOff>
    </xdr:to>
    <xdr:pic>
      <xdr:nvPicPr>
        <xdr:cNvPr id="73" name="Рисунок 72"/>
        <xdr:cNvPicPr>
          <a:picLocks noChangeAspect="1"/>
        </xdr:cNvPicPr>
      </xdr:nvPicPr>
      <xdr:blipFill rotWithShape="1">
        <a:blip xmlns:r="http://schemas.openxmlformats.org/officeDocument/2006/relationships" r:embed="rId3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695700" y="76280430"/>
          <a:ext cx="2847975" cy="2139576"/>
        </a:xfrm>
        <a:prstGeom prst="rect">
          <a:avLst/>
        </a:prstGeom>
      </xdr:spPr>
    </xdr:pic>
    <xdr:clientData/>
  </xdr:twoCellAnchor>
  <xdr:twoCellAnchor editAs="oneCell">
    <xdr:from>
      <xdr:col>2</xdr:col>
      <xdr:colOff>628651</xdr:colOff>
      <xdr:row>156</xdr:row>
      <xdr:rowOff>473900</xdr:rowOff>
    </xdr:from>
    <xdr:to>
      <xdr:col>2</xdr:col>
      <xdr:colOff>3543301</xdr:colOff>
      <xdr:row>161</xdr:row>
      <xdr:rowOff>157843</xdr:rowOff>
    </xdr:to>
    <xdr:pic>
      <xdr:nvPicPr>
        <xdr:cNvPr id="75" name="Рисунок 74"/>
        <xdr:cNvPicPr>
          <a:picLocks noChangeAspect="1"/>
        </xdr:cNvPicPr>
      </xdr:nvPicPr>
      <xdr:blipFill rotWithShape="1">
        <a:blip xmlns:r="http://schemas.openxmlformats.org/officeDocument/2006/relationships" r:embed="rId3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857626" y="79712375"/>
          <a:ext cx="2914650" cy="2208068"/>
        </a:xfrm>
        <a:prstGeom prst="rect">
          <a:avLst/>
        </a:prstGeom>
      </xdr:spPr>
    </xdr:pic>
    <xdr:clientData/>
  </xdr:twoCellAnchor>
  <xdr:twoCellAnchor editAs="oneCell">
    <xdr:from>
      <xdr:col>2</xdr:col>
      <xdr:colOff>304800</xdr:colOff>
      <xdr:row>164</xdr:row>
      <xdr:rowOff>187677</xdr:rowOff>
    </xdr:from>
    <xdr:to>
      <xdr:col>2</xdr:col>
      <xdr:colOff>2828925</xdr:colOff>
      <xdr:row>168</xdr:row>
      <xdr:rowOff>149679</xdr:rowOff>
    </xdr:to>
    <xdr:pic>
      <xdr:nvPicPr>
        <xdr:cNvPr id="77" name="Рисунок 76"/>
        <xdr:cNvPicPr>
          <a:picLocks noChangeAspect="1"/>
        </xdr:cNvPicPr>
      </xdr:nvPicPr>
      <xdr:blipFill rotWithShape="1">
        <a:blip xmlns:r="http://schemas.openxmlformats.org/officeDocument/2006/relationships" r:embed="rId34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533775" y="83464752"/>
          <a:ext cx="2524125" cy="1981302"/>
        </a:xfrm>
        <a:prstGeom prst="rect">
          <a:avLst/>
        </a:prstGeom>
      </xdr:spPr>
    </xdr:pic>
    <xdr:clientData/>
  </xdr:twoCellAnchor>
  <xdr:twoCellAnchor editAs="oneCell">
    <xdr:from>
      <xdr:col>2</xdr:col>
      <xdr:colOff>438150</xdr:colOff>
      <xdr:row>170</xdr:row>
      <xdr:rowOff>124754</xdr:rowOff>
    </xdr:from>
    <xdr:to>
      <xdr:col>2</xdr:col>
      <xdr:colOff>3076575</xdr:colOff>
      <xdr:row>174</xdr:row>
      <xdr:rowOff>242207</xdr:rowOff>
    </xdr:to>
    <xdr:pic>
      <xdr:nvPicPr>
        <xdr:cNvPr id="79" name="Рисунок 78"/>
        <xdr:cNvPicPr>
          <a:picLocks noChangeAspect="1"/>
        </xdr:cNvPicPr>
      </xdr:nvPicPr>
      <xdr:blipFill rotWithShape="1">
        <a:blip xmlns:r="http://schemas.openxmlformats.org/officeDocument/2006/relationships" r:embed="rId35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667125" y="86935604"/>
          <a:ext cx="2638425" cy="2136753"/>
        </a:xfrm>
        <a:prstGeom prst="rect">
          <a:avLst/>
        </a:prstGeom>
      </xdr:spPr>
    </xdr:pic>
    <xdr:clientData/>
  </xdr:twoCellAnchor>
  <xdr:twoCellAnchor editAs="oneCell">
    <xdr:from>
      <xdr:col>2</xdr:col>
      <xdr:colOff>323850</xdr:colOff>
      <xdr:row>175</xdr:row>
      <xdr:rowOff>325249</xdr:rowOff>
    </xdr:from>
    <xdr:to>
      <xdr:col>2</xdr:col>
      <xdr:colOff>3171825</xdr:colOff>
      <xdr:row>180</xdr:row>
      <xdr:rowOff>36736</xdr:rowOff>
    </xdr:to>
    <xdr:pic>
      <xdr:nvPicPr>
        <xdr:cNvPr id="82" name="Рисунок 81"/>
        <xdr:cNvPicPr>
          <a:picLocks noChangeAspect="1"/>
        </xdr:cNvPicPr>
      </xdr:nvPicPr>
      <xdr:blipFill rotWithShape="1">
        <a:blip xmlns:r="http://schemas.openxmlformats.org/officeDocument/2006/relationships" r:embed="rId36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552825" y="89155399"/>
          <a:ext cx="2847975" cy="2235612"/>
        </a:xfrm>
        <a:prstGeom prst="rect">
          <a:avLst/>
        </a:prstGeom>
      </xdr:spPr>
    </xdr:pic>
    <xdr:clientData/>
  </xdr:twoCellAnchor>
  <xdr:twoCellAnchor editAs="oneCell">
    <xdr:from>
      <xdr:col>2</xdr:col>
      <xdr:colOff>704851</xdr:colOff>
      <xdr:row>181</xdr:row>
      <xdr:rowOff>300474</xdr:rowOff>
    </xdr:from>
    <xdr:to>
      <xdr:col>2</xdr:col>
      <xdr:colOff>3124201</xdr:colOff>
      <xdr:row>185</xdr:row>
      <xdr:rowOff>155122</xdr:rowOff>
    </xdr:to>
    <xdr:pic>
      <xdr:nvPicPr>
        <xdr:cNvPr id="85" name="Рисунок 84"/>
        <xdr:cNvPicPr>
          <a:picLocks noChangeAspect="1"/>
        </xdr:cNvPicPr>
      </xdr:nvPicPr>
      <xdr:blipFill rotWithShape="1">
        <a:blip xmlns:r="http://schemas.openxmlformats.org/officeDocument/2006/relationships" r:embed="rId37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933826" y="92159574"/>
          <a:ext cx="2419350" cy="1873948"/>
        </a:xfrm>
        <a:prstGeom prst="rect">
          <a:avLst/>
        </a:prstGeom>
      </xdr:spPr>
    </xdr:pic>
    <xdr:clientData/>
  </xdr:twoCellAnchor>
  <xdr:twoCellAnchor editAs="oneCell">
    <xdr:from>
      <xdr:col>2</xdr:col>
      <xdr:colOff>47626</xdr:colOff>
      <xdr:row>186</xdr:row>
      <xdr:rowOff>66674</xdr:rowOff>
    </xdr:from>
    <xdr:to>
      <xdr:col>2</xdr:col>
      <xdr:colOff>2457430</xdr:colOff>
      <xdr:row>189</xdr:row>
      <xdr:rowOff>330652</xdr:rowOff>
    </xdr:to>
    <xdr:pic>
      <xdr:nvPicPr>
        <xdr:cNvPr id="87" name="Рисунок 86"/>
        <xdr:cNvPicPr>
          <a:picLocks noChangeAspect="1"/>
        </xdr:cNvPicPr>
      </xdr:nvPicPr>
      <xdr:blipFill rotWithShape="1">
        <a:blip xmlns:r="http://schemas.openxmlformats.org/officeDocument/2006/relationships" r:embed="rId38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276601" y="94449899"/>
          <a:ext cx="2409804" cy="1778453"/>
        </a:xfrm>
        <a:prstGeom prst="rect">
          <a:avLst/>
        </a:prstGeom>
      </xdr:spPr>
    </xdr:pic>
    <xdr:clientData/>
  </xdr:twoCellAnchor>
  <xdr:twoCellAnchor editAs="oneCell">
    <xdr:from>
      <xdr:col>2</xdr:col>
      <xdr:colOff>1890658</xdr:colOff>
      <xdr:row>189</xdr:row>
      <xdr:rowOff>304799</xdr:rowOff>
    </xdr:from>
    <xdr:to>
      <xdr:col>2</xdr:col>
      <xdr:colOff>3369197</xdr:colOff>
      <xdr:row>191</xdr:row>
      <xdr:rowOff>400050</xdr:rowOff>
    </xdr:to>
    <xdr:pic>
      <xdr:nvPicPr>
        <xdr:cNvPr id="89" name="Рисунок 88"/>
        <xdr:cNvPicPr>
          <a:picLocks noChangeAspect="1"/>
        </xdr:cNvPicPr>
      </xdr:nvPicPr>
      <xdr:blipFill rotWithShape="1">
        <a:blip xmlns:r="http://schemas.openxmlformats.org/officeDocument/2006/relationships" r:embed="rId39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5119633" y="96202499"/>
          <a:ext cx="1478539" cy="1104901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190500</xdr:colOff>
      <xdr:row>192</xdr:row>
      <xdr:rowOff>188856</xdr:rowOff>
    </xdr:from>
    <xdr:to>
      <xdr:col>2</xdr:col>
      <xdr:colOff>3381375</xdr:colOff>
      <xdr:row>197</xdr:row>
      <xdr:rowOff>121103</xdr:rowOff>
    </xdr:to>
    <xdr:pic>
      <xdr:nvPicPr>
        <xdr:cNvPr id="91" name="Рисунок 90"/>
        <xdr:cNvPicPr>
          <a:picLocks noChangeAspect="1"/>
        </xdr:cNvPicPr>
      </xdr:nvPicPr>
      <xdr:blipFill rotWithShape="1">
        <a:blip xmlns:r="http://schemas.openxmlformats.org/officeDocument/2006/relationships" r:embed="rId40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419475" y="97601031"/>
          <a:ext cx="3190875" cy="2456372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190500</xdr:colOff>
      <xdr:row>198</xdr:row>
      <xdr:rowOff>390525</xdr:rowOff>
    </xdr:from>
    <xdr:to>
      <xdr:col>2</xdr:col>
      <xdr:colOff>3392504</xdr:colOff>
      <xdr:row>203</xdr:row>
      <xdr:rowOff>271460</xdr:rowOff>
    </xdr:to>
    <xdr:pic>
      <xdr:nvPicPr>
        <xdr:cNvPr id="93" name="Рисунок 92"/>
        <xdr:cNvPicPr>
          <a:picLocks noChangeAspect="1"/>
        </xdr:cNvPicPr>
      </xdr:nvPicPr>
      <xdr:blipFill rotWithShape="1">
        <a:blip xmlns:r="http://schemas.openxmlformats.org/officeDocument/2006/relationships" r:embed="rId4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419475" y="101841300"/>
          <a:ext cx="3202004" cy="240506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204</xdr:row>
      <xdr:rowOff>77660</xdr:rowOff>
    </xdr:from>
    <xdr:to>
      <xdr:col>2</xdr:col>
      <xdr:colOff>2676525</xdr:colOff>
      <xdr:row>207</xdr:row>
      <xdr:rowOff>257448</xdr:rowOff>
    </xdr:to>
    <xdr:pic>
      <xdr:nvPicPr>
        <xdr:cNvPr id="95" name="Рисунок 94"/>
        <xdr:cNvPicPr>
          <a:picLocks noChangeAspect="1"/>
        </xdr:cNvPicPr>
      </xdr:nvPicPr>
      <xdr:blipFill rotWithShape="1">
        <a:blip xmlns:r="http://schemas.openxmlformats.org/officeDocument/2006/relationships" r:embed="rId4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343275" y="103547735"/>
          <a:ext cx="2562225" cy="1694263"/>
        </a:xfrm>
        <a:prstGeom prst="rect">
          <a:avLst/>
        </a:prstGeom>
      </xdr:spPr>
    </xdr:pic>
    <xdr:clientData/>
  </xdr:twoCellAnchor>
  <xdr:twoCellAnchor editAs="oneCell">
    <xdr:from>
      <xdr:col>2</xdr:col>
      <xdr:colOff>1584812</xdr:colOff>
      <xdr:row>207</xdr:row>
      <xdr:rowOff>190500</xdr:rowOff>
    </xdr:from>
    <xdr:to>
      <xdr:col>2</xdr:col>
      <xdr:colOff>3305175</xdr:colOff>
      <xdr:row>209</xdr:row>
      <xdr:rowOff>390525</xdr:rowOff>
    </xdr:to>
    <xdr:pic>
      <xdr:nvPicPr>
        <xdr:cNvPr id="97" name="Рисунок 96"/>
        <xdr:cNvPicPr>
          <a:picLocks noChangeAspect="1"/>
        </xdr:cNvPicPr>
      </xdr:nvPicPr>
      <xdr:blipFill rotWithShape="1">
        <a:blip xmlns:r="http://schemas.openxmlformats.org/officeDocument/2006/relationships" r:embed="rId4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4813787" y="105175050"/>
          <a:ext cx="1720363" cy="1209675"/>
        </a:xfrm>
        <a:prstGeom prst="rect">
          <a:avLst/>
        </a:prstGeom>
      </xdr:spPr>
    </xdr:pic>
    <xdr:clientData/>
  </xdr:twoCellAnchor>
  <xdr:twoCellAnchor editAs="oneCell">
    <xdr:from>
      <xdr:col>2</xdr:col>
      <xdr:colOff>47625</xdr:colOff>
      <xdr:row>207</xdr:row>
      <xdr:rowOff>267721</xdr:rowOff>
    </xdr:from>
    <xdr:to>
      <xdr:col>2</xdr:col>
      <xdr:colOff>1409700</xdr:colOff>
      <xdr:row>209</xdr:row>
      <xdr:rowOff>279627</xdr:rowOff>
    </xdr:to>
    <xdr:pic>
      <xdr:nvPicPr>
        <xdr:cNvPr id="99" name="Рисунок 98"/>
        <xdr:cNvPicPr>
          <a:picLocks noChangeAspect="1"/>
        </xdr:cNvPicPr>
      </xdr:nvPicPr>
      <xdr:blipFill rotWithShape="1">
        <a:blip xmlns:r="http://schemas.openxmlformats.org/officeDocument/2006/relationships" r:embed="rId4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276600" y="105252271"/>
          <a:ext cx="1362075" cy="1021556"/>
        </a:xfrm>
        <a:prstGeom prst="rect">
          <a:avLst/>
        </a:prstGeom>
      </xdr:spPr>
    </xdr:pic>
    <xdr:clientData/>
  </xdr:twoCellAnchor>
  <xdr:twoCellAnchor editAs="oneCell">
    <xdr:from>
      <xdr:col>2</xdr:col>
      <xdr:colOff>219075</xdr:colOff>
      <xdr:row>210</xdr:row>
      <xdr:rowOff>142875</xdr:rowOff>
    </xdr:from>
    <xdr:to>
      <xdr:col>2</xdr:col>
      <xdr:colOff>3039783</xdr:colOff>
      <xdr:row>213</xdr:row>
      <xdr:rowOff>452738</xdr:rowOff>
    </xdr:to>
    <xdr:pic>
      <xdr:nvPicPr>
        <xdr:cNvPr id="101" name="Рисунок 100"/>
        <xdr:cNvPicPr>
          <a:picLocks noChangeAspect="1"/>
        </xdr:cNvPicPr>
      </xdr:nvPicPr>
      <xdr:blipFill rotWithShape="1">
        <a:blip xmlns:r="http://schemas.openxmlformats.org/officeDocument/2006/relationships" r:embed="rId45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448050" y="106641900"/>
          <a:ext cx="2820708" cy="1824338"/>
        </a:xfrm>
        <a:prstGeom prst="rect">
          <a:avLst/>
        </a:prstGeom>
      </xdr:spPr>
    </xdr:pic>
    <xdr:clientData/>
  </xdr:twoCellAnchor>
  <xdr:twoCellAnchor editAs="oneCell">
    <xdr:from>
      <xdr:col>2</xdr:col>
      <xdr:colOff>1771650</xdr:colOff>
      <xdr:row>214</xdr:row>
      <xdr:rowOff>152400</xdr:rowOff>
    </xdr:from>
    <xdr:to>
      <xdr:col>2</xdr:col>
      <xdr:colOff>3653138</xdr:colOff>
      <xdr:row>216</xdr:row>
      <xdr:rowOff>321156</xdr:rowOff>
    </xdr:to>
    <xdr:pic>
      <xdr:nvPicPr>
        <xdr:cNvPr id="103" name="Рисунок 102"/>
        <xdr:cNvPicPr>
          <a:picLocks noChangeAspect="1"/>
        </xdr:cNvPicPr>
      </xdr:nvPicPr>
      <xdr:blipFill rotWithShape="1">
        <a:blip xmlns:r="http://schemas.openxmlformats.org/officeDocument/2006/relationships" r:embed="rId46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5000625" y="108670725"/>
          <a:ext cx="1881488" cy="1178406"/>
        </a:xfrm>
        <a:prstGeom prst="rect">
          <a:avLst/>
        </a:prstGeom>
      </xdr:spPr>
    </xdr:pic>
    <xdr:clientData/>
  </xdr:twoCellAnchor>
  <xdr:twoCellAnchor editAs="oneCell">
    <xdr:from>
      <xdr:col>2</xdr:col>
      <xdr:colOff>47626</xdr:colOff>
      <xdr:row>217</xdr:row>
      <xdr:rowOff>90237</xdr:rowOff>
    </xdr:from>
    <xdr:to>
      <xdr:col>2</xdr:col>
      <xdr:colOff>1514476</xdr:colOff>
      <xdr:row>219</xdr:row>
      <xdr:rowOff>84221</xdr:rowOff>
    </xdr:to>
    <xdr:pic>
      <xdr:nvPicPr>
        <xdr:cNvPr id="105" name="Рисунок 104"/>
        <xdr:cNvPicPr>
          <a:picLocks noChangeAspect="1"/>
        </xdr:cNvPicPr>
      </xdr:nvPicPr>
      <xdr:blipFill rotWithShape="1">
        <a:blip xmlns:r="http://schemas.openxmlformats.org/officeDocument/2006/relationships" r:embed="rId47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276601" y="110123037"/>
          <a:ext cx="1466850" cy="1003634"/>
        </a:xfrm>
        <a:prstGeom prst="rect">
          <a:avLst/>
        </a:prstGeom>
      </xdr:spPr>
    </xdr:pic>
    <xdr:clientData/>
  </xdr:twoCellAnchor>
  <xdr:twoCellAnchor editAs="oneCell">
    <xdr:from>
      <xdr:col>2</xdr:col>
      <xdr:colOff>238125</xdr:colOff>
      <xdr:row>221</xdr:row>
      <xdr:rowOff>133350</xdr:rowOff>
    </xdr:from>
    <xdr:to>
      <xdr:col>2</xdr:col>
      <xdr:colOff>2324100</xdr:colOff>
      <xdr:row>224</xdr:row>
      <xdr:rowOff>46121</xdr:rowOff>
    </xdr:to>
    <xdr:pic>
      <xdr:nvPicPr>
        <xdr:cNvPr id="107" name="Рисунок 106"/>
        <xdr:cNvPicPr>
          <a:picLocks noChangeAspect="1"/>
        </xdr:cNvPicPr>
      </xdr:nvPicPr>
      <xdr:blipFill rotWithShape="1">
        <a:blip xmlns:r="http://schemas.openxmlformats.org/officeDocument/2006/relationships" r:embed="rId48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467100" y="112185450"/>
          <a:ext cx="2085975" cy="1427246"/>
        </a:xfrm>
        <a:prstGeom prst="rect">
          <a:avLst/>
        </a:prstGeom>
      </xdr:spPr>
    </xdr:pic>
    <xdr:clientData/>
  </xdr:twoCellAnchor>
  <xdr:twoCellAnchor editAs="oneCell">
    <xdr:from>
      <xdr:col>2</xdr:col>
      <xdr:colOff>1442469</xdr:colOff>
      <xdr:row>218</xdr:row>
      <xdr:rowOff>171450</xdr:rowOff>
    </xdr:from>
    <xdr:to>
      <xdr:col>2</xdr:col>
      <xdr:colOff>3581400</xdr:colOff>
      <xdr:row>220</xdr:row>
      <xdr:rowOff>396957</xdr:rowOff>
    </xdr:to>
    <xdr:pic>
      <xdr:nvPicPr>
        <xdr:cNvPr id="109" name="Рисунок 108"/>
        <xdr:cNvPicPr>
          <a:picLocks noChangeAspect="1"/>
        </xdr:cNvPicPr>
      </xdr:nvPicPr>
      <xdr:blipFill rotWithShape="1">
        <a:blip xmlns:r="http://schemas.openxmlformats.org/officeDocument/2006/relationships" r:embed="rId49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4671444" y="110709075"/>
          <a:ext cx="2138931" cy="123515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765878</xdr:colOff>
      <xdr:row>4</xdr:row>
      <xdr:rowOff>169036</xdr:rowOff>
    </xdr:from>
    <xdr:to>
      <xdr:col>2</xdr:col>
      <xdr:colOff>2857500</xdr:colOff>
      <xdr:row>7</xdr:row>
      <xdr:rowOff>476250</xdr:rowOff>
    </xdr:to>
    <xdr:pic>
      <xdr:nvPicPr>
        <xdr:cNvPr id="11" name="Рисунок 10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 l="20089" r="12202" b="43638"/>
        <a:stretch/>
      </xdr:blipFill>
      <xdr:spPr>
        <a:xfrm>
          <a:off x="4042478" y="1292986"/>
          <a:ext cx="2091622" cy="2421764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2</xdr:col>
      <xdr:colOff>285750</xdr:colOff>
      <xdr:row>8</xdr:row>
      <xdr:rowOff>42506</xdr:rowOff>
    </xdr:from>
    <xdr:to>
      <xdr:col>2</xdr:col>
      <xdr:colOff>1533526</xdr:colOff>
      <xdr:row>11</xdr:row>
      <xdr:rowOff>663338</xdr:rowOff>
    </xdr:to>
    <xdr:pic>
      <xdr:nvPicPr>
        <xdr:cNvPr id="12" name="Рисунок 11"/>
        <xdr:cNvPicPr>
          <a:picLocks noChangeAspect="1"/>
        </xdr:cNvPicPr>
      </xdr:nvPicPr>
      <xdr:blipFill rotWithShape="1"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26757" t="1094" r="24851"/>
        <a:stretch/>
      </xdr:blipFill>
      <xdr:spPr>
        <a:xfrm>
          <a:off x="3562350" y="3985856"/>
          <a:ext cx="1247776" cy="273538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2</xdr:col>
      <xdr:colOff>2152967</xdr:colOff>
      <xdr:row>8</xdr:row>
      <xdr:rowOff>28574</xdr:rowOff>
    </xdr:from>
    <xdr:to>
      <xdr:col>2</xdr:col>
      <xdr:colOff>3174528</xdr:colOff>
      <xdr:row>11</xdr:row>
      <xdr:rowOff>585107</xdr:rowOff>
    </xdr:to>
    <xdr:pic>
      <xdr:nvPicPr>
        <xdr:cNvPr id="13" name="Рисунок 12"/>
        <xdr:cNvPicPr>
          <a:picLocks noChangeAspect="1"/>
        </xdr:cNvPicPr>
      </xdr:nvPicPr>
      <xdr:blipFill rotWithShape="1">
        <a:blip xmlns:r="http://schemas.openxmlformats.org/officeDocument/2006/relationships" r:embed="rId3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 l="21577" t="1800" r="18155"/>
        <a:stretch/>
      </xdr:blipFill>
      <xdr:spPr>
        <a:xfrm>
          <a:off x="5429567" y="3971924"/>
          <a:ext cx="1021561" cy="2671083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2</xdr:col>
      <xdr:colOff>152400</xdr:colOff>
      <xdr:row>16</xdr:row>
      <xdr:rowOff>27874</xdr:rowOff>
    </xdr:from>
    <xdr:to>
      <xdr:col>2</xdr:col>
      <xdr:colOff>1635579</xdr:colOff>
      <xdr:row>20</xdr:row>
      <xdr:rowOff>1215</xdr:rowOff>
    </xdr:to>
    <xdr:pic>
      <xdr:nvPicPr>
        <xdr:cNvPr id="14" name="Рисунок 13"/>
        <xdr:cNvPicPr>
          <a:picLocks noChangeAspect="1"/>
        </xdr:cNvPicPr>
      </xdr:nvPicPr>
      <xdr:blipFill rotWithShape="1"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10276" t="-1840" r="17242" b="1"/>
        <a:stretch/>
      </xdr:blipFill>
      <xdr:spPr>
        <a:xfrm>
          <a:off x="3429000" y="9610024"/>
          <a:ext cx="1483179" cy="2792741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2</xdr:col>
      <xdr:colOff>1905000</xdr:colOff>
      <xdr:row>12</xdr:row>
      <xdr:rowOff>388209</xdr:rowOff>
    </xdr:from>
    <xdr:to>
      <xdr:col>2</xdr:col>
      <xdr:colOff>3545621</xdr:colOff>
      <xdr:row>15</xdr:row>
      <xdr:rowOff>561975</xdr:rowOff>
    </xdr:to>
    <xdr:pic>
      <xdr:nvPicPr>
        <xdr:cNvPr id="15" name="Рисунок 14"/>
        <xdr:cNvPicPr>
          <a:picLocks noChangeAspect="1"/>
        </xdr:cNvPicPr>
      </xdr:nvPicPr>
      <xdr:blipFill rotWithShape="1"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16369" r="18155" b="49777"/>
        <a:stretch/>
      </xdr:blipFill>
      <xdr:spPr>
        <a:xfrm>
          <a:off x="5181600" y="7150959"/>
          <a:ext cx="1640621" cy="2288316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2</xdr:col>
      <xdr:colOff>152400</xdr:colOff>
      <xdr:row>11</xdr:row>
      <xdr:rowOff>669771</xdr:rowOff>
    </xdr:from>
    <xdr:to>
      <xdr:col>2</xdr:col>
      <xdr:colOff>1847851</xdr:colOff>
      <xdr:row>15</xdr:row>
      <xdr:rowOff>185743</xdr:rowOff>
    </xdr:to>
    <xdr:pic>
      <xdr:nvPicPr>
        <xdr:cNvPr id="16" name="Рисунок 15"/>
        <xdr:cNvPicPr>
          <a:picLocks noChangeAspect="1"/>
        </xdr:cNvPicPr>
      </xdr:nvPicPr>
      <xdr:blipFill rotWithShape="1"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 l="18601" r="18155" b="45870"/>
        <a:stretch/>
      </xdr:blipFill>
      <xdr:spPr>
        <a:xfrm>
          <a:off x="3429000" y="6727671"/>
          <a:ext cx="1695451" cy="233537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2</xdr:col>
      <xdr:colOff>2028824</xdr:colOff>
      <xdr:row>16</xdr:row>
      <xdr:rowOff>168020</xdr:rowOff>
    </xdr:from>
    <xdr:to>
      <xdr:col>2</xdr:col>
      <xdr:colOff>3333749</xdr:colOff>
      <xdr:row>19</xdr:row>
      <xdr:rowOff>600075</xdr:rowOff>
    </xdr:to>
    <xdr:pic>
      <xdr:nvPicPr>
        <xdr:cNvPr id="17" name="Рисунок 16"/>
        <xdr:cNvPicPr>
          <a:picLocks noChangeAspect="1"/>
        </xdr:cNvPicPr>
      </xdr:nvPicPr>
      <xdr:blipFill rotWithShape="1">
        <a:blip xmlns:r="http://schemas.openxmlformats.org/officeDocument/2006/relationships" r:embed="rId7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23809" t="34040" r="18899"/>
        <a:stretch/>
      </xdr:blipFill>
      <xdr:spPr>
        <a:xfrm>
          <a:off x="5305424" y="9750170"/>
          <a:ext cx="1304925" cy="2546605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2</xdr:col>
      <xdr:colOff>314325</xdr:colOff>
      <xdr:row>20</xdr:row>
      <xdr:rowOff>53945</xdr:rowOff>
    </xdr:from>
    <xdr:to>
      <xdr:col>2</xdr:col>
      <xdr:colOff>1756013</xdr:colOff>
      <xdr:row>23</xdr:row>
      <xdr:rowOff>621774</xdr:rowOff>
    </xdr:to>
    <xdr:pic>
      <xdr:nvPicPr>
        <xdr:cNvPr id="18" name="Рисунок 17"/>
        <xdr:cNvPicPr>
          <a:picLocks noChangeAspect="1"/>
        </xdr:cNvPicPr>
      </xdr:nvPicPr>
      <xdr:blipFill rotWithShape="1">
        <a:blip xmlns:r="http://schemas.openxmlformats.org/officeDocument/2006/relationships" r:embed="rId8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14881" t="694" r="13163" b="1116"/>
        <a:stretch/>
      </xdr:blipFill>
      <xdr:spPr>
        <a:xfrm>
          <a:off x="3590925" y="12455495"/>
          <a:ext cx="1441688" cy="2682379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2</xdr:col>
      <xdr:colOff>2066925</xdr:colOff>
      <xdr:row>20</xdr:row>
      <xdr:rowOff>85110</xdr:rowOff>
    </xdr:from>
    <xdr:to>
      <xdr:col>2</xdr:col>
      <xdr:colOff>3371850</xdr:colOff>
      <xdr:row>23</xdr:row>
      <xdr:rowOff>589242</xdr:rowOff>
    </xdr:to>
    <xdr:pic>
      <xdr:nvPicPr>
        <xdr:cNvPr id="19" name="Рисунок 18"/>
        <xdr:cNvPicPr>
          <a:picLocks noChangeAspect="1"/>
        </xdr:cNvPicPr>
      </xdr:nvPicPr>
      <xdr:blipFill rotWithShape="1">
        <a:blip xmlns:r="http://schemas.openxmlformats.org/officeDocument/2006/relationships" r:embed="rId9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22321" t="32366" r="16667"/>
        <a:stretch/>
      </xdr:blipFill>
      <xdr:spPr>
        <a:xfrm>
          <a:off x="5343525" y="12486660"/>
          <a:ext cx="1304925" cy="2618682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2</xdr:col>
      <xdr:colOff>159205</xdr:colOff>
      <xdr:row>24</xdr:row>
      <xdr:rowOff>79581</xdr:rowOff>
    </xdr:from>
    <xdr:to>
      <xdr:col>2</xdr:col>
      <xdr:colOff>1924051</xdr:colOff>
      <xdr:row>28</xdr:row>
      <xdr:rowOff>533400</xdr:rowOff>
    </xdr:to>
    <xdr:pic>
      <xdr:nvPicPr>
        <xdr:cNvPr id="24" name="Рисунок 23"/>
        <xdr:cNvPicPr>
          <a:picLocks noChangeAspect="1"/>
        </xdr:cNvPicPr>
      </xdr:nvPicPr>
      <xdr:blipFill>
        <a:blip xmlns:r="http://schemas.openxmlformats.org/officeDocument/2006/relationships" r:embed="rId1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435805" y="15300531"/>
          <a:ext cx="1764846" cy="2625519"/>
        </a:xfrm>
        <a:prstGeom prst="rect">
          <a:avLst/>
        </a:prstGeom>
      </xdr:spPr>
    </xdr:pic>
    <xdr:clientData/>
  </xdr:twoCellAnchor>
  <xdr:twoCellAnchor editAs="oneCell">
    <xdr:from>
      <xdr:col>2</xdr:col>
      <xdr:colOff>1924051</xdr:colOff>
      <xdr:row>26</xdr:row>
      <xdr:rowOff>532203</xdr:rowOff>
    </xdr:from>
    <xdr:to>
      <xdr:col>2</xdr:col>
      <xdr:colOff>3390901</xdr:colOff>
      <xdr:row>30</xdr:row>
      <xdr:rowOff>447867</xdr:rowOff>
    </xdr:to>
    <xdr:pic>
      <xdr:nvPicPr>
        <xdr:cNvPr id="25" name="Рисунок 24"/>
        <xdr:cNvPicPr>
          <a:picLocks noChangeAspect="1"/>
        </xdr:cNvPicPr>
      </xdr:nvPicPr>
      <xdr:blipFill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200651" y="16839003"/>
          <a:ext cx="1466850" cy="2087364"/>
        </a:xfrm>
        <a:prstGeom prst="rect">
          <a:avLst/>
        </a:prstGeom>
      </xdr:spPr>
    </xdr:pic>
    <xdr:clientData/>
  </xdr:twoCellAnchor>
  <xdr:twoCellAnchor editAs="oneCell">
    <xdr:from>
      <xdr:col>2</xdr:col>
      <xdr:colOff>72118</xdr:colOff>
      <xdr:row>31</xdr:row>
      <xdr:rowOff>95250</xdr:rowOff>
    </xdr:from>
    <xdr:to>
      <xdr:col>2</xdr:col>
      <xdr:colOff>2025714</xdr:colOff>
      <xdr:row>36</xdr:row>
      <xdr:rowOff>250371</xdr:rowOff>
    </xdr:to>
    <xdr:pic>
      <xdr:nvPicPr>
        <xdr:cNvPr id="26" name="Рисунок 25"/>
        <xdr:cNvPicPr>
          <a:picLocks noChangeAspect="1"/>
        </xdr:cNvPicPr>
      </xdr:nvPicPr>
      <xdr:blipFill>
        <a:blip xmlns:r="http://schemas.openxmlformats.org/officeDocument/2006/relationships" r:embed="rId1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348718" y="19116675"/>
          <a:ext cx="1953596" cy="2869746"/>
        </a:xfrm>
        <a:prstGeom prst="rect">
          <a:avLst/>
        </a:prstGeom>
      </xdr:spPr>
    </xdr:pic>
    <xdr:clientData/>
  </xdr:twoCellAnchor>
  <xdr:twoCellAnchor editAs="oneCell">
    <xdr:from>
      <xdr:col>2</xdr:col>
      <xdr:colOff>1857375</xdr:colOff>
      <xdr:row>33</xdr:row>
      <xdr:rowOff>236767</xdr:rowOff>
    </xdr:from>
    <xdr:to>
      <xdr:col>2</xdr:col>
      <xdr:colOff>3489734</xdr:colOff>
      <xdr:row>37</xdr:row>
      <xdr:rowOff>323851</xdr:rowOff>
    </xdr:to>
    <xdr:pic>
      <xdr:nvPicPr>
        <xdr:cNvPr id="27" name="Рисунок 26"/>
        <xdr:cNvPicPr>
          <a:picLocks noChangeAspect="1"/>
        </xdr:cNvPicPr>
      </xdr:nvPicPr>
      <xdr:blipFill>
        <a:blip xmlns:r="http://schemas.openxmlformats.org/officeDocument/2006/relationships" r:embed="rId1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133975" y="20344042"/>
          <a:ext cx="1632359" cy="2258784"/>
        </a:xfrm>
        <a:prstGeom prst="rect">
          <a:avLst/>
        </a:prstGeom>
      </xdr:spPr>
    </xdr:pic>
    <xdr:clientData/>
  </xdr:twoCellAnchor>
  <xdr:twoCellAnchor editAs="oneCell">
    <xdr:from>
      <xdr:col>2</xdr:col>
      <xdr:colOff>472168</xdr:colOff>
      <xdr:row>44</xdr:row>
      <xdr:rowOff>276867</xdr:rowOff>
    </xdr:from>
    <xdr:to>
      <xdr:col>2</xdr:col>
      <xdr:colOff>1936522</xdr:colOff>
      <xdr:row>48</xdr:row>
      <xdr:rowOff>285750</xdr:rowOff>
    </xdr:to>
    <xdr:pic>
      <xdr:nvPicPr>
        <xdr:cNvPr id="32" name="Рисунок 31"/>
        <xdr:cNvPicPr>
          <a:picLocks noChangeAspect="1"/>
        </xdr:cNvPicPr>
      </xdr:nvPicPr>
      <xdr:blipFill rotWithShape="1">
        <a:blip xmlns:r="http://schemas.openxmlformats.org/officeDocument/2006/relationships" r:embed="rId1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 t="7778" b="8148"/>
        <a:stretch/>
      </xdr:blipFill>
      <xdr:spPr>
        <a:xfrm>
          <a:off x="3748768" y="26242017"/>
          <a:ext cx="1464354" cy="2104383"/>
        </a:xfrm>
        <a:prstGeom prst="rect">
          <a:avLst/>
        </a:prstGeom>
      </xdr:spPr>
    </xdr:pic>
    <xdr:clientData/>
  </xdr:twoCellAnchor>
  <xdr:twoCellAnchor editAs="oneCell">
    <xdr:from>
      <xdr:col>2</xdr:col>
      <xdr:colOff>2173060</xdr:colOff>
      <xdr:row>46</xdr:row>
      <xdr:rowOff>226593</xdr:rowOff>
    </xdr:from>
    <xdr:to>
      <xdr:col>2</xdr:col>
      <xdr:colOff>3371850</xdr:colOff>
      <xdr:row>50</xdr:row>
      <xdr:rowOff>314326</xdr:rowOff>
    </xdr:to>
    <xdr:pic>
      <xdr:nvPicPr>
        <xdr:cNvPr id="33" name="Рисунок 32"/>
        <xdr:cNvPicPr>
          <a:picLocks noChangeAspect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449660" y="27239493"/>
          <a:ext cx="1198790" cy="2183233"/>
        </a:xfrm>
        <a:prstGeom prst="rect">
          <a:avLst/>
        </a:prstGeom>
      </xdr:spPr>
    </xdr:pic>
    <xdr:clientData/>
  </xdr:twoCellAnchor>
  <xdr:twoCellAnchor editAs="oneCell">
    <xdr:from>
      <xdr:col>2</xdr:col>
      <xdr:colOff>281669</xdr:colOff>
      <xdr:row>38</xdr:row>
      <xdr:rowOff>180974</xdr:rowOff>
    </xdr:from>
    <xdr:to>
      <xdr:col>2</xdr:col>
      <xdr:colOff>1306314</xdr:colOff>
      <xdr:row>43</xdr:row>
      <xdr:rowOff>171450</xdr:rowOff>
    </xdr:to>
    <xdr:pic>
      <xdr:nvPicPr>
        <xdr:cNvPr id="34" name="Рисунок 33"/>
        <xdr:cNvPicPr>
          <a:picLocks noChangeAspect="1"/>
        </xdr:cNvPicPr>
      </xdr:nvPicPr>
      <xdr:blipFill rotWithShape="1">
        <a:blip xmlns:r="http://schemas.openxmlformats.org/officeDocument/2006/relationships" r:embed="rId16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 l="18638" r="17562"/>
        <a:stretch/>
      </xdr:blipFill>
      <xdr:spPr>
        <a:xfrm>
          <a:off x="3558269" y="23002874"/>
          <a:ext cx="1024645" cy="2609851"/>
        </a:xfrm>
        <a:prstGeom prst="rect">
          <a:avLst/>
        </a:prstGeom>
      </xdr:spPr>
    </xdr:pic>
    <xdr:clientData/>
  </xdr:twoCellAnchor>
  <xdr:twoCellAnchor editAs="oneCell">
    <xdr:from>
      <xdr:col>2</xdr:col>
      <xdr:colOff>2105025</xdr:colOff>
      <xdr:row>39</xdr:row>
      <xdr:rowOff>85725</xdr:rowOff>
    </xdr:from>
    <xdr:to>
      <xdr:col>2</xdr:col>
      <xdr:colOff>3058624</xdr:colOff>
      <xdr:row>43</xdr:row>
      <xdr:rowOff>104775</xdr:rowOff>
    </xdr:to>
    <xdr:pic>
      <xdr:nvPicPr>
        <xdr:cNvPr id="35" name="Рисунок 34"/>
        <xdr:cNvPicPr>
          <a:picLocks noChangeAspect="1"/>
        </xdr:cNvPicPr>
      </xdr:nvPicPr>
      <xdr:blipFill rotWithShape="1"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19570" r="20771"/>
        <a:stretch/>
      </xdr:blipFill>
      <xdr:spPr>
        <a:xfrm>
          <a:off x="5381625" y="23431500"/>
          <a:ext cx="953599" cy="2114550"/>
        </a:xfrm>
        <a:prstGeom prst="rect">
          <a:avLst/>
        </a:prstGeom>
      </xdr:spPr>
    </xdr:pic>
    <xdr:clientData/>
  </xdr:twoCellAnchor>
  <xdr:twoCellAnchor editAs="oneCell">
    <xdr:from>
      <xdr:col>2</xdr:col>
      <xdr:colOff>247651</xdr:colOff>
      <xdr:row>51</xdr:row>
      <xdr:rowOff>28575</xdr:rowOff>
    </xdr:from>
    <xdr:to>
      <xdr:col>2</xdr:col>
      <xdr:colOff>1856579</xdr:colOff>
      <xdr:row>56</xdr:row>
      <xdr:rowOff>171450</xdr:rowOff>
    </xdr:to>
    <xdr:pic>
      <xdr:nvPicPr>
        <xdr:cNvPr id="44" name="Рисунок 43"/>
        <xdr:cNvPicPr>
          <a:picLocks noChangeAspect="1"/>
        </xdr:cNvPicPr>
      </xdr:nvPicPr>
      <xdr:blipFill>
        <a:blip xmlns:r="http://schemas.openxmlformats.org/officeDocument/2006/relationships" r:embed="rId1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524251" y="29660850"/>
          <a:ext cx="1608928" cy="2809875"/>
        </a:xfrm>
        <a:prstGeom prst="rect">
          <a:avLst/>
        </a:prstGeom>
      </xdr:spPr>
    </xdr:pic>
    <xdr:clientData/>
  </xdr:twoCellAnchor>
  <xdr:twoCellAnchor editAs="oneCell">
    <xdr:from>
      <xdr:col>2</xdr:col>
      <xdr:colOff>1876426</xdr:colOff>
      <xdr:row>53</xdr:row>
      <xdr:rowOff>33668</xdr:rowOff>
    </xdr:from>
    <xdr:to>
      <xdr:col>2</xdr:col>
      <xdr:colOff>3421952</xdr:colOff>
      <xdr:row>57</xdr:row>
      <xdr:rowOff>304800</xdr:rowOff>
    </xdr:to>
    <xdr:pic>
      <xdr:nvPicPr>
        <xdr:cNvPr id="45" name="Рисунок 44"/>
        <xdr:cNvPicPr>
          <a:picLocks noChangeAspect="1"/>
        </xdr:cNvPicPr>
      </xdr:nvPicPr>
      <xdr:blipFill>
        <a:blip xmlns:r="http://schemas.openxmlformats.org/officeDocument/2006/relationships" r:embed="rId1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153026" y="30732743"/>
          <a:ext cx="1545526" cy="2404732"/>
        </a:xfrm>
        <a:prstGeom prst="rect">
          <a:avLst/>
        </a:prstGeom>
      </xdr:spPr>
    </xdr:pic>
    <xdr:clientData/>
  </xdr:twoCellAnchor>
  <xdr:twoCellAnchor editAs="oneCell">
    <xdr:from>
      <xdr:col>2</xdr:col>
      <xdr:colOff>150703</xdr:colOff>
      <xdr:row>58</xdr:row>
      <xdr:rowOff>28574</xdr:rowOff>
    </xdr:from>
    <xdr:to>
      <xdr:col>2</xdr:col>
      <xdr:colOff>1738617</xdr:colOff>
      <xdr:row>62</xdr:row>
      <xdr:rowOff>485775</xdr:rowOff>
    </xdr:to>
    <xdr:pic>
      <xdr:nvPicPr>
        <xdr:cNvPr id="46" name="Рисунок 45"/>
        <xdr:cNvPicPr>
          <a:picLocks noChangeAspect="1"/>
        </xdr:cNvPicPr>
      </xdr:nvPicPr>
      <xdr:blipFill>
        <a:blip xmlns:r="http://schemas.openxmlformats.org/officeDocument/2006/relationships" r:embed="rId2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427303" y="33394649"/>
          <a:ext cx="1587914" cy="2590801"/>
        </a:xfrm>
        <a:prstGeom prst="rect">
          <a:avLst/>
        </a:prstGeom>
      </xdr:spPr>
    </xdr:pic>
    <xdr:clientData/>
  </xdr:twoCellAnchor>
  <xdr:twoCellAnchor editAs="oneCell">
    <xdr:from>
      <xdr:col>2</xdr:col>
      <xdr:colOff>1981199</xdr:colOff>
      <xdr:row>60</xdr:row>
      <xdr:rowOff>76201</xdr:rowOff>
    </xdr:from>
    <xdr:to>
      <xdr:col>2</xdr:col>
      <xdr:colOff>3509237</xdr:colOff>
      <xdr:row>64</xdr:row>
      <xdr:rowOff>161925</xdr:rowOff>
    </xdr:to>
    <xdr:pic>
      <xdr:nvPicPr>
        <xdr:cNvPr id="47" name="Рисунок 46"/>
        <xdr:cNvPicPr>
          <a:picLocks noChangeAspect="1"/>
        </xdr:cNvPicPr>
      </xdr:nvPicPr>
      <xdr:blipFill>
        <a:blip xmlns:r="http://schemas.openxmlformats.org/officeDocument/2006/relationships" r:embed="rId2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257799" y="34509076"/>
          <a:ext cx="1528038" cy="2219324"/>
        </a:xfrm>
        <a:prstGeom prst="rect">
          <a:avLst/>
        </a:prstGeom>
      </xdr:spPr>
    </xdr:pic>
    <xdr:clientData/>
  </xdr:twoCellAnchor>
  <xdr:twoCellAnchor editAs="oneCell">
    <xdr:from>
      <xdr:col>2</xdr:col>
      <xdr:colOff>391886</xdr:colOff>
      <xdr:row>65</xdr:row>
      <xdr:rowOff>390525</xdr:rowOff>
    </xdr:from>
    <xdr:to>
      <xdr:col>2</xdr:col>
      <xdr:colOff>1656245</xdr:colOff>
      <xdr:row>70</xdr:row>
      <xdr:rowOff>114300</xdr:rowOff>
    </xdr:to>
    <xdr:pic>
      <xdr:nvPicPr>
        <xdr:cNvPr id="48" name="Рисунок 47"/>
        <xdr:cNvPicPr>
          <a:picLocks noChangeAspect="1"/>
        </xdr:cNvPicPr>
      </xdr:nvPicPr>
      <xdr:blipFill rotWithShape="1">
        <a:blip xmlns:r="http://schemas.openxmlformats.org/officeDocument/2006/relationships" r:embed="rId2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16414" r="19823"/>
        <a:stretch/>
      </xdr:blipFill>
      <xdr:spPr>
        <a:xfrm>
          <a:off x="3668486" y="37490400"/>
          <a:ext cx="1264359" cy="3009900"/>
        </a:xfrm>
        <a:prstGeom prst="rect">
          <a:avLst/>
        </a:prstGeom>
      </xdr:spPr>
    </xdr:pic>
    <xdr:clientData/>
  </xdr:twoCellAnchor>
  <xdr:twoCellAnchor editAs="oneCell">
    <xdr:from>
      <xdr:col>2</xdr:col>
      <xdr:colOff>2171701</xdr:colOff>
      <xdr:row>66</xdr:row>
      <xdr:rowOff>245737</xdr:rowOff>
    </xdr:from>
    <xdr:to>
      <xdr:col>2</xdr:col>
      <xdr:colOff>3219450</xdr:colOff>
      <xdr:row>70</xdr:row>
      <xdr:rowOff>295275</xdr:rowOff>
    </xdr:to>
    <xdr:pic>
      <xdr:nvPicPr>
        <xdr:cNvPr id="49" name="Рисунок 48"/>
        <xdr:cNvPicPr>
          <a:picLocks noChangeAspect="1"/>
        </xdr:cNvPicPr>
      </xdr:nvPicPr>
      <xdr:blipFill rotWithShape="1">
        <a:blip xmlns:r="http://schemas.openxmlformats.org/officeDocument/2006/relationships" r:embed="rId2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21781" r="18245"/>
        <a:stretch/>
      </xdr:blipFill>
      <xdr:spPr>
        <a:xfrm>
          <a:off x="5448301" y="38002837"/>
          <a:ext cx="1047749" cy="2678438"/>
        </a:xfrm>
        <a:prstGeom prst="rect">
          <a:avLst/>
        </a:prstGeom>
      </xdr:spPr>
    </xdr:pic>
    <xdr:clientData/>
  </xdr:twoCellAnchor>
  <xdr:twoCellAnchor editAs="oneCell">
    <xdr:from>
      <xdr:col>2</xdr:col>
      <xdr:colOff>57150</xdr:colOff>
      <xdr:row>71</xdr:row>
      <xdr:rowOff>219969</xdr:rowOff>
    </xdr:from>
    <xdr:to>
      <xdr:col>2</xdr:col>
      <xdr:colOff>1688283</xdr:colOff>
      <xdr:row>74</xdr:row>
      <xdr:rowOff>295275</xdr:rowOff>
    </xdr:to>
    <xdr:pic>
      <xdr:nvPicPr>
        <xdr:cNvPr id="50" name="Рисунок 49"/>
        <xdr:cNvPicPr>
          <a:picLocks noChangeAspect="1"/>
        </xdr:cNvPicPr>
      </xdr:nvPicPr>
      <xdr:blipFill rotWithShape="1">
        <a:blip xmlns:r="http://schemas.openxmlformats.org/officeDocument/2006/relationships" r:embed="rId24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t="8522" b="8381"/>
        <a:stretch/>
      </xdr:blipFill>
      <xdr:spPr>
        <a:xfrm>
          <a:off x="3333750" y="41263194"/>
          <a:ext cx="1631133" cy="2046981"/>
        </a:xfrm>
        <a:prstGeom prst="rect">
          <a:avLst/>
        </a:prstGeom>
      </xdr:spPr>
    </xdr:pic>
    <xdr:clientData/>
  </xdr:twoCellAnchor>
  <xdr:twoCellAnchor editAs="oneCell">
    <xdr:from>
      <xdr:col>2</xdr:col>
      <xdr:colOff>2028749</xdr:colOff>
      <xdr:row>73</xdr:row>
      <xdr:rowOff>208009</xdr:rowOff>
    </xdr:from>
    <xdr:to>
      <xdr:col>2</xdr:col>
      <xdr:colOff>3371850</xdr:colOff>
      <xdr:row>76</xdr:row>
      <xdr:rowOff>204311</xdr:rowOff>
    </xdr:to>
    <xdr:pic>
      <xdr:nvPicPr>
        <xdr:cNvPr id="51" name="Рисунок 50"/>
        <xdr:cNvPicPr>
          <a:picLocks noChangeAspect="1"/>
        </xdr:cNvPicPr>
      </xdr:nvPicPr>
      <xdr:blipFill rotWithShape="1">
        <a:blip xmlns:r="http://schemas.openxmlformats.org/officeDocument/2006/relationships" r:embed="rId25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3161" t="7812" r="3919" b="8143"/>
        <a:stretch/>
      </xdr:blipFill>
      <xdr:spPr>
        <a:xfrm>
          <a:off x="5305349" y="42565684"/>
          <a:ext cx="1343101" cy="1967977"/>
        </a:xfrm>
        <a:prstGeom prst="rect">
          <a:avLst/>
        </a:prstGeom>
      </xdr:spPr>
    </xdr:pic>
    <xdr:clientData/>
  </xdr:twoCellAnchor>
  <xdr:twoCellAnchor editAs="oneCell">
    <xdr:from>
      <xdr:col>2</xdr:col>
      <xdr:colOff>69398</xdr:colOff>
      <xdr:row>77</xdr:row>
      <xdr:rowOff>57150</xdr:rowOff>
    </xdr:from>
    <xdr:to>
      <xdr:col>2</xdr:col>
      <xdr:colOff>1634670</xdr:colOff>
      <xdr:row>81</xdr:row>
      <xdr:rowOff>295275</xdr:rowOff>
    </xdr:to>
    <xdr:pic>
      <xdr:nvPicPr>
        <xdr:cNvPr id="56" name="Рисунок 55"/>
        <xdr:cNvPicPr>
          <a:picLocks noChangeAspect="1"/>
        </xdr:cNvPicPr>
      </xdr:nvPicPr>
      <xdr:blipFill rotWithShape="1">
        <a:blip xmlns:r="http://schemas.openxmlformats.org/officeDocument/2006/relationships" r:embed="rId26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t="8431" b="8139"/>
        <a:stretch/>
      </xdr:blipFill>
      <xdr:spPr>
        <a:xfrm>
          <a:off x="3345998" y="45043725"/>
          <a:ext cx="1565272" cy="2333625"/>
        </a:xfrm>
        <a:prstGeom prst="rect">
          <a:avLst/>
        </a:prstGeom>
      </xdr:spPr>
    </xdr:pic>
    <xdr:clientData/>
  </xdr:twoCellAnchor>
  <xdr:twoCellAnchor editAs="oneCell">
    <xdr:from>
      <xdr:col>2</xdr:col>
      <xdr:colOff>1533526</xdr:colOff>
      <xdr:row>78</xdr:row>
      <xdr:rowOff>121973</xdr:rowOff>
    </xdr:from>
    <xdr:to>
      <xdr:col>2</xdr:col>
      <xdr:colOff>3590925</xdr:colOff>
      <xdr:row>83</xdr:row>
      <xdr:rowOff>477610</xdr:rowOff>
    </xdr:to>
    <xdr:pic>
      <xdr:nvPicPr>
        <xdr:cNvPr id="57" name="Рисунок 56"/>
        <xdr:cNvPicPr>
          <a:picLocks noChangeAspect="1"/>
        </xdr:cNvPicPr>
      </xdr:nvPicPr>
      <xdr:blipFill>
        <a:blip xmlns:r="http://schemas.openxmlformats.org/officeDocument/2006/relationships" r:embed="rId2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810126" y="45632423"/>
          <a:ext cx="2057399" cy="2975012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381001</xdr:colOff>
      <xdr:row>84</xdr:row>
      <xdr:rowOff>169940</xdr:rowOff>
    </xdr:from>
    <xdr:to>
      <xdr:col>2</xdr:col>
      <xdr:colOff>1771650</xdr:colOff>
      <xdr:row>89</xdr:row>
      <xdr:rowOff>409575</xdr:rowOff>
    </xdr:to>
    <xdr:pic>
      <xdr:nvPicPr>
        <xdr:cNvPr id="58" name="Рисунок 57"/>
        <xdr:cNvPicPr>
          <a:picLocks noChangeAspect="1"/>
        </xdr:cNvPicPr>
      </xdr:nvPicPr>
      <xdr:blipFill rotWithShape="1">
        <a:blip xmlns:r="http://schemas.openxmlformats.org/officeDocument/2006/relationships" r:embed="rId28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 l="13423" r="19463"/>
        <a:stretch/>
      </xdr:blipFill>
      <xdr:spPr>
        <a:xfrm>
          <a:off x="3657601" y="48823640"/>
          <a:ext cx="1390649" cy="2859010"/>
        </a:xfrm>
        <a:prstGeom prst="rect">
          <a:avLst/>
        </a:prstGeom>
      </xdr:spPr>
    </xdr:pic>
    <xdr:clientData/>
  </xdr:twoCellAnchor>
  <xdr:twoCellAnchor editAs="oneCell">
    <xdr:from>
      <xdr:col>2</xdr:col>
      <xdr:colOff>2114551</xdr:colOff>
      <xdr:row>84</xdr:row>
      <xdr:rowOff>419099</xdr:rowOff>
    </xdr:from>
    <xdr:to>
      <xdr:col>2</xdr:col>
      <xdr:colOff>3351283</xdr:colOff>
      <xdr:row>89</xdr:row>
      <xdr:rowOff>478971</xdr:rowOff>
    </xdr:to>
    <xdr:pic>
      <xdr:nvPicPr>
        <xdr:cNvPr id="59" name="Рисунок 58"/>
        <xdr:cNvPicPr>
          <a:picLocks noChangeAspect="1"/>
        </xdr:cNvPicPr>
      </xdr:nvPicPr>
      <xdr:blipFill rotWithShape="1">
        <a:blip xmlns:r="http://schemas.openxmlformats.org/officeDocument/2006/relationships" r:embed="rId29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19499" r="16206"/>
        <a:stretch/>
      </xdr:blipFill>
      <xdr:spPr>
        <a:xfrm>
          <a:off x="5391151" y="49072799"/>
          <a:ext cx="1236732" cy="2679247"/>
        </a:xfrm>
        <a:prstGeom prst="rect">
          <a:avLst/>
        </a:prstGeom>
      </xdr:spPr>
    </xdr:pic>
    <xdr:clientData/>
  </xdr:twoCellAnchor>
  <xdr:twoCellAnchor editAs="oneCell">
    <xdr:from>
      <xdr:col>2</xdr:col>
      <xdr:colOff>98653</xdr:colOff>
      <xdr:row>89</xdr:row>
      <xdr:rowOff>523281</xdr:rowOff>
    </xdr:from>
    <xdr:to>
      <xdr:col>2</xdr:col>
      <xdr:colOff>1995912</xdr:colOff>
      <xdr:row>95</xdr:row>
      <xdr:rowOff>523875</xdr:rowOff>
    </xdr:to>
    <xdr:pic>
      <xdr:nvPicPr>
        <xdr:cNvPr id="62" name="Рисунок 61"/>
        <xdr:cNvPicPr>
          <a:picLocks noChangeAspect="1"/>
        </xdr:cNvPicPr>
      </xdr:nvPicPr>
      <xdr:blipFill rotWithShape="1">
        <a:blip xmlns:r="http://schemas.openxmlformats.org/officeDocument/2006/relationships" r:embed="rId30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12753" r="17590"/>
        <a:stretch/>
      </xdr:blipFill>
      <xdr:spPr>
        <a:xfrm>
          <a:off x="3375253" y="51796356"/>
          <a:ext cx="1897259" cy="3477219"/>
        </a:xfrm>
        <a:prstGeom prst="rect">
          <a:avLst/>
        </a:prstGeom>
      </xdr:spPr>
    </xdr:pic>
    <xdr:clientData/>
  </xdr:twoCellAnchor>
  <xdr:twoCellAnchor editAs="oneCell">
    <xdr:from>
      <xdr:col>2</xdr:col>
      <xdr:colOff>2341790</xdr:colOff>
      <xdr:row>90</xdr:row>
      <xdr:rowOff>323850</xdr:rowOff>
    </xdr:from>
    <xdr:to>
      <xdr:col>2</xdr:col>
      <xdr:colOff>3418147</xdr:colOff>
      <xdr:row>95</xdr:row>
      <xdr:rowOff>410936</xdr:rowOff>
    </xdr:to>
    <xdr:pic>
      <xdr:nvPicPr>
        <xdr:cNvPr id="63" name="Рисунок 62"/>
        <xdr:cNvPicPr>
          <a:picLocks noChangeAspect="1"/>
        </xdr:cNvPicPr>
      </xdr:nvPicPr>
      <xdr:blipFill rotWithShape="1">
        <a:blip xmlns:r="http://schemas.openxmlformats.org/officeDocument/2006/relationships" r:embed="rId3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22222" r="22840"/>
        <a:stretch/>
      </xdr:blipFill>
      <xdr:spPr>
        <a:xfrm>
          <a:off x="5618390" y="52120800"/>
          <a:ext cx="1076357" cy="3039836"/>
        </a:xfrm>
        <a:prstGeom prst="rect">
          <a:avLst/>
        </a:prstGeom>
      </xdr:spPr>
    </xdr:pic>
    <xdr:clientData/>
  </xdr:twoCellAnchor>
  <xdr:twoCellAnchor editAs="oneCell">
    <xdr:from>
      <xdr:col>2</xdr:col>
      <xdr:colOff>108858</xdr:colOff>
      <xdr:row>96</xdr:row>
      <xdr:rowOff>123474</xdr:rowOff>
    </xdr:from>
    <xdr:to>
      <xdr:col>2</xdr:col>
      <xdr:colOff>1924697</xdr:colOff>
      <xdr:row>101</xdr:row>
      <xdr:rowOff>38100</xdr:rowOff>
    </xdr:to>
    <xdr:pic>
      <xdr:nvPicPr>
        <xdr:cNvPr id="68" name="Рисунок 67"/>
        <xdr:cNvPicPr>
          <a:picLocks noChangeAspect="1"/>
        </xdr:cNvPicPr>
      </xdr:nvPicPr>
      <xdr:blipFill rotWithShape="1">
        <a:blip xmlns:r="http://schemas.openxmlformats.org/officeDocument/2006/relationships" r:embed="rId3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5907" t="6891" r="7793" b="6727"/>
        <a:stretch/>
      </xdr:blipFill>
      <xdr:spPr>
        <a:xfrm>
          <a:off x="3385458" y="55463724"/>
          <a:ext cx="1815839" cy="2438751"/>
        </a:xfrm>
        <a:prstGeom prst="rect">
          <a:avLst/>
        </a:prstGeom>
      </xdr:spPr>
    </xdr:pic>
    <xdr:clientData/>
  </xdr:twoCellAnchor>
  <xdr:twoCellAnchor editAs="oneCell">
    <xdr:from>
      <xdr:col>2</xdr:col>
      <xdr:colOff>2134806</xdr:colOff>
      <xdr:row>97</xdr:row>
      <xdr:rowOff>504824</xdr:rowOff>
    </xdr:from>
    <xdr:to>
      <xdr:col>2</xdr:col>
      <xdr:colOff>3572774</xdr:colOff>
      <xdr:row>102</xdr:row>
      <xdr:rowOff>352424</xdr:rowOff>
    </xdr:to>
    <xdr:pic>
      <xdr:nvPicPr>
        <xdr:cNvPr id="69" name="Рисунок 68"/>
        <xdr:cNvPicPr>
          <a:picLocks noChangeAspect="1"/>
        </xdr:cNvPicPr>
      </xdr:nvPicPr>
      <xdr:blipFill>
        <a:blip xmlns:r="http://schemas.openxmlformats.org/officeDocument/2006/relationships" r:embed="rId3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411406" y="56349899"/>
          <a:ext cx="1437968" cy="2371725"/>
        </a:xfrm>
        <a:prstGeom prst="rect">
          <a:avLst/>
        </a:prstGeom>
      </xdr:spPr>
    </xdr:pic>
    <xdr:clientData/>
  </xdr:twoCellAnchor>
  <xdr:twoCellAnchor editAs="oneCell">
    <xdr:from>
      <xdr:col>2</xdr:col>
      <xdr:colOff>188711</xdr:colOff>
      <xdr:row>103</xdr:row>
      <xdr:rowOff>148472</xdr:rowOff>
    </xdr:from>
    <xdr:to>
      <xdr:col>2</xdr:col>
      <xdr:colOff>1496458</xdr:colOff>
      <xdr:row>108</xdr:row>
      <xdr:rowOff>342901</xdr:rowOff>
    </xdr:to>
    <xdr:pic>
      <xdr:nvPicPr>
        <xdr:cNvPr id="70" name="Рисунок 69"/>
        <xdr:cNvPicPr>
          <a:picLocks noChangeAspect="1"/>
        </xdr:cNvPicPr>
      </xdr:nvPicPr>
      <xdr:blipFill rotWithShape="1">
        <a:blip xmlns:r="http://schemas.openxmlformats.org/officeDocument/2006/relationships" r:embed="rId34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18384" r="17590"/>
        <a:stretch/>
      </xdr:blipFill>
      <xdr:spPr>
        <a:xfrm>
          <a:off x="3465311" y="59022497"/>
          <a:ext cx="1307747" cy="2813804"/>
        </a:xfrm>
        <a:prstGeom prst="rect">
          <a:avLst/>
        </a:prstGeom>
      </xdr:spPr>
    </xdr:pic>
    <xdr:clientData/>
  </xdr:twoCellAnchor>
  <xdr:twoCellAnchor editAs="oneCell">
    <xdr:from>
      <xdr:col>2</xdr:col>
      <xdr:colOff>2124076</xdr:colOff>
      <xdr:row>103</xdr:row>
      <xdr:rowOff>727072</xdr:rowOff>
    </xdr:from>
    <xdr:to>
      <xdr:col>2</xdr:col>
      <xdr:colOff>3252110</xdr:colOff>
      <xdr:row>108</xdr:row>
      <xdr:rowOff>259899</xdr:rowOff>
    </xdr:to>
    <xdr:pic>
      <xdr:nvPicPr>
        <xdr:cNvPr id="71" name="Рисунок 70"/>
        <xdr:cNvPicPr>
          <a:picLocks noChangeAspect="1"/>
        </xdr:cNvPicPr>
      </xdr:nvPicPr>
      <xdr:blipFill rotWithShape="1">
        <a:blip xmlns:r="http://schemas.openxmlformats.org/officeDocument/2006/relationships" r:embed="rId35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16215" r="16213"/>
        <a:stretch/>
      </xdr:blipFill>
      <xdr:spPr>
        <a:xfrm>
          <a:off x="5400676" y="59601097"/>
          <a:ext cx="1128034" cy="2352227"/>
        </a:xfrm>
        <a:prstGeom prst="rect">
          <a:avLst/>
        </a:prstGeom>
      </xdr:spPr>
    </xdr:pic>
    <xdr:clientData/>
  </xdr:twoCellAnchor>
  <xdr:twoCellAnchor editAs="oneCell">
    <xdr:from>
      <xdr:col>2</xdr:col>
      <xdr:colOff>39106</xdr:colOff>
      <xdr:row>109</xdr:row>
      <xdr:rowOff>69765</xdr:rowOff>
    </xdr:from>
    <xdr:to>
      <xdr:col>2</xdr:col>
      <xdr:colOff>1387485</xdr:colOff>
      <xdr:row>114</xdr:row>
      <xdr:rowOff>409575</xdr:rowOff>
    </xdr:to>
    <xdr:pic>
      <xdr:nvPicPr>
        <xdr:cNvPr id="74" name="Рисунок 73"/>
        <xdr:cNvPicPr>
          <a:picLocks noChangeAspect="1"/>
        </xdr:cNvPicPr>
      </xdr:nvPicPr>
      <xdr:blipFill rotWithShape="1">
        <a:blip xmlns:r="http://schemas.openxmlformats.org/officeDocument/2006/relationships" r:embed="rId36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 l="19570" t="2367" r="21086" b="2462"/>
        <a:stretch/>
      </xdr:blipFill>
      <xdr:spPr>
        <a:xfrm>
          <a:off x="3315706" y="62087040"/>
          <a:ext cx="1348379" cy="2863935"/>
        </a:xfrm>
        <a:prstGeom prst="rect">
          <a:avLst/>
        </a:prstGeom>
      </xdr:spPr>
    </xdr:pic>
    <xdr:clientData/>
  </xdr:twoCellAnchor>
  <xdr:twoCellAnchor editAs="oneCell">
    <xdr:from>
      <xdr:col>2</xdr:col>
      <xdr:colOff>2049451</xdr:colOff>
      <xdr:row>109</xdr:row>
      <xdr:rowOff>203447</xdr:rowOff>
    </xdr:from>
    <xdr:to>
      <xdr:col>2</xdr:col>
      <xdr:colOff>3011984</xdr:colOff>
      <xdr:row>114</xdr:row>
      <xdr:rowOff>238125</xdr:rowOff>
    </xdr:to>
    <xdr:pic>
      <xdr:nvPicPr>
        <xdr:cNvPr id="75" name="Рисунок 74"/>
        <xdr:cNvPicPr>
          <a:picLocks noChangeAspect="1"/>
        </xdr:cNvPicPr>
      </xdr:nvPicPr>
      <xdr:blipFill rotWithShape="1">
        <a:blip xmlns:r="http://schemas.openxmlformats.org/officeDocument/2006/relationships" r:embed="rId37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20897" r="21704"/>
        <a:stretch/>
      </xdr:blipFill>
      <xdr:spPr>
        <a:xfrm>
          <a:off x="5326051" y="62220722"/>
          <a:ext cx="962533" cy="2558803"/>
        </a:xfrm>
        <a:prstGeom prst="rect">
          <a:avLst/>
        </a:prstGeom>
      </xdr:spPr>
    </xdr:pic>
    <xdr:clientData/>
  </xdr:twoCellAnchor>
  <xdr:twoCellAnchor editAs="oneCell">
    <xdr:from>
      <xdr:col>2</xdr:col>
      <xdr:colOff>51225</xdr:colOff>
      <xdr:row>115</xdr:row>
      <xdr:rowOff>90047</xdr:rowOff>
    </xdr:from>
    <xdr:to>
      <xdr:col>2</xdr:col>
      <xdr:colOff>1997070</xdr:colOff>
      <xdr:row>121</xdr:row>
      <xdr:rowOff>161925</xdr:rowOff>
    </xdr:to>
    <xdr:pic>
      <xdr:nvPicPr>
        <xdr:cNvPr id="84" name="Рисунок 83"/>
        <xdr:cNvPicPr>
          <a:picLocks noChangeAspect="1"/>
        </xdr:cNvPicPr>
      </xdr:nvPicPr>
      <xdr:blipFill rotWithShape="1">
        <a:blip xmlns:r="http://schemas.openxmlformats.org/officeDocument/2006/relationships" r:embed="rId38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4941" t="7411" r="8047" b="7980"/>
        <a:stretch/>
      </xdr:blipFill>
      <xdr:spPr>
        <a:xfrm>
          <a:off x="3327825" y="65136272"/>
          <a:ext cx="1945845" cy="2986528"/>
        </a:xfrm>
        <a:prstGeom prst="rect">
          <a:avLst/>
        </a:prstGeom>
      </xdr:spPr>
    </xdr:pic>
    <xdr:clientData/>
  </xdr:twoCellAnchor>
  <xdr:twoCellAnchor editAs="oneCell">
    <xdr:from>
      <xdr:col>2</xdr:col>
      <xdr:colOff>2276476</xdr:colOff>
      <xdr:row>116</xdr:row>
      <xdr:rowOff>495464</xdr:rowOff>
    </xdr:from>
    <xdr:to>
      <xdr:col>2</xdr:col>
      <xdr:colOff>3543300</xdr:colOff>
      <xdr:row>120</xdr:row>
      <xdr:rowOff>371474</xdr:rowOff>
    </xdr:to>
    <xdr:pic>
      <xdr:nvPicPr>
        <xdr:cNvPr id="85" name="Рисунок 84"/>
        <xdr:cNvPicPr>
          <a:picLocks noChangeAspect="1"/>
        </xdr:cNvPicPr>
      </xdr:nvPicPr>
      <xdr:blipFill rotWithShape="1">
        <a:blip xmlns:r="http://schemas.openxmlformats.org/officeDocument/2006/relationships" r:embed="rId39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4392" t="7000" r="5028" b="7156"/>
        <a:stretch/>
      </xdr:blipFill>
      <xdr:spPr>
        <a:xfrm>
          <a:off x="5553076" y="66417989"/>
          <a:ext cx="1266824" cy="1828635"/>
        </a:xfrm>
        <a:prstGeom prst="rect">
          <a:avLst/>
        </a:prstGeom>
      </xdr:spPr>
    </xdr:pic>
    <xdr:clientData/>
  </xdr:twoCellAnchor>
  <xdr:twoCellAnchor editAs="oneCell">
    <xdr:from>
      <xdr:col>2</xdr:col>
      <xdr:colOff>122510</xdr:colOff>
      <xdr:row>122</xdr:row>
      <xdr:rowOff>176893</xdr:rowOff>
    </xdr:from>
    <xdr:to>
      <xdr:col>2</xdr:col>
      <xdr:colOff>2219325</xdr:colOff>
      <xdr:row>127</xdr:row>
      <xdr:rowOff>293914</xdr:rowOff>
    </xdr:to>
    <xdr:pic>
      <xdr:nvPicPr>
        <xdr:cNvPr id="86" name="Рисунок 85"/>
        <xdr:cNvPicPr>
          <a:picLocks noChangeAspect="1"/>
        </xdr:cNvPicPr>
      </xdr:nvPicPr>
      <xdr:blipFill rotWithShape="1">
        <a:blip xmlns:r="http://schemas.openxmlformats.org/officeDocument/2006/relationships" r:embed="rId40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5490" t="7823" r="6950" b="7774"/>
        <a:stretch/>
      </xdr:blipFill>
      <xdr:spPr>
        <a:xfrm>
          <a:off x="3399110" y="68623543"/>
          <a:ext cx="2096815" cy="2641146"/>
        </a:xfrm>
        <a:prstGeom prst="rect">
          <a:avLst/>
        </a:prstGeom>
      </xdr:spPr>
    </xdr:pic>
    <xdr:clientData/>
  </xdr:twoCellAnchor>
  <xdr:twoCellAnchor editAs="oneCell">
    <xdr:from>
      <xdr:col>2</xdr:col>
      <xdr:colOff>2209801</xdr:colOff>
      <xdr:row>123</xdr:row>
      <xdr:rowOff>9525</xdr:rowOff>
    </xdr:from>
    <xdr:to>
      <xdr:col>2</xdr:col>
      <xdr:colOff>3397562</xdr:colOff>
      <xdr:row>126</xdr:row>
      <xdr:rowOff>276226</xdr:rowOff>
    </xdr:to>
    <xdr:pic>
      <xdr:nvPicPr>
        <xdr:cNvPr id="87" name="Рисунок 86"/>
        <xdr:cNvPicPr>
          <a:picLocks noChangeAspect="1"/>
        </xdr:cNvPicPr>
      </xdr:nvPicPr>
      <xdr:blipFill rotWithShape="1">
        <a:blip xmlns:r="http://schemas.openxmlformats.org/officeDocument/2006/relationships" r:embed="rId41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 l="4118" t="7617" r="4754" b="7155"/>
        <a:stretch/>
      </xdr:blipFill>
      <xdr:spPr>
        <a:xfrm>
          <a:off x="5486401" y="69332475"/>
          <a:ext cx="1187761" cy="1781176"/>
        </a:xfrm>
        <a:prstGeom prst="rect">
          <a:avLst/>
        </a:prstGeom>
      </xdr:spPr>
    </xdr:pic>
    <xdr:clientData/>
  </xdr:twoCellAnchor>
  <xdr:twoCellAnchor editAs="oneCell">
    <xdr:from>
      <xdr:col>2</xdr:col>
      <xdr:colOff>2209801</xdr:colOff>
      <xdr:row>129</xdr:row>
      <xdr:rowOff>647700</xdr:rowOff>
    </xdr:from>
    <xdr:to>
      <xdr:col>2</xdr:col>
      <xdr:colOff>3471381</xdr:colOff>
      <xdr:row>134</xdr:row>
      <xdr:rowOff>219075</xdr:rowOff>
    </xdr:to>
    <xdr:pic>
      <xdr:nvPicPr>
        <xdr:cNvPr id="88" name="Рисунок 87"/>
        <xdr:cNvPicPr>
          <a:picLocks noChangeAspect="1"/>
        </xdr:cNvPicPr>
      </xdr:nvPicPr>
      <xdr:blipFill rotWithShape="1">
        <a:blip xmlns:r="http://schemas.openxmlformats.org/officeDocument/2006/relationships" r:embed="rId4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4117" t="7411" r="17655" b="7362"/>
        <a:stretch/>
      </xdr:blipFill>
      <xdr:spPr>
        <a:xfrm>
          <a:off x="5486401" y="72628125"/>
          <a:ext cx="1261580" cy="2200275"/>
        </a:xfrm>
        <a:prstGeom prst="rect">
          <a:avLst/>
        </a:prstGeom>
      </xdr:spPr>
    </xdr:pic>
    <xdr:clientData/>
  </xdr:twoCellAnchor>
  <xdr:twoCellAnchor editAs="oneCell">
    <xdr:from>
      <xdr:col>2</xdr:col>
      <xdr:colOff>121317</xdr:colOff>
      <xdr:row>129</xdr:row>
      <xdr:rowOff>190500</xdr:rowOff>
    </xdr:from>
    <xdr:to>
      <xdr:col>2</xdr:col>
      <xdr:colOff>2127207</xdr:colOff>
      <xdr:row>134</xdr:row>
      <xdr:rowOff>371475</xdr:rowOff>
    </xdr:to>
    <xdr:pic>
      <xdr:nvPicPr>
        <xdr:cNvPr id="89" name="Рисунок 88"/>
        <xdr:cNvPicPr>
          <a:picLocks noChangeAspect="1"/>
        </xdr:cNvPicPr>
      </xdr:nvPicPr>
      <xdr:blipFill rotWithShape="1">
        <a:blip xmlns:r="http://schemas.openxmlformats.org/officeDocument/2006/relationships" r:embed="rId4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8509" t="7205" r="8871" b="8597"/>
        <a:stretch/>
      </xdr:blipFill>
      <xdr:spPr>
        <a:xfrm>
          <a:off x="3397917" y="72170925"/>
          <a:ext cx="2005890" cy="2657475"/>
        </a:xfrm>
        <a:prstGeom prst="rect">
          <a:avLst/>
        </a:prstGeom>
      </xdr:spPr>
    </xdr:pic>
    <xdr:clientData/>
  </xdr:twoCellAnchor>
  <xdr:twoCellAnchor editAs="oneCell">
    <xdr:from>
      <xdr:col>2</xdr:col>
      <xdr:colOff>168522</xdr:colOff>
      <xdr:row>136</xdr:row>
      <xdr:rowOff>149679</xdr:rowOff>
    </xdr:from>
    <xdr:to>
      <xdr:col>2</xdr:col>
      <xdr:colOff>1861372</xdr:colOff>
      <xdr:row>142</xdr:row>
      <xdr:rowOff>66675</xdr:rowOff>
    </xdr:to>
    <xdr:pic>
      <xdr:nvPicPr>
        <xdr:cNvPr id="90" name="Рисунок 89"/>
        <xdr:cNvPicPr>
          <a:picLocks noChangeAspect="1"/>
        </xdr:cNvPicPr>
      </xdr:nvPicPr>
      <xdr:blipFill rotWithShape="1">
        <a:blip xmlns:r="http://schemas.openxmlformats.org/officeDocument/2006/relationships" r:embed="rId44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9379" t="7981" r="8910" b="7603"/>
        <a:stretch/>
      </xdr:blipFill>
      <xdr:spPr>
        <a:xfrm>
          <a:off x="3445122" y="75597204"/>
          <a:ext cx="1692850" cy="2603046"/>
        </a:xfrm>
        <a:prstGeom prst="rect">
          <a:avLst/>
        </a:prstGeom>
      </xdr:spPr>
    </xdr:pic>
    <xdr:clientData/>
  </xdr:twoCellAnchor>
  <xdr:twoCellAnchor editAs="oneCell">
    <xdr:from>
      <xdr:col>2</xdr:col>
      <xdr:colOff>2053318</xdr:colOff>
      <xdr:row>136</xdr:row>
      <xdr:rowOff>255534</xdr:rowOff>
    </xdr:from>
    <xdr:to>
      <xdr:col>2</xdr:col>
      <xdr:colOff>3457575</xdr:colOff>
      <xdr:row>142</xdr:row>
      <xdr:rowOff>226301</xdr:rowOff>
    </xdr:to>
    <xdr:pic>
      <xdr:nvPicPr>
        <xdr:cNvPr id="91" name="Рисунок 90"/>
        <xdr:cNvPicPr>
          <a:picLocks noChangeAspect="1"/>
        </xdr:cNvPicPr>
      </xdr:nvPicPr>
      <xdr:blipFill rotWithShape="1">
        <a:blip xmlns:r="http://schemas.openxmlformats.org/officeDocument/2006/relationships" r:embed="rId45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5773" t="7440" r="17388" b="7197"/>
        <a:stretch/>
      </xdr:blipFill>
      <xdr:spPr>
        <a:xfrm>
          <a:off x="5329918" y="75703059"/>
          <a:ext cx="1404257" cy="2656817"/>
        </a:xfrm>
        <a:prstGeom prst="rect">
          <a:avLst/>
        </a:prstGeom>
      </xdr:spPr>
    </xdr:pic>
    <xdr:clientData/>
  </xdr:twoCellAnchor>
  <xdr:twoCellAnchor editAs="oneCell">
    <xdr:from>
      <xdr:col>2</xdr:col>
      <xdr:colOff>409976</xdr:colOff>
      <xdr:row>149</xdr:row>
      <xdr:rowOff>201082</xdr:rowOff>
    </xdr:from>
    <xdr:to>
      <xdr:col>2</xdr:col>
      <xdr:colOff>1604618</xdr:colOff>
      <xdr:row>154</xdr:row>
      <xdr:rowOff>314325</xdr:rowOff>
    </xdr:to>
    <xdr:pic>
      <xdr:nvPicPr>
        <xdr:cNvPr id="96" name="Рисунок 95"/>
        <xdr:cNvPicPr>
          <a:picLocks noChangeAspect="1"/>
        </xdr:cNvPicPr>
      </xdr:nvPicPr>
      <xdr:blipFill rotWithShape="1">
        <a:blip xmlns:r="http://schemas.openxmlformats.org/officeDocument/2006/relationships" r:embed="rId46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 l="18775" r="19592"/>
        <a:stretch/>
      </xdr:blipFill>
      <xdr:spPr>
        <a:xfrm>
          <a:off x="3686576" y="78782332"/>
          <a:ext cx="1194642" cy="2827868"/>
        </a:xfrm>
        <a:prstGeom prst="rect">
          <a:avLst/>
        </a:prstGeom>
      </xdr:spPr>
    </xdr:pic>
    <xdr:clientData/>
  </xdr:twoCellAnchor>
  <xdr:twoCellAnchor editAs="oneCell">
    <xdr:from>
      <xdr:col>2</xdr:col>
      <xdr:colOff>2162175</xdr:colOff>
      <xdr:row>149</xdr:row>
      <xdr:rowOff>440536</xdr:rowOff>
    </xdr:from>
    <xdr:to>
      <xdr:col>2</xdr:col>
      <xdr:colOff>3051326</xdr:colOff>
      <xdr:row>153</xdr:row>
      <xdr:rowOff>371476</xdr:rowOff>
    </xdr:to>
    <xdr:pic>
      <xdr:nvPicPr>
        <xdr:cNvPr id="97" name="Рисунок 96"/>
        <xdr:cNvPicPr>
          <a:picLocks noChangeAspect="1"/>
        </xdr:cNvPicPr>
      </xdr:nvPicPr>
      <xdr:blipFill rotWithShape="1">
        <a:blip xmlns:r="http://schemas.openxmlformats.org/officeDocument/2006/relationships" r:embed="rId47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23331" t="3088" r="19851" b="2421"/>
        <a:stretch/>
      </xdr:blipFill>
      <xdr:spPr>
        <a:xfrm>
          <a:off x="5438775" y="79021786"/>
          <a:ext cx="889151" cy="2102640"/>
        </a:xfrm>
        <a:prstGeom prst="rect">
          <a:avLst/>
        </a:prstGeom>
      </xdr:spPr>
    </xdr:pic>
    <xdr:clientData/>
  </xdr:twoCellAnchor>
  <xdr:twoCellAnchor editAs="oneCell">
    <xdr:from>
      <xdr:col>2</xdr:col>
      <xdr:colOff>269425</xdr:colOff>
      <xdr:row>143</xdr:row>
      <xdr:rowOff>28576</xdr:rowOff>
    </xdr:from>
    <xdr:to>
      <xdr:col>2</xdr:col>
      <xdr:colOff>1401748</xdr:colOff>
      <xdr:row>148</xdr:row>
      <xdr:rowOff>304801</xdr:rowOff>
    </xdr:to>
    <xdr:pic>
      <xdr:nvPicPr>
        <xdr:cNvPr id="98" name="Рисунок 97"/>
        <xdr:cNvPicPr>
          <a:picLocks noChangeAspect="1"/>
        </xdr:cNvPicPr>
      </xdr:nvPicPr>
      <xdr:blipFill rotWithShape="1">
        <a:blip xmlns:r="http://schemas.openxmlformats.org/officeDocument/2006/relationships" r:embed="rId48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 l="19782" t="2077" r="18497"/>
        <a:stretch/>
      </xdr:blipFill>
      <xdr:spPr>
        <a:xfrm>
          <a:off x="3546025" y="78609826"/>
          <a:ext cx="1132323" cy="2514600"/>
        </a:xfrm>
        <a:prstGeom prst="rect">
          <a:avLst/>
        </a:prstGeom>
      </xdr:spPr>
    </xdr:pic>
    <xdr:clientData/>
  </xdr:twoCellAnchor>
  <xdr:twoCellAnchor editAs="oneCell">
    <xdr:from>
      <xdr:col>2</xdr:col>
      <xdr:colOff>2274864</xdr:colOff>
      <xdr:row>143</xdr:row>
      <xdr:rowOff>57150</xdr:rowOff>
    </xdr:from>
    <xdr:to>
      <xdr:col>2</xdr:col>
      <xdr:colOff>3243290</xdr:colOff>
      <xdr:row>148</xdr:row>
      <xdr:rowOff>386443</xdr:rowOff>
    </xdr:to>
    <xdr:pic>
      <xdr:nvPicPr>
        <xdr:cNvPr id="99" name="Рисунок 98"/>
        <xdr:cNvPicPr>
          <a:picLocks noChangeAspect="1"/>
        </xdr:cNvPicPr>
      </xdr:nvPicPr>
      <xdr:blipFill rotWithShape="1">
        <a:blip xmlns:r="http://schemas.openxmlformats.org/officeDocument/2006/relationships" r:embed="rId49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23056" t="3087" r="19851" b="2422"/>
        <a:stretch/>
      </xdr:blipFill>
      <xdr:spPr>
        <a:xfrm>
          <a:off x="5551464" y="78638400"/>
          <a:ext cx="968426" cy="2567668"/>
        </a:xfrm>
        <a:prstGeom prst="rect">
          <a:avLst/>
        </a:prstGeom>
      </xdr:spPr>
    </xdr:pic>
    <xdr:clientData/>
  </xdr:twoCellAnchor>
  <xdr:twoCellAnchor editAs="oneCell">
    <xdr:from>
      <xdr:col>2</xdr:col>
      <xdr:colOff>149680</xdr:colOff>
      <xdr:row>155</xdr:row>
      <xdr:rowOff>140048</xdr:rowOff>
    </xdr:from>
    <xdr:to>
      <xdr:col>2</xdr:col>
      <xdr:colOff>2050443</xdr:colOff>
      <xdr:row>160</xdr:row>
      <xdr:rowOff>419099</xdr:rowOff>
    </xdr:to>
    <xdr:pic>
      <xdr:nvPicPr>
        <xdr:cNvPr id="60" name="Рисунок 59"/>
        <xdr:cNvPicPr>
          <a:picLocks noChangeAspect="1"/>
        </xdr:cNvPicPr>
      </xdr:nvPicPr>
      <xdr:blipFill rotWithShape="1">
        <a:blip xmlns:r="http://schemas.openxmlformats.org/officeDocument/2006/relationships" r:embed="rId50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2525" t="4167" r="5052" b="1705"/>
        <a:stretch/>
      </xdr:blipFill>
      <xdr:spPr>
        <a:xfrm>
          <a:off x="3426280" y="84664898"/>
          <a:ext cx="1900763" cy="2469801"/>
        </a:xfrm>
        <a:prstGeom prst="rect">
          <a:avLst/>
        </a:prstGeom>
      </xdr:spPr>
    </xdr:pic>
    <xdr:clientData/>
  </xdr:twoCellAnchor>
  <xdr:twoCellAnchor editAs="oneCell">
    <xdr:from>
      <xdr:col>2</xdr:col>
      <xdr:colOff>2143126</xdr:colOff>
      <xdr:row>155</xdr:row>
      <xdr:rowOff>197122</xdr:rowOff>
    </xdr:from>
    <xdr:to>
      <xdr:col>2</xdr:col>
      <xdr:colOff>3382248</xdr:colOff>
      <xdr:row>160</xdr:row>
      <xdr:rowOff>19050</xdr:rowOff>
    </xdr:to>
    <xdr:pic>
      <xdr:nvPicPr>
        <xdr:cNvPr id="61" name="Рисунок 60"/>
        <xdr:cNvPicPr>
          <a:picLocks noChangeAspect="1"/>
        </xdr:cNvPicPr>
      </xdr:nvPicPr>
      <xdr:blipFill rotWithShape="1">
        <a:blip xmlns:r="http://schemas.openxmlformats.org/officeDocument/2006/relationships" r:embed="rId5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6818" r="6565"/>
        <a:stretch/>
      </xdr:blipFill>
      <xdr:spPr>
        <a:xfrm>
          <a:off x="5419726" y="84721972"/>
          <a:ext cx="1239122" cy="2012678"/>
        </a:xfrm>
        <a:prstGeom prst="rect">
          <a:avLst/>
        </a:prstGeom>
      </xdr:spPr>
    </xdr:pic>
    <xdr:clientData/>
  </xdr:twoCellAnchor>
  <xdr:twoCellAnchor editAs="oneCell">
    <xdr:from>
      <xdr:col>2</xdr:col>
      <xdr:colOff>253094</xdr:colOff>
      <xdr:row>162</xdr:row>
      <xdr:rowOff>208191</xdr:rowOff>
    </xdr:from>
    <xdr:to>
      <xdr:col>2</xdr:col>
      <xdr:colOff>1381125</xdr:colOff>
      <xdr:row>167</xdr:row>
      <xdr:rowOff>165012</xdr:rowOff>
    </xdr:to>
    <xdr:pic>
      <xdr:nvPicPr>
        <xdr:cNvPr id="64" name="Рисунок 63"/>
        <xdr:cNvPicPr>
          <a:picLocks noChangeAspect="1"/>
        </xdr:cNvPicPr>
      </xdr:nvPicPr>
      <xdr:blipFill rotWithShape="1">
        <a:blip xmlns:r="http://schemas.openxmlformats.org/officeDocument/2006/relationships" r:embed="rId5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 l="19697" t="2273" r="22475" b="2462"/>
        <a:stretch/>
      </xdr:blipFill>
      <xdr:spPr>
        <a:xfrm>
          <a:off x="3529694" y="87800091"/>
          <a:ext cx="1128031" cy="2433321"/>
        </a:xfrm>
        <a:prstGeom prst="rect">
          <a:avLst/>
        </a:prstGeom>
      </xdr:spPr>
    </xdr:pic>
    <xdr:clientData/>
  </xdr:twoCellAnchor>
  <xdr:twoCellAnchor editAs="oneCell">
    <xdr:from>
      <xdr:col>2</xdr:col>
      <xdr:colOff>1907081</xdr:colOff>
      <xdr:row>162</xdr:row>
      <xdr:rowOff>223901</xdr:rowOff>
    </xdr:from>
    <xdr:to>
      <xdr:col>2</xdr:col>
      <xdr:colOff>2819229</xdr:colOff>
      <xdr:row>167</xdr:row>
      <xdr:rowOff>76201</xdr:rowOff>
    </xdr:to>
    <xdr:pic>
      <xdr:nvPicPr>
        <xdr:cNvPr id="65" name="Рисунок 64"/>
        <xdr:cNvPicPr>
          <a:picLocks noChangeAspect="1"/>
        </xdr:cNvPicPr>
      </xdr:nvPicPr>
      <xdr:blipFill rotWithShape="1">
        <a:blip xmlns:r="http://schemas.openxmlformats.org/officeDocument/2006/relationships" r:embed="rId53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 l="20960" t="1326" r="24747" b="2083"/>
        <a:stretch/>
      </xdr:blipFill>
      <xdr:spPr>
        <a:xfrm>
          <a:off x="5183681" y="87815801"/>
          <a:ext cx="912148" cy="2328800"/>
        </a:xfrm>
        <a:prstGeom prst="rect">
          <a:avLst/>
        </a:prstGeom>
      </xdr:spPr>
    </xdr:pic>
    <xdr:clientData/>
  </xdr:twoCellAnchor>
  <xdr:twoCellAnchor editAs="oneCell">
    <xdr:from>
      <xdr:col>2</xdr:col>
      <xdr:colOff>2867706</xdr:colOff>
      <xdr:row>168</xdr:row>
      <xdr:rowOff>0</xdr:rowOff>
    </xdr:from>
    <xdr:to>
      <xdr:col>2</xdr:col>
      <xdr:colOff>2869374</xdr:colOff>
      <xdr:row>172</xdr:row>
      <xdr:rowOff>48576</xdr:rowOff>
    </xdr:to>
    <xdr:pic>
      <xdr:nvPicPr>
        <xdr:cNvPr id="80" name="Рисунок 79"/>
        <xdr:cNvPicPr>
          <a:picLocks noChangeAspect="1"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53781" y="14277975"/>
          <a:ext cx="1668" cy="743901"/>
        </a:xfrm>
        <a:prstGeom prst="rect">
          <a:avLst/>
        </a:prstGeom>
      </xdr:spPr>
    </xdr:pic>
    <xdr:clientData/>
  </xdr:twoCellAnchor>
  <xdr:twoCellAnchor editAs="oneCell">
    <xdr:from>
      <xdr:col>2</xdr:col>
      <xdr:colOff>2789464</xdr:colOff>
      <xdr:row>168</xdr:row>
      <xdr:rowOff>0</xdr:rowOff>
    </xdr:from>
    <xdr:to>
      <xdr:col>2</xdr:col>
      <xdr:colOff>2790145</xdr:colOff>
      <xdr:row>172</xdr:row>
      <xdr:rowOff>62592</xdr:rowOff>
    </xdr:to>
    <xdr:pic>
      <xdr:nvPicPr>
        <xdr:cNvPr id="81" name="Рисунок 80"/>
        <xdr:cNvPicPr>
          <a:picLocks noChangeAspect="1"/>
        </xdr:cNvPicPr>
      </xdr:nvPicPr>
      <xdr:blipFill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75539" y="14277975"/>
          <a:ext cx="681" cy="757917"/>
        </a:xfrm>
        <a:prstGeom prst="rect">
          <a:avLst/>
        </a:prstGeom>
      </xdr:spPr>
    </xdr:pic>
    <xdr:clientData/>
  </xdr:twoCellAnchor>
  <xdr:twoCellAnchor editAs="oneCell">
    <xdr:from>
      <xdr:col>2</xdr:col>
      <xdr:colOff>3126240</xdr:colOff>
      <xdr:row>168</xdr:row>
      <xdr:rowOff>0</xdr:rowOff>
    </xdr:from>
    <xdr:to>
      <xdr:col>2</xdr:col>
      <xdr:colOff>3126760</xdr:colOff>
      <xdr:row>171</xdr:row>
      <xdr:rowOff>156484</xdr:rowOff>
    </xdr:to>
    <xdr:pic>
      <xdr:nvPicPr>
        <xdr:cNvPr id="82" name="Рисунок 81"/>
        <xdr:cNvPicPr>
          <a:picLocks noChangeAspect="1"/>
        </xdr:cNvPicPr>
      </xdr:nvPicPr>
      <xdr:blipFill rotWithShape="1"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781" r="18245"/>
        <a:stretch/>
      </xdr:blipFill>
      <xdr:spPr>
        <a:xfrm>
          <a:off x="6012315" y="14277975"/>
          <a:ext cx="520" cy="661309"/>
        </a:xfrm>
        <a:prstGeom prst="rect">
          <a:avLst/>
        </a:prstGeom>
      </xdr:spPr>
    </xdr:pic>
    <xdr:clientData/>
  </xdr:twoCellAnchor>
  <xdr:twoCellAnchor editAs="oneCell">
    <xdr:from>
      <xdr:col>2</xdr:col>
      <xdr:colOff>808261</xdr:colOff>
      <xdr:row>168</xdr:row>
      <xdr:rowOff>385206</xdr:rowOff>
    </xdr:from>
    <xdr:to>
      <xdr:col>2</xdr:col>
      <xdr:colOff>2524124</xdr:colOff>
      <xdr:row>174</xdr:row>
      <xdr:rowOff>49842</xdr:rowOff>
    </xdr:to>
    <xdr:pic>
      <xdr:nvPicPr>
        <xdr:cNvPr id="83" name="Рисунок 82"/>
        <xdr:cNvPicPr>
          <a:picLocks noChangeAspect="1"/>
        </xdr:cNvPicPr>
      </xdr:nvPicPr>
      <xdr:blipFill rotWithShape="1">
        <a:blip xmlns:r="http://schemas.openxmlformats.org/officeDocument/2006/relationships" r:embed="rId57">
          <a:extLst>
            <a:ext uri="{28A0092B-C50C-407E-A947-70E740481C1C}">
              <a14:useLocalDpi xmlns:a14="http://schemas.microsoft.com/office/drawing/2010/main"/>
            </a:ext>
          </a:extLst>
        </a:blip>
        <a:srcRect l="9195" t="9234" r="4407" b="12161"/>
        <a:stretch/>
      </xdr:blipFill>
      <xdr:spPr>
        <a:xfrm>
          <a:off x="4084861" y="90948906"/>
          <a:ext cx="1715863" cy="2522136"/>
        </a:xfrm>
        <a:prstGeom prst="rect">
          <a:avLst/>
        </a:prstGeom>
      </xdr:spPr>
    </xdr:pic>
    <xdr:clientData/>
  </xdr:twoCellAnchor>
  <xdr:twoCellAnchor editAs="oneCell">
    <xdr:from>
      <xdr:col>2</xdr:col>
      <xdr:colOff>846365</xdr:colOff>
      <xdr:row>182</xdr:row>
      <xdr:rowOff>191676</xdr:rowOff>
    </xdr:from>
    <xdr:to>
      <xdr:col>2</xdr:col>
      <xdr:colOff>2623462</xdr:colOff>
      <xdr:row>187</xdr:row>
      <xdr:rowOff>447675</xdr:rowOff>
    </xdr:to>
    <xdr:pic>
      <xdr:nvPicPr>
        <xdr:cNvPr id="92" name="Рисунок 91"/>
        <xdr:cNvPicPr>
          <a:picLocks noChangeAspect="1"/>
        </xdr:cNvPicPr>
      </xdr:nvPicPr>
      <xdr:blipFill rotWithShape="1">
        <a:blip xmlns:r="http://schemas.openxmlformats.org/officeDocument/2006/relationships" r:embed="rId58">
          <a:extLst>
            <a:ext uri="{28A0092B-C50C-407E-A947-70E740481C1C}">
              <a14:useLocalDpi xmlns:a14="http://schemas.microsoft.com/office/drawing/2010/main"/>
            </a:ext>
          </a:extLst>
        </a:blip>
        <a:srcRect l="3705" t="8932" r="4087" b="9906"/>
        <a:stretch/>
      </xdr:blipFill>
      <xdr:spPr>
        <a:xfrm>
          <a:off x="4122965" y="97422876"/>
          <a:ext cx="1777097" cy="2637249"/>
        </a:xfrm>
        <a:prstGeom prst="rect">
          <a:avLst/>
        </a:prstGeom>
      </xdr:spPr>
    </xdr:pic>
    <xdr:clientData/>
  </xdr:twoCellAnchor>
  <xdr:twoCellAnchor editAs="oneCell">
    <xdr:from>
      <xdr:col>2</xdr:col>
      <xdr:colOff>866775</xdr:colOff>
      <xdr:row>189</xdr:row>
      <xdr:rowOff>219359</xdr:rowOff>
    </xdr:from>
    <xdr:to>
      <xdr:col>2</xdr:col>
      <xdr:colOff>2905125</xdr:colOff>
      <xdr:row>194</xdr:row>
      <xdr:rowOff>342602</xdr:rowOff>
    </xdr:to>
    <xdr:pic>
      <xdr:nvPicPr>
        <xdr:cNvPr id="93" name="Рисунок 92"/>
        <xdr:cNvPicPr>
          <a:picLocks noChangeAspect="1"/>
        </xdr:cNvPicPr>
      </xdr:nvPicPr>
      <xdr:blipFill rotWithShape="1">
        <a:blip xmlns:r="http://schemas.openxmlformats.org/officeDocument/2006/relationships" r:embed="rId59">
          <a:extLst>
            <a:ext uri="{28A0092B-C50C-407E-A947-70E740481C1C}">
              <a14:useLocalDpi xmlns:a14="http://schemas.microsoft.com/office/drawing/2010/main"/>
            </a:ext>
          </a:extLst>
        </a:blip>
        <a:srcRect l="4944" t="8952" r="5542" b="11763"/>
        <a:stretch/>
      </xdr:blipFill>
      <xdr:spPr>
        <a:xfrm>
          <a:off x="4143375" y="100784309"/>
          <a:ext cx="2038350" cy="2504493"/>
        </a:xfrm>
        <a:prstGeom prst="rect">
          <a:avLst/>
        </a:prstGeom>
      </xdr:spPr>
    </xdr:pic>
    <xdr:clientData/>
  </xdr:twoCellAnchor>
  <xdr:twoCellAnchor editAs="oneCell">
    <xdr:from>
      <xdr:col>2</xdr:col>
      <xdr:colOff>771525</xdr:colOff>
      <xdr:row>175</xdr:row>
      <xdr:rowOff>91825</xdr:rowOff>
    </xdr:from>
    <xdr:to>
      <xdr:col>2</xdr:col>
      <xdr:colOff>2714625</xdr:colOff>
      <xdr:row>180</xdr:row>
      <xdr:rowOff>419101</xdr:rowOff>
    </xdr:to>
    <xdr:pic>
      <xdr:nvPicPr>
        <xdr:cNvPr id="94" name="Рисунок 93"/>
        <xdr:cNvPicPr>
          <a:picLocks noChangeAspect="1"/>
        </xdr:cNvPicPr>
      </xdr:nvPicPr>
      <xdr:blipFill rotWithShape="1">
        <a:blip xmlns:r="http://schemas.openxmlformats.org/officeDocument/2006/relationships" r:embed="rId60"/>
        <a:srcRect l="6725" t="11411" b="7343"/>
        <a:stretch/>
      </xdr:blipFill>
      <xdr:spPr>
        <a:xfrm>
          <a:off x="4048125" y="93989275"/>
          <a:ext cx="1943100" cy="2708526"/>
        </a:xfrm>
        <a:prstGeom prst="rect">
          <a:avLst/>
        </a:prstGeom>
      </xdr:spPr>
    </xdr:pic>
    <xdr:clientData/>
  </xdr:twoCellAnchor>
  <xdr:twoCellAnchor editAs="oneCell">
    <xdr:from>
      <xdr:col>2</xdr:col>
      <xdr:colOff>361951</xdr:colOff>
      <xdr:row>196</xdr:row>
      <xdr:rowOff>180975</xdr:rowOff>
    </xdr:from>
    <xdr:to>
      <xdr:col>2</xdr:col>
      <xdr:colOff>2009775</xdr:colOff>
      <xdr:row>201</xdr:row>
      <xdr:rowOff>390525</xdr:rowOff>
    </xdr:to>
    <xdr:pic>
      <xdr:nvPicPr>
        <xdr:cNvPr id="106" name="Рисунок 105"/>
        <xdr:cNvPicPr>
          <a:picLocks noChangeAspect="1"/>
        </xdr:cNvPicPr>
      </xdr:nvPicPr>
      <xdr:blipFill>
        <a:blip xmlns:r="http://schemas.openxmlformats.org/officeDocument/2006/relationships" r:embed="rId6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638551" y="104079675"/>
          <a:ext cx="1647824" cy="2828925"/>
        </a:xfrm>
        <a:prstGeom prst="rect">
          <a:avLst/>
        </a:prstGeom>
      </xdr:spPr>
    </xdr:pic>
    <xdr:clientData/>
  </xdr:twoCellAnchor>
  <xdr:twoCellAnchor editAs="oneCell">
    <xdr:from>
      <xdr:col>2</xdr:col>
      <xdr:colOff>2120672</xdr:colOff>
      <xdr:row>196</xdr:row>
      <xdr:rowOff>228599</xdr:rowOff>
    </xdr:from>
    <xdr:to>
      <xdr:col>2</xdr:col>
      <xdr:colOff>3524250</xdr:colOff>
      <xdr:row>201</xdr:row>
      <xdr:rowOff>371475</xdr:rowOff>
    </xdr:to>
    <xdr:pic>
      <xdr:nvPicPr>
        <xdr:cNvPr id="107" name="Рисунок 106"/>
        <xdr:cNvPicPr>
          <a:picLocks noChangeAspect="1"/>
        </xdr:cNvPicPr>
      </xdr:nvPicPr>
      <xdr:blipFill rotWithShape="1">
        <a:blip xmlns:r="http://schemas.openxmlformats.org/officeDocument/2006/relationships" r:embed="rId6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17361" r="16982"/>
        <a:stretch/>
      </xdr:blipFill>
      <xdr:spPr>
        <a:xfrm>
          <a:off x="5397272" y="104127299"/>
          <a:ext cx="1403578" cy="2762251"/>
        </a:xfrm>
        <a:prstGeom prst="rect">
          <a:avLst/>
        </a:prstGeom>
      </xdr:spPr>
    </xdr:pic>
    <xdr:clientData/>
  </xdr:twoCellAnchor>
  <xdr:twoCellAnchor editAs="oneCell">
    <xdr:from>
      <xdr:col>2</xdr:col>
      <xdr:colOff>180975</xdr:colOff>
      <xdr:row>202</xdr:row>
      <xdr:rowOff>314326</xdr:rowOff>
    </xdr:from>
    <xdr:to>
      <xdr:col>2</xdr:col>
      <xdr:colOff>1885950</xdr:colOff>
      <xdr:row>206</xdr:row>
      <xdr:rowOff>599900</xdr:rowOff>
    </xdr:to>
    <xdr:pic>
      <xdr:nvPicPr>
        <xdr:cNvPr id="108" name="Рисунок 107"/>
        <xdr:cNvPicPr>
          <a:picLocks noChangeAspect="1"/>
        </xdr:cNvPicPr>
      </xdr:nvPicPr>
      <xdr:blipFill rotWithShape="1">
        <a:blip xmlns:r="http://schemas.openxmlformats.org/officeDocument/2006/relationships" r:embed="rId6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2442" t="8111" r="2669" b="6070"/>
        <a:stretch/>
      </xdr:blipFill>
      <xdr:spPr>
        <a:xfrm>
          <a:off x="3457575" y="107356276"/>
          <a:ext cx="1704975" cy="2723974"/>
        </a:xfrm>
        <a:prstGeom prst="rect">
          <a:avLst/>
        </a:prstGeom>
      </xdr:spPr>
    </xdr:pic>
    <xdr:clientData/>
  </xdr:twoCellAnchor>
  <xdr:twoCellAnchor editAs="oneCell">
    <xdr:from>
      <xdr:col>2</xdr:col>
      <xdr:colOff>2057401</xdr:colOff>
      <xdr:row>202</xdr:row>
      <xdr:rowOff>277944</xdr:rowOff>
    </xdr:from>
    <xdr:to>
      <xdr:col>2</xdr:col>
      <xdr:colOff>3169990</xdr:colOff>
      <xdr:row>207</xdr:row>
      <xdr:rowOff>9526</xdr:rowOff>
    </xdr:to>
    <xdr:pic>
      <xdr:nvPicPr>
        <xdr:cNvPr id="109" name="Рисунок 108"/>
        <xdr:cNvPicPr>
          <a:picLocks noChangeAspect="1"/>
        </xdr:cNvPicPr>
      </xdr:nvPicPr>
      <xdr:blipFill rotWithShape="1">
        <a:blip xmlns:r="http://schemas.openxmlformats.org/officeDocument/2006/relationships" r:embed="rId64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17857" t="2299" r="17569" b="2868"/>
        <a:stretch/>
      </xdr:blipFill>
      <xdr:spPr>
        <a:xfrm>
          <a:off x="5334001" y="107319894"/>
          <a:ext cx="1112589" cy="2779582"/>
        </a:xfrm>
        <a:prstGeom prst="rect">
          <a:avLst/>
        </a:prstGeom>
      </xdr:spPr>
    </xdr:pic>
    <xdr:clientData/>
  </xdr:twoCellAnchor>
  <xdr:twoCellAnchor editAs="oneCell">
    <xdr:from>
      <xdr:col>2</xdr:col>
      <xdr:colOff>74840</xdr:colOff>
      <xdr:row>208</xdr:row>
      <xdr:rowOff>190672</xdr:rowOff>
    </xdr:from>
    <xdr:to>
      <xdr:col>2</xdr:col>
      <xdr:colOff>1714500</xdr:colOff>
      <xdr:row>213</xdr:row>
      <xdr:rowOff>276225</xdr:rowOff>
    </xdr:to>
    <xdr:pic>
      <xdr:nvPicPr>
        <xdr:cNvPr id="110" name="Рисунок 109"/>
        <xdr:cNvPicPr>
          <a:picLocks noChangeAspect="1"/>
        </xdr:cNvPicPr>
      </xdr:nvPicPr>
      <xdr:blipFill rotWithShape="1">
        <a:blip xmlns:r="http://schemas.openxmlformats.org/officeDocument/2006/relationships" r:embed="rId65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t="6979" r="2293" b="6780"/>
        <a:stretch/>
      </xdr:blipFill>
      <xdr:spPr>
        <a:xfrm>
          <a:off x="3351440" y="110890222"/>
          <a:ext cx="1639660" cy="2562053"/>
        </a:xfrm>
        <a:prstGeom prst="rect">
          <a:avLst/>
        </a:prstGeom>
      </xdr:spPr>
    </xdr:pic>
    <xdr:clientData/>
  </xdr:twoCellAnchor>
  <xdr:twoCellAnchor editAs="oneCell">
    <xdr:from>
      <xdr:col>2</xdr:col>
      <xdr:colOff>2124076</xdr:colOff>
      <xdr:row>208</xdr:row>
      <xdr:rowOff>238125</xdr:rowOff>
    </xdr:from>
    <xdr:to>
      <xdr:col>2</xdr:col>
      <xdr:colOff>3196049</xdr:colOff>
      <xdr:row>213</xdr:row>
      <xdr:rowOff>304800</xdr:rowOff>
    </xdr:to>
    <xdr:pic>
      <xdr:nvPicPr>
        <xdr:cNvPr id="111" name="Рисунок 110"/>
        <xdr:cNvPicPr>
          <a:picLocks noChangeAspect="1"/>
        </xdr:cNvPicPr>
      </xdr:nvPicPr>
      <xdr:blipFill rotWithShape="1">
        <a:blip xmlns:r="http://schemas.openxmlformats.org/officeDocument/2006/relationships" r:embed="rId66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18579" r="19372"/>
        <a:stretch/>
      </xdr:blipFill>
      <xdr:spPr>
        <a:xfrm>
          <a:off x="5400676" y="110937675"/>
          <a:ext cx="1071973" cy="254317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104775</xdr:colOff>
      <xdr:row>8</xdr:row>
      <xdr:rowOff>2722</xdr:rowOff>
    </xdr:from>
    <xdr:to>
      <xdr:col>2</xdr:col>
      <xdr:colOff>1981200</xdr:colOff>
      <xdr:row>11</xdr:row>
      <xdr:rowOff>466725</xdr:rowOff>
    </xdr:to>
    <xdr:pic>
      <xdr:nvPicPr>
        <xdr:cNvPr id="6" name="Рисунок 5"/>
        <xdr:cNvPicPr>
          <a:picLocks noChangeAspect="1"/>
        </xdr:cNvPicPr>
      </xdr:nvPicPr>
      <xdr:blipFill rotWithShape="1"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31641" t="16369" r="28963" b="52246"/>
        <a:stretch/>
      </xdr:blipFill>
      <xdr:spPr>
        <a:xfrm>
          <a:off x="3333750" y="4631872"/>
          <a:ext cx="1876425" cy="2064203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2</xdr:col>
      <xdr:colOff>1027341</xdr:colOff>
      <xdr:row>12</xdr:row>
      <xdr:rowOff>187779</xdr:rowOff>
    </xdr:from>
    <xdr:to>
      <xdr:col>2</xdr:col>
      <xdr:colOff>2828925</xdr:colOff>
      <xdr:row>15</xdr:row>
      <xdr:rowOff>352049</xdr:rowOff>
    </xdr:to>
    <xdr:pic>
      <xdr:nvPicPr>
        <xdr:cNvPr id="7" name="Рисунок 6"/>
        <xdr:cNvPicPr>
          <a:picLocks noChangeAspect="1"/>
        </xdr:cNvPicPr>
      </xdr:nvPicPr>
      <xdr:blipFill rotWithShape="1">
        <a:blip xmlns:r="http://schemas.openxmlformats.org/officeDocument/2006/relationships" r:embed="rId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 l="23743" t="11364" r="21873" b="53734"/>
        <a:stretch/>
      </xdr:blipFill>
      <xdr:spPr>
        <a:xfrm>
          <a:off x="4256316" y="5578929"/>
          <a:ext cx="1801584" cy="176447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2</xdr:col>
      <xdr:colOff>2015290</xdr:colOff>
      <xdr:row>8</xdr:row>
      <xdr:rowOff>190501</xdr:rowOff>
    </xdr:from>
    <xdr:to>
      <xdr:col>2</xdr:col>
      <xdr:colOff>3570369</xdr:colOff>
      <xdr:row>11</xdr:row>
      <xdr:rowOff>278659</xdr:rowOff>
    </xdr:to>
    <xdr:pic>
      <xdr:nvPicPr>
        <xdr:cNvPr id="8" name="Рисунок 7"/>
        <xdr:cNvPicPr>
          <a:picLocks noChangeAspect="1"/>
        </xdr:cNvPicPr>
      </xdr:nvPicPr>
      <xdr:blipFill rotWithShape="1"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32062" t="19887" r="26136" b="49540"/>
        <a:stretch/>
      </xdr:blipFill>
      <xdr:spPr>
        <a:xfrm>
          <a:off x="5244265" y="4819651"/>
          <a:ext cx="1555079" cy="1688358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2</xdr:col>
      <xdr:colOff>853168</xdr:colOff>
      <xdr:row>4</xdr:row>
      <xdr:rowOff>165856</xdr:rowOff>
    </xdr:from>
    <xdr:to>
      <xdr:col>2</xdr:col>
      <xdr:colOff>2638426</xdr:colOff>
      <xdr:row>7</xdr:row>
      <xdr:rowOff>343865</xdr:rowOff>
    </xdr:to>
    <xdr:pic>
      <xdr:nvPicPr>
        <xdr:cNvPr id="9" name="Рисунок 8"/>
        <xdr:cNvPicPr>
          <a:picLocks noChangeAspect="1"/>
        </xdr:cNvPicPr>
      </xdr:nvPicPr>
      <xdr:blipFill rotWithShape="1">
        <a:blip xmlns:r="http://schemas.openxmlformats.org/officeDocument/2006/relationships" r:embed="rId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 t="15693" b="18831"/>
        <a:stretch/>
      </xdr:blipFill>
      <xdr:spPr>
        <a:xfrm>
          <a:off x="4082143" y="1289806"/>
          <a:ext cx="1785258" cy="1778209"/>
        </a:xfrm>
        <a:prstGeom prst="rect">
          <a:avLst/>
        </a:prstGeom>
      </xdr:spPr>
    </xdr:pic>
    <xdr:clientData/>
  </xdr:twoCellAnchor>
  <xdr:twoCellAnchor editAs="oneCell">
    <xdr:from>
      <xdr:col>2</xdr:col>
      <xdr:colOff>1251859</xdr:colOff>
      <xdr:row>16</xdr:row>
      <xdr:rowOff>102629</xdr:rowOff>
    </xdr:from>
    <xdr:to>
      <xdr:col>2</xdr:col>
      <xdr:colOff>2266951</xdr:colOff>
      <xdr:row>19</xdr:row>
      <xdr:rowOff>420218</xdr:rowOff>
    </xdr:to>
    <xdr:pic>
      <xdr:nvPicPr>
        <xdr:cNvPr id="19" name="Рисунок 18"/>
        <xdr:cNvPicPr>
          <a:picLocks noChangeAspect="1"/>
        </xdr:cNvPicPr>
      </xdr:nvPicPr>
      <xdr:blipFill rotWithShape="1">
        <a:blip xmlns:r="http://schemas.openxmlformats.org/officeDocument/2006/relationships" r:embed="rId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 l="15467" t="3788" r="13826" b="2935"/>
        <a:stretch/>
      </xdr:blipFill>
      <xdr:spPr>
        <a:xfrm>
          <a:off x="4480834" y="7627379"/>
          <a:ext cx="1015092" cy="1832064"/>
        </a:xfrm>
        <a:prstGeom prst="rect">
          <a:avLst/>
        </a:prstGeom>
      </xdr:spPr>
    </xdr:pic>
    <xdr:clientData/>
  </xdr:twoCellAnchor>
  <xdr:twoCellAnchor editAs="oneCell">
    <xdr:from>
      <xdr:col>2</xdr:col>
      <xdr:colOff>1170216</xdr:colOff>
      <xdr:row>20</xdr:row>
      <xdr:rowOff>193819</xdr:rowOff>
    </xdr:from>
    <xdr:to>
      <xdr:col>2</xdr:col>
      <xdr:colOff>2143125</xdr:colOff>
      <xdr:row>23</xdr:row>
      <xdr:rowOff>483403</xdr:rowOff>
    </xdr:to>
    <xdr:pic>
      <xdr:nvPicPr>
        <xdr:cNvPr id="20" name="Рисунок 19"/>
        <xdr:cNvPicPr>
          <a:picLocks noChangeAspect="1"/>
        </xdr:cNvPicPr>
      </xdr:nvPicPr>
      <xdr:blipFill rotWithShape="1">
        <a:blip xmlns:r="http://schemas.openxmlformats.org/officeDocument/2006/relationships" r:embed="rId6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 l="14204" t="2367" r="14141" b="1751"/>
        <a:stretch/>
      </xdr:blipFill>
      <xdr:spPr>
        <a:xfrm>
          <a:off x="4399191" y="9737869"/>
          <a:ext cx="972909" cy="1804059"/>
        </a:xfrm>
        <a:prstGeom prst="rect">
          <a:avLst/>
        </a:prstGeom>
      </xdr:spPr>
    </xdr:pic>
    <xdr:clientData/>
  </xdr:twoCellAnchor>
  <xdr:twoCellAnchor editAs="oneCell">
    <xdr:from>
      <xdr:col>2</xdr:col>
      <xdr:colOff>827041</xdr:colOff>
      <xdr:row>28</xdr:row>
      <xdr:rowOff>163037</xdr:rowOff>
    </xdr:from>
    <xdr:to>
      <xdr:col>2</xdr:col>
      <xdr:colOff>2552700</xdr:colOff>
      <xdr:row>31</xdr:row>
      <xdr:rowOff>432877</xdr:rowOff>
    </xdr:to>
    <xdr:pic>
      <xdr:nvPicPr>
        <xdr:cNvPr id="21" name="Рисунок 20"/>
        <xdr:cNvPicPr>
          <a:picLocks noChangeAspect="1"/>
        </xdr:cNvPicPr>
      </xdr:nvPicPr>
      <xdr:blipFill rotWithShape="1">
        <a:blip xmlns:r="http://schemas.openxmlformats.org/officeDocument/2006/relationships" r:embed="rId7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680" t="5102" b="4592"/>
        <a:stretch/>
      </xdr:blipFill>
      <xdr:spPr>
        <a:xfrm>
          <a:off x="4056016" y="13745687"/>
          <a:ext cx="1725659" cy="1784315"/>
        </a:xfrm>
        <a:prstGeom prst="rect">
          <a:avLst/>
        </a:prstGeom>
      </xdr:spPr>
    </xdr:pic>
    <xdr:clientData/>
  </xdr:twoCellAnchor>
  <xdr:twoCellAnchor editAs="oneCell">
    <xdr:from>
      <xdr:col>2</xdr:col>
      <xdr:colOff>781165</xdr:colOff>
      <xdr:row>32</xdr:row>
      <xdr:rowOff>204106</xdr:rowOff>
    </xdr:from>
    <xdr:to>
      <xdr:col>2</xdr:col>
      <xdr:colOff>2501702</xdr:colOff>
      <xdr:row>35</xdr:row>
      <xdr:rowOff>428625</xdr:rowOff>
    </xdr:to>
    <xdr:pic>
      <xdr:nvPicPr>
        <xdr:cNvPr id="22" name="Рисунок 21"/>
        <xdr:cNvPicPr>
          <a:picLocks noChangeAspect="1"/>
        </xdr:cNvPicPr>
      </xdr:nvPicPr>
      <xdr:blipFill rotWithShape="1">
        <a:blip xmlns:r="http://schemas.openxmlformats.org/officeDocument/2006/relationships" r:embed="rId8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 t="4498" b="4593"/>
        <a:stretch/>
      </xdr:blipFill>
      <xdr:spPr>
        <a:xfrm>
          <a:off x="4010140" y="15806056"/>
          <a:ext cx="1720537" cy="1738994"/>
        </a:xfrm>
        <a:prstGeom prst="rect">
          <a:avLst/>
        </a:prstGeom>
      </xdr:spPr>
    </xdr:pic>
    <xdr:clientData/>
  </xdr:twoCellAnchor>
  <xdr:twoCellAnchor editAs="oneCell">
    <xdr:from>
      <xdr:col>2</xdr:col>
      <xdr:colOff>732064</xdr:colOff>
      <xdr:row>36</xdr:row>
      <xdr:rowOff>194567</xdr:rowOff>
    </xdr:from>
    <xdr:to>
      <xdr:col>2</xdr:col>
      <xdr:colOff>2438399</xdr:colOff>
      <xdr:row>39</xdr:row>
      <xdr:rowOff>407005</xdr:rowOff>
    </xdr:to>
    <xdr:pic>
      <xdr:nvPicPr>
        <xdr:cNvPr id="23" name="Рисунок 22"/>
        <xdr:cNvPicPr>
          <a:picLocks noChangeAspect="1"/>
        </xdr:cNvPicPr>
      </xdr:nvPicPr>
      <xdr:blipFill rotWithShape="1">
        <a:blip xmlns:r="http://schemas.openxmlformats.org/officeDocument/2006/relationships" r:embed="rId9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 t="3788" b="3409"/>
        <a:stretch/>
      </xdr:blipFill>
      <xdr:spPr>
        <a:xfrm>
          <a:off x="3961039" y="17815817"/>
          <a:ext cx="1706335" cy="1726913"/>
        </a:xfrm>
        <a:prstGeom prst="rect">
          <a:avLst/>
        </a:prstGeom>
      </xdr:spPr>
    </xdr:pic>
    <xdr:clientData/>
  </xdr:twoCellAnchor>
  <xdr:twoCellAnchor editAs="oneCell">
    <xdr:from>
      <xdr:col>2</xdr:col>
      <xdr:colOff>467409</xdr:colOff>
      <xdr:row>40</xdr:row>
      <xdr:rowOff>82791</xdr:rowOff>
    </xdr:from>
    <xdr:to>
      <xdr:col>2</xdr:col>
      <xdr:colOff>1962150</xdr:colOff>
      <xdr:row>43</xdr:row>
      <xdr:rowOff>438159</xdr:rowOff>
    </xdr:to>
    <xdr:pic>
      <xdr:nvPicPr>
        <xdr:cNvPr id="24" name="Рисунок 23"/>
        <xdr:cNvPicPr>
          <a:picLocks noChangeAspect="1"/>
        </xdr:cNvPicPr>
      </xdr:nvPicPr>
      <xdr:blipFill rotWithShape="1">
        <a:blip xmlns:r="http://schemas.openxmlformats.org/officeDocument/2006/relationships" r:embed="rId10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 t="4026" b="4119"/>
        <a:stretch/>
      </xdr:blipFill>
      <xdr:spPr>
        <a:xfrm>
          <a:off x="3696384" y="19723341"/>
          <a:ext cx="1494741" cy="1869843"/>
        </a:xfrm>
        <a:prstGeom prst="rect">
          <a:avLst/>
        </a:prstGeom>
      </xdr:spPr>
    </xdr:pic>
    <xdr:clientData/>
  </xdr:twoCellAnchor>
  <xdr:twoCellAnchor editAs="oneCell">
    <xdr:from>
      <xdr:col>2</xdr:col>
      <xdr:colOff>683782</xdr:colOff>
      <xdr:row>44</xdr:row>
      <xdr:rowOff>86682</xdr:rowOff>
    </xdr:from>
    <xdr:to>
      <xdr:col>2</xdr:col>
      <xdr:colOff>2247899</xdr:colOff>
      <xdr:row>47</xdr:row>
      <xdr:rowOff>409575</xdr:rowOff>
    </xdr:to>
    <xdr:pic>
      <xdr:nvPicPr>
        <xdr:cNvPr id="25" name="Рисунок 24"/>
        <xdr:cNvPicPr>
          <a:picLocks noChangeAspect="1"/>
        </xdr:cNvPicPr>
      </xdr:nvPicPr>
      <xdr:blipFill rotWithShape="1">
        <a:blip xmlns:r="http://schemas.openxmlformats.org/officeDocument/2006/relationships" r:embed="rId11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 t="4262" b="2699"/>
        <a:stretch/>
      </xdr:blipFill>
      <xdr:spPr>
        <a:xfrm>
          <a:off x="3912757" y="21746532"/>
          <a:ext cx="1564117" cy="1837368"/>
        </a:xfrm>
        <a:prstGeom prst="rect">
          <a:avLst/>
        </a:prstGeom>
      </xdr:spPr>
    </xdr:pic>
    <xdr:clientData/>
  </xdr:twoCellAnchor>
  <xdr:twoCellAnchor editAs="oneCell">
    <xdr:from>
      <xdr:col>2</xdr:col>
      <xdr:colOff>612693</xdr:colOff>
      <xdr:row>48</xdr:row>
      <xdr:rowOff>93666</xdr:rowOff>
    </xdr:from>
    <xdr:to>
      <xdr:col>2</xdr:col>
      <xdr:colOff>2305050</xdr:colOff>
      <xdr:row>51</xdr:row>
      <xdr:rowOff>466725</xdr:rowOff>
    </xdr:to>
    <xdr:pic>
      <xdr:nvPicPr>
        <xdr:cNvPr id="26" name="Рисунок 25"/>
        <xdr:cNvPicPr>
          <a:picLocks noChangeAspect="1"/>
        </xdr:cNvPicPr>
      </xdr:nvPicPr>
      <xdr:blipFill rotWithShape="1">
        <a:blip xmlns:r="http://schemas.openxmlformats.org/officeDocument/2006/relationships" r:embed="rId1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 t="4262" b="4592"/>
        <a:stretch/>
      </xdr:blipFill>
      <xdr:spPr>
        <a:xfrm>
          <a:off x="3841668" y="23772816"/>
          <a:ext cx="1692357" cy="1887534"/>
        </a:xfrm>
        <a:prstGeom prst="rect">
          <a:avLst/>
        </a:prstGeom>
      </xdr:spPr>
    </xdr:pic>
    <xdr:clientData/>
  </xdr:twoCellAnchor>
  <xdr:twoCellAnchor editAs="oneCell">
    <xdr:from>
      <xdr:col>2</xdr:col>
      <xdr:colOff>1571626</xdr:colOff>
      <xdr:row>24</xdr:row>
      <xdr:rowOff>81643</xdr:rowOff>
    </xdr:from>
    <xdr:to>
      <xdr:col>2</xdr:col>
      <xdr:colOff>2595533</xdr:colOff>
      <xdr:row>27</xdr:row>
      <xdr:rowOff>428626</xdr:rowOff>
    </xdr:to>
    <xdr:pic>
      <xdr:nvPicPr>
        <xdr:cNvPr id="27" name="Рисунок 26"/>
        <xdr:cNvPicPr>
          <a:picLocks noChangeAspect="1"/>
        </xdr:cNvPicPr>
      </xdr:nvPicPr>
      <xdr:blipFill rotWithShape="1">
        <a:blip xmlns:r="http://schemas.openxmlformats.org/officeDocument/2006/relationships" r:embed="rId13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 l="15873" t="2841" r="14141"/>
        <a:stretch/>
      </xdr:blipFill>
      <xdr:spPr>
        <a:xfrm>
          <a:off x="4800601" y="11644993"/>
          <a:ext cx="1023907" cy="1861458"/>
        </a:xfrm>
        <a:prstGeom prst="rect">
          <a:avLst/>
        </a:prstGeom>
      </xdr:spPr>
    </xdr:pic>
    <xdr:clientData/>
  </xdr:twoCellAnchor>
  <xdr:twoCellAnchor editAs="oneCell">
    <xdr:from>
      <xdr:col>2</xdr:col>
      <xdr:colOff>299356</xdr:colOff>
      <xdr:row>57</xdr:row>
      <xdr:rowOff>122463</xdr:rowOff>
    </xdr:from>
    <xdr:to>
      <xdr:col>2</xdr:col>
      <xdr:colOff>2666999</xdr:colOff>
      <xdr:row>62</xdr:row>
      <xdr:rowOff>3867</xdr:rowOff>
    </xdr:to>
    <xdr:pic>
      <xdr:nvPicPr>
        <xdr:cNvPr id="31" name="Рисунок 30"/>
        <xdr:cNvPicPr>
          <a:picLocks noChangeAspect="1"/>
        </xdr:cNvPicPr>
      </xdr:nvPicPr>
      <xdr:blipFill rotWithShape="1"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14065" t="30134" r="13986"/>
        <a:stretch/>
      </xdr:blipFill>
      <xdr:spPr>
        <a:xfrm>
          <a:off x="3299731" y="53014788"/>
          <a:ext cx="2367643" cy="3043704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2</xdr:col>
      <xdr:colOff>857249</xdr:colOff>
      <xdr:row>62</xdr:row>
      <xdr:rowOff>149679</xdr:rowOff>
    </xdr:from>
    <xdr:to>
      <xdr:col>2</xdr:col>
      <xdr:colOff>2686050</xdr:colOff>
      <xdr:row>66</xdr:row>
      <xdr:rowOff>395005</xdr:rowOff>
    </xdr:to>
    <xdr:pic>
      <xdr:nvPicPr>
        <xdr:cNvPr id="32" name="Рисунок 31"/>
        <xdr:cNvPicPr>
          <a:picLocks noChangeAspect="1"/>
        </xdr:cNvPicPr>
      </xdr:nvPicPr>
      <xdr:blipFill rotWithShape="1"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24148" t="36527" r="18426" b="7332"/>
        <a:stretch/>
      </xdr:blipFill>
      <xdr:spPr>
        <a:xfrm>
          <a:off x="4086224" y="32325129"/>
          <a:ext cx="1828801" cy="2836126"/>
        </a:xfrm>
        <a:prstGeom prst="rect">
          <a:avLst/>
        </a:prstGeom>
      </xdr:spPr>
    </xdr:pic>
    <xdr:clientData/>
  </xdr:twoCellAnchor>
  <xdr:twoCellAnchor editAs="oneCell">
    <xdr:from>
      <xdr:col>2</xdr:col>
      <xdr:colOff>1321253</xdr:colOff>
      <xdr:row>52</xdr:row>
      <xdr:rowOff>304800</xdr:rowOff>
    </xdr:from>
    <xdr:to>
      <xdr:col>2</xdr:col>
      <xdr:colOff>2462154</xdr:colOff>
      <xdr:row>56</xdr:row>
      <xdr:rowOff>398688</xdr:rowOff>
    </xdr:to>
    <xdr:pic>
      <xdr:nvPicPr>
        <xdr:cNvPr id="33" name="Рисунок 32"/>
        <xdr:cNvPicPr>
          <a:picLocks noChangeAspect="1"/>
        </xdr:cNvPicPr>
      </xdr:nvPicPr>
      <xdr:blipFill rotWithShape="1"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23990" r="26587"/>
        <a:stretch/>
      </xdr:blipFill>
      <xdr:spPr>
        <a:xfrm>
          <a:off x="4550228" y="26003250"/>
          <a:ext cx="1140901" cy="2684688"/>
        </a:xfrm>
        <a:prstGeom prst="rect">
          <a:avLst/>
        </a:prstGeom>
      </xdr:spPr>
    </xdr:pic>
    <xdr:clientData/>
  </xdr:twoCellAnchor>
  <xdr:twoCellAnchor editAs="oneCell">
    <xdr:from>
      <xdr:col>2</xdr:col>
      <xdr:colOff>326571</xdr:colOff>
      <xdr:row>67</xdr:row>
      <xdr:rowOff>152400</xdr:rowOff>
    </xdr:from>
    <xdr:to>
      <xdr:col>2</xdr:col>
      <xdr:colOff>1295400</xdr:colOff>
      <xdr:row>69</xdr:row>
      <xdr:rowOff>650420</xdr:rowOff>
    </xdr:to>
    <xdr:pic>
      <xdr:nvPicPr>
        <xdr:cNvPr id="36" name="Рисунок 35"/>
        <xdr:cNvPicPr>
          <a:picLocks noChangeAspect="1"/>
        </xdr:cNvPicPr>
      </xdr:nvPicPr>
      <xdr:blipFill rotWithShape="1"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20833" r="25505"/>
        <a:stretch/>
      </xdr:blipFill>
      <xdr:spPr>
        <a:xfrm>
          <a:off x="3555546" y="35566350"/>
          <a:ext cx="968829" cy="2002970"/>
        </a:xfrm>
        <a:prstGeom prst="rect">
          <a:avLst/>
        </a:prstGeom>
      </xdr:spPr>
    </xdr:pic>
    <xdr:clientData/>
  </xdr:twoCellAnchor>
  <xdr:twoCellAnchor editAs="oneCell">
    <xdr:from>
      <xdr:col>2</xdr:col>
      <xdr:colOff>635453</xdr:colOff>
      <xdr:row>70</xdr:row>
      <xdr:rowOff>31296</xdr:rowOff>
    </xdr:from>
    <xdr:to>
      <xdr:col>2</xdr:col>
      <xdr:colOff>1447800</xdr:colOff>
      <xdr:row>72</xdr:row>
      <xdr:rowOff>596839</xdr:rowOff>
    </xdr:to>
    <xdr:pic>
      <xdr:nvPicPr>
        <xdr:cNvPr id="37" name="Рисунок 36"/>
        <xdr:cNvPicPr>
          <a:picLocks noChangeAspect="1"/>
        </xdr:cNvPicPr>
      </xdr:nvPicPr>
      <xdr:blipFill rotWithShape="1"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20833" r="25505"/>
        <a:stretch/>
      </xdr:blipFill>
      <xdr:spPr>
        <a:xfrm>
          <a:off x="3864428" y="37702671"/>
          <a:ext cx="812347" cy="2070493"/>
        </a:xfrm>
        <a:prstGeom prst="rect">
          <a:avLst/>
        </a:prstGeom>
      </xdr:spPr>
    </xdr:pic>
    <xdr:clientData/>
  </xdr:twoCellAnchor>
  <xdr:twoCellAnchor editAs="oneCell">
    <xdr:from>
      <xdr:col>2</xdr:col>
      <xdr:colOff>485775</xdr:colOff>
      <xdr:row>78</xdr:row>
      <xdr:rowOff>38101</xdr:rowOff>
    </xdr:from>
    <xdr:to>
      <xdr:col>2</xdr:col>
      <xdr:colOff>1333694</xdr:colOff>
      <xdr:row>81</xdr:row>
      <xdr:rowOff>476251</xdr:rowOff>
    </xdr:to>
    <xdr:pic>
      <xdr:nvPicPr>
        <xdr:cNvPr id="44" name="Рисунок 43"/>
        <xdr:cNvPicPr>
          <a:picLocks noChangeAspect="1"/>
        </xdr:cNvPicPr>
      </xdr:nvPicPr>
      <xdr:blipFill rotWithShape="1">
        <a:blip xmlns:r="http://schemas.openxmlformats.org/officeDocument/2006/relationships" r:embed="rId18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 l="26515" r="24062"/>
        <a:stretch/>
      </xdr:blipFill>
      <xdr:spPr>
        <a:xfrm>
          <a:off x="3714750" y="43205401"/>
          <a:ext cx="847919" cy="2381250"/>
        </a:xfrm>
        <a:prstGeom prst="rect">
          <a:avLst/>
        </a:prstGeom>
      </xdr:spPr>
    </xdr:pic>
    <xdr:clientData/>
  </xdr:twoCellAnchor>
  <xdr:twoCellAnchor editAs="oneCell">
    <xdr:from>
      <xdr:col>2</xdr:col>
      <xdr:colOff>1952625</xdr:colOff>
      <xdr:row>78</xdr:row>
      <xdr:rowOff>65314</xdr:rowOff>
    </xdr:from>
    <xdr:to>
      <xdr:col>2</xdr:col>
      <xdr:colOff>2792842</xdr:colOff>
      <xdr:row>81</xdr:row>
      <xdr:rowOff>428625</xdr:rowOff>
    </xdr:to>
    <xdr:pic>
      <xdr:nvPicPr>
        <xdr:cNvPr id="45" name="Рисунок 44"/>
        <xdr:cNvPicPr>
          <a:picLocks noChangeAspect="1"/>
        </xdr:cNvPicPr>
      </xdr:nvPicPr>
      <xdr:blipFill rotWithShape="1">
        <a:blip xmlns:r="http://schemas.openxmlformats.org/officeDocument/2006/relationships" r:embed="rId19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 l="22988" r="21722"/>
        <a:stretch/>
      </xdr:blipFill>
      <xdr:spPr>
        <a:xfrm>
          <a:off x="5181600" y="43232614"/>
          <a:ext cx="840217" cy="2306411"/>
        </a:xfrm>
        <a:prstGeom prst="rect">
          <a:avLst/>
        </a:prstGeom>
      </xdr:spPr>
    </xdr:pic>
    <xdr:clientData/>
  </xdr:twoCellAnchor>
  <xdr:twoCellAnchor editAs="oneCell">
    <xdr:from>
      <xdr:col>2</xdr:col>
      <xdr:colOff>609601</xdr:colOff>
      <xdr:row>73</xdr:row>
      <xdr:rowOff>209551</xdr:rowOff>
    </xdr:from>
    <xdr:to>
      <xdr:col>2</xdr:col>
      <xdr:colOff>2495551</xdr:colOff>
      <xdr:row>77</xdr:row>
      <xdr:rowOff>133351</xdr:rowOff>
    </xdr:to>
    <xdr:pic>
      <xdr:nvPicPr>
        <xdr:cNvPr id="47" name="Рисунок 46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3838576" y="40138351"/>
          <a:ext cx="1885950" cy="2514600"/>
        </a:xfrm>
        <a:prstGeom prst="rect">
          <a:avLst/>
        </a:prstGeom>
      </xdr:spPr>
    </xdr:pic>
    <xdr:clientData/>
  </xdr:twoCellAnchor>
  <xdr:twoCellAnchor editAs="oneCell">
    <xdr:from>
      <xdr:col>2</xdr:col>
      <xdr:colOff>266700</xdr:colOff>
      <xdr:row>82</xdr:row>
      <xdr:rowOff>238125</xdr:rowOff>
    </xdr:from>
    <xdr:to>
      <xdr:col>2</xdr:col>
      <xdr:colOff>3123843</xdr:colOff>
      <xdr:row>85</xdr:row>
      <xdr:rowOff>437882</xdr:rowOff>
    </xdr:to>
    <xdr:pic>
      <xdr:nvPicPr>
        <xdr:cNvPr id="51" name="Рисунок 50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3495675" y="45996225"/>
          <a:ext cx="2857143" cy="2142857"/>
        </a:xfrm>
        <a:prstGeom prst="rect">
          <a:avLst/>
        </a:prstGeom>
      </xdr:spPr>
    </xdr:pic>
    <xdr:clientData/>
  </xdr:twoCellAnchor>
  <xdr:twoCellAnchor editAs="oneCell">
    <xdr:from>
      <xdr:col>2</xdr:col>
      <xdr:colOff>419100</xdr:colOff>
      <xdr:row>86</xdr:row>
      <xdr:rowOff>161925</xdr:rowOff>
    </xdr:from>
    <xdr:to>
      <xdr:col>2</xdr:col>
      <xdr:colOff>3276243</xdr:colOff>
      <xdr:row>89</xdr:row>
      <xdr:rowOff>361682</xdr:rowOff>
    </xdr:to>
    <xdr:pic>
      <xdr:nvPicPr>
        <xdr:cNvPr id="55" name="Рисунок 54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3648075" y="48510825"/>
          <a:ext cx="2857143" cy="2142857"/>
        </a:xfrm>
        <a:prstGeom prst="rect">
          <a:avLst/>
        </a:prstGeom>
      </xdr:spPr>
    </xdr:pic>
    <xdr:clientData/>
  </xdr:twoCellAnchor>
  <xdr:twoCellAnchor editAs="oneCell">
    <xdr:from>
      <xdr:col>2</xdr:col>
      <xdr:colOff>904876</xdr:colOff>
      <xdr:row>90</xdr:row>
      <xdr:rowOff>117476</xdr:rowOff>
    </xdr:from>
    <xdr:to>
      <xdr:col>2</xdr:col>
      <xdr:colOff>2676525</xdr:colOff>
      <xdr:row>93</xdr:row>
      <xdr:rowOff>536575</xdr:rowOff>
    </xdr:to>
    <xdr:pic>
      <xdr:nvPicPr>
        <xdr:cNvPr id="60" name="Рисунок 59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4133851" y="51057176"/>
          <a:ext cx="1771649" cy="2362199"/>
        </a:xfrm>
        <a:prstGeom prst="rect">
          <a:avLst/>
        </a:prstGeom>
      </xdr:spPr>
    </xdr:pic>
    <xdr:clientData/>
  </xdr:twoCellAnchor>
  <xdr:twoCellAnchor editAs="oneCell">
    <xdr:from>
      <xdr:col>2</xdr:col>
      <xdr:colOff>1175658</xdr:colOff>
      <xdr:row>94</xdr:row>
      <xdr:rowOff>142875</xdr:rowOff>
    </xdr:from>
    <xdr:to>
      <xdr:col>2</xdr:col>
      <xdr:colOff>2531129</xdr:colOff>
      <xdr:row>97</xdr:row>
      <xdr:rowOff>495300</xdr:rowOff>
    </xdr:to>
    <xdr:pic>
      <xdr:nvPicPr>
        <xdr:cNvPr id="65" name="Рисунок 64"/>
        <xdr:cNvPicPr>
          <a:picLocks noChangeAspect="1"/>
        </xdr:cNvPicPr>
      </xdr:nvPicPr>
      <xdr:blipFill>
        <a:blip xmlns:r="http://schemas.openxmlformats.org/officeDocument/2006/relationships" r:embed="rId2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404633" y="53673375"/>
          <a:ext cx="1355471" cy="2295525"/>
        </a:xfrm>
        <a:prstGeom prst="rect">
          <a:avLst/>
        </a:prstGeom>
      </xdr:spPr>
    </xdr:pic>
    <xdr:clientData/>
  </xdr:twoCellAnchor>
  <xdr:twoCellAnchor editAs="oneCell">
    <xdr:from>
      <xdr:col>2</xdr:col>
      <xdr:colOff>1873706</xdr:colOff>
      <xdr:row>98</xdr:row>
      <xdr:rowOff>76200</xdr:rowOff>
    </xdr:from>
    <xdr:to>
      <xdr:col>2</xdr:col>
      <xdr:colOff>3286128</xdr:colOff>
      <xdr:row>101</xdr:row>
      <xdr:rowOff>495300</xdr:rowOff>
    </xdr:to>
    <xdr:pic>
      <xdr:nvPicPr>
        <xdr:cNvPr id="66" name="Рисунок 65"/>
        <xdr:cNvPicPr>
          <a:picLocks noChangeAspect="1"/>
        </xdr:cNvPicPr>
      </xdr:nvPicPr>
      <xdr:blipFill>
        <a:blip xmlns:r="http://schemas.openxmlformats.org/officeDocument/2006/relationships" r:embed="rId2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102681" y="56197500"/>
          <a:ext cx="1412422" cy="2362200"/>
        </a:xfrm>
        <a:prstGeom prst="rect">
          <a:avLst/>
        </a:prstGeom>
      </xdr:spPr>
    </xdr:pic>
    <xdr:clientData/>
  </xdr:twoCellAnchor>
  <xdr:twoCellAnchor editAs="oneCell">
    <xdr:from>
      <xdr:col>2</xdr:col>
      <xdr:colOff>676961</xdr:colOff>
      <xdr:row>106</xdr:row>
      <xdr:rowOff>57150</xdr:rowOff>
    </xdr:from>
    <xdr:to>
      <xdr:col>2</xdr:col>
      <xdr:colOff>2095501</xdr:colOff>
      <xdr:row>109</xdr:row>
      <xdr:rowOff>522229</xdr:rowOff>
    </xdr:to>
    <xdr:pic>
      <xdr:nvPicPr>
        <xdr:cNvPr id="67" name="Рисунок 66"/>
        <xdr:cNvPicPr>
          <a:picLocks noChangeAspect="1"/>
        </xdr:cNvPicPr>
      </xdr:nvPicPr>
      <xdr:blipFill>
        <a:blip xmlns:r="http://schemas.openxmlformats.org/officeDocument/2006/relationships" r:embed="rId2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905936" y="58769250"/>
          <a:ext cx="1418540" cy="2408179"/>
        </a:xfrm>
        <a:prstGeom prst="rect">
          <a:avLst/>
        </a:prstGeom>
      </xdr:spPr>
    </xdr:pic>
    <xdr:clientData/>
  </xdr:twoCellAnchor>
  <xdr:twoCellAnchor editAs="oneCell">
    <xdr:from>
      <xdr:col>2</xdr:col>
      <xdr:colOff>1601564</xdr:colOff>
      <xdr:row>118</xdr:row>
      <xdr:rowOff>95931</xdr:rowOff>
    </xdr:from>
    <xdr:to>
      <xdr:col>2</xdr:col>
      <xdr:colOff>3114331</xdr:colOff>
      <xdr:row>121</xdr:row>
      <xdr:rowOff>419100</xdr:rowOff>
    </xdr:to>
    <xdr:pic>
      <xdr:nvPicPr>
        <xdr:cNvPr id="68" name="Рисунок 67"/>
        <xdr:cNvPicPr>
          <a:picLocks noChangeAspect="1"/>
        </xdr:cNvPicPr>
      </xdr:nvPicPr>
      <xdr:blipFill>
        <a:blip xmlns:r="http://schemas.openxmlformats.org/officeDocument/2006/relationships" r:embed="rId27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830539" y="61398831"/>
          <a:ext cx="1512767" cy="2266269"/>
        </a:xfrm>
        <a:prstGeom prst="rect">
          <a:avLst/>
        </a:prstGeom>
      </xdr:spPr>
    </xdr:pic>
    <xdr:clientData/>
  </xdr:twoCellAnchor>
  <xdr:twoCellAnchor editAs="oneCell">
    <xdr:from>
      <xdr:col>2</xdr:col>
      <xdr:colOff>156482</xdr:colOff>
      <xdr:row>122</xdr:row>
      <xdr:rowOff>61233</xdr:rowOff>
    </xdr:from>
    <xdr:to>
      <xdr:col>2</xdr:col>
      <xdr:colOff>1885949</xdr:colOff>
      <xdr:row>125</xdr:row>
      <xdr:rowOff>521136</xdr:rowOff>
    </xdr:to>
    <xdr:pic>
      <xdr:nvPicPr>
        <xdr:cNvPr id="70" name="Рисунок 69"/>
        <xdr:cNvPicPr>
          <a:picLocks noChangeAspect="1"/>
        </xdr:cNvPicPr>
      </xdr:nvPicPr>
      <xdr:blipFill>
        <a:blip xmlns:r="http://schemas.openxmlformats.org/officeDocument/2006/relationships" r:embed="rId2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385457" y="63954933"/>
          <a:ext cx="1729467" cy="2403003"/>
        </a:xfrm>
        <a:prstGeom prst="rect">
          <a:avLst/>
        </a:prstGeom>
      </xdr:spPr>
    </xdr:pic>
    <xdr:clientData/>
  </xdr:twoCellAnchor>
  <xdr:twoCellAnchor editAs="oneCell">
    <xdr:from>
      <xdr:col>2</xdr:col>
      <xdr:colOff>1110345</xdr:colOff>
      <xdr:row>130</xdr:row>
      <xdr:rowOff>96612</xdr:rowOff>
    </xdr:from>
    <xdr:to>
      <xdr:col>2</xdr:col>
      <xdr:colOff>2522212</xdr:colOff>
      <xdr:row>133</xdr:row>
      <xdr:rowOff>523875</xdr:rowOff>
    </xdr:to>
    <xdr:pic>
      <xdr:nvPicPr>
        <xdr:cNvPr id="72" name="Рисунок 71"/>
        <xdr:cNvPicPr>
          <a:picLocks noChangeAspect="1"/>
        </xdr:cNvPicPr>
      </xdr:nvPicPr>
      <xdr:blipFill>
        <a:blip xmlns:r="http://schemas.openxmlformats.org/officeDocument/2006/relationships" r:embed="rId2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339320" y="66581112"/>
          <a:ext cx="1411867" cy="2370363"/>
        </a:xfrm>
        <a:prstGeom prst="rect">
          <a:avLst/>
        </a:prstGeom>
      </xdr:spPr>
    </xdr:pic>
    <xdr:clientData/>
  </xdr:twoCellAnchor>
  <xdr:twoCellAnchor editAs="oneCell">
    <xdr:from>
      <xdr:col>2</xdr:col>
      <xdr:colOff>204622</xdr:colOff>
      <xdr:row>110</xdr:row>
      <xdr:rowOff>270905</xdr:rowOff>
    </xdr:from>
    <xdr:to>
      <xdr:col>2</xdr:col>
      <xdr:colOff>1704976</xdr:colOff>
      <xdr:row>113</xdr:row>
      <xdr:rowOff>360589</xdr:rowOff>
    </xdr:to>
    <xdr:pic>
      <xdr:nvPicPr>
        <xdr:cNvPr id="75" name="Рисунок 74"/>
        <xdr:cNvPicPr>
          <a:picLocks noChangeAspect="1"/>
        </xdr:cNvPicPr>
      </xdr:nvPicPr>
      <xdr:blipFill>
        <a:blip xmlns:r="http://schemas.openxmlformats.org/officeDocument/2006/relationships" r:embed="rId3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433597" y="61573805"/>
          <a:ext cx="1500354" cy="1747034"/>
        </a:xfrm>
        <a:prstGeom prst="rect">
          <a:avLst/>
        </a:prstGeom>
      </xdr:spPr>
    </xdr:pic>
    <xdr:clientData/>
  </xdr:twoCellAnchor>
  <xdr:twoCellAnchor editAs="oneCell">
    <xdr:from>
      <xdr:col>2</xdr:col>
      <xdr:colOff>1841292</xdr:colOff>
      <xdr:row>110</xdr:row>
      <xdr:rowOff>433057</xdr:rowOff>
    </xdr:from>
    <xdr:to>
      <xdr:col>2</xdr:col>
      <xdr:colOff>2867025</xdr:colOff>
      <xdr:row>113</xdr:row>
      <xdr:rowOff>281668</xdr:rowOff>
    </xdr:to>
    <xdr:pic>
      <xdr:nvPicPr>
        <xdr:cNvPr id="76" name="Рисунок 75"/>
        <xdr:cNvPicPr>
          <a:picLocks noChangeAspect="1"/>
        </xdr:cNvPicPr>
      </xdr:nvPicPr>
      <xdr:blipFill>
        <a:blip xmlns:r="http://schemas.openxmlformats.org/officeDocument/2006/relationships" r:embed="rId3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070267" y="61735957"/>
          <a:ext cx="1025733" cy="1505961"/>
        </a:xfrm>
        <a:prstGeom prst="rect">
          <a:avLst/>
        </a:prstGeom>
      </xdr:spPr>
    </xdr:pic>
    <xdr:clientData/>
  </xdr:twoCellAnchor>
  <xdr:twoCellAnchor editAs="oneCell">
    <xdr:from>
      <xdr:col>2</xdr:col>
      <xdr:colOff>126133</xdr:colOff>
      <xdr:row>126</xdr:row>
      <xdr:rowOff>224412</xdr:rowOff>
    </xdr:from>
    <xdr:to>
      <xdr:col>2</xdr:col>
      <xdr:colOff>1828801</xdr:colOff>
      <xdr:row>129</xdr:row>
      <xdr:rowOff>498022</xdr:rowOff>
    </xdr:to>
    <xdr:pic>
      <xdr:nvPicPr>
        <xdr:cNvPr id="79" name="Рисунок 78"/>
        <xdr:cNvPicPr>
          <a:picLocks noChangeAspect="1"/>
        </xdr:cNvPicPr>
      </xdr:nvPicPr>
      <xdr:blipFill>
        <a:blip xmlns:r="http://schemas.openxmlformats.org/officeDocument/2006/relationships" r:embed="rId3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355108" y="68918712"/>
          <a:ext cx="1702668" cy="1988110"/>
        </a:xfrm>
        <a:prstGeom prst="rect">
          <a:avLst/>
        </a:prstGeom>
      </xdr:spPr>
    </xdr:pic>
    <xdr:clientData/>
  </xdr:twoCellAnchor>
  <xdr:twoCellAnchor editAs="oneCell">
    <xdr:from>
      <xdr:col>2</xdr:col>
      <xdr:colOff>1876426</xdr:colOff>
      <xdr:row>126</xdr:row>
      <xdr:rowOff>315868</xdr:rowOff>
    </xdr:from>
    <xdr:to>
      <xdr:col>2</xdr:col>
      <xdr:colOff>3301714</xdr:colOff>
      <xdr:row>129</xdr:row>
      <xdr:rowOff>110216</xdr:rowOff>
    </xdr:to>
    <xdr:pic>
      <xdr:nvPicPr>
        <xdr:cNvPr id="80" name="Рисунок 79"/>
        <xdr:cNvPicPr>
          <a:picLocks noChangeAspect="1"/>
        </xdr:cNvPicPr>
      </xdr:nvPicPr>
      <xdr:blipFill>
        <a:blip xmlns:r="http://schemas.openxmlformats.org/officeDocument/2006/relationships" r:embed="rId3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105401" y="69010168"/>
          <a:ext cx="1425288" cy="1508848"/>
        </a:xfrm>
        <a:prstGeom prst="rect">
          <a:avLst/>
        </a:prstGeom>
      </xdr:spPr>
    </xdr:pic>
    <xdr:clientData/>
  </xdr:twoCellAnchor>
  <xdr:twoCellAnchor editAs="oneCell">
    <xdr:from>
      <xdr:col>2</xdr:col>
      <xdr:colOff>121967</xdr:colOff>
      <xdr:row>114</xdr:row>
      <xdr:rowOff>168338</xdr:rowOff>
    </xdr:from>
    <xdr:to>
      <xdr:col>2</xdr:col>
      <xdr:colOff>2013697</xdr:colOff>
      <xdr:row>117</xdr:row>
      <xdr:rowOff>476250</xdr:rowOff>
    </xdr:to>
    <xdr:pic>
      <xdr:nvPicPr>
        <xdr:cNvPr id="83" name="Рисунок 82"/>
        <xdr:cNvPicPr>
          <a:picLocks noChangeAspect="1"/>
        </xdr:cNvPicPr>
      </xdr:nvPicPr>
      <xdr:blipFill>
        <a:blip xmlns:r="http://schemas.openxmlformats.org/officeDocument/2006/relationships" r:embed="rId3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350942" y="63681038"/>
          <a:ext cx="1891730" cy="2193862"/>
        </a:xfrm>
        <a:prstGeom prst="rect">
          <a:avLst/>
        </a:prstGeom>
      </xdr:spPr>
    </xdr:pic>
    <xdr:clientData/>
  </xdr:twoCellAnchor>
  <xdr:twoCellAnchor editAs="oneCell">
    <xdr:from>
      <xdr:col>2</xdr:col>
      <xdr:colOff>2066926</xdr:colOff>
      <xdr:row>114</xdr:row>
      <xdr:rowOff>276225</xdr:rowOff>
    </xdr:from>
    <xdr:to>
      <xdr:col>2</xdr:col>
      <xdr:colOff>3600440</xdr:colOff>
      <xdr:row>117</xdr:row>
      <xdr:rowOff>183696</xdr:rowOff>
    </xdr:to>
    <xdr:pic>
      <xdr:nvPicPr>
        <xdr:cNvPr id="84" name="Рисунок 83"/>
        <xdr:cNvPicPr>
          <a:picLocks noChangeAspect="1"/>
        </xdr:cNvPicPr>
      </xdr:nvPicPr>
      <xdr:blipFill>
        <a:blip xmlns:r="http://schemas.openxmlformats.org/officeDocument/2006/relationships" r:embed="rId3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295901" y="63788925"/>
          <a:ext cx="1533514" cy="1793421"/>
        </a:xfrm>
        <a:prstGeom prst="rect">
          <a:avLst/>
        </a:prstGeom>
      </xdr:spPr>
    </xdr:pic>
    <xdr:clientData/>
  </xdr:twoCellAnchor>
  <xdr:twoCellAnchor editAs="oneCell">
    <xdr:from>
      <xdr:col>2</xdr:col>
      <xdr:colOff>305568</xdr:colOff>
      <xdr:row>102</xdr:row>
      <xdr:rowOff>60411</xdr:rowOff>
    </xdr:from>
    <xdr:to>
      <xdr:col>2</xdr:col>
      <xdr:colOff>1609725</xdr:colOff>
      <xdr:row>105</xdr:row>
      <xdr:rowOff>409576</xdr:rowOff>
    </xdr:to>
    <xdr:pic>
      <xdr:nvPicPr>
        <xdr:cNvPr id="87" name="Рисунок 86"/>
        <xdr:cNvPicPr>
          <a:picLocks noChangeAspect="1"/>
        </xdr:cNvPicPr>
      </xdr:nvPicPr>
      <xdr:blipFill>
        <a:blip xmlns:r="http://schemas.openxmlformats.org/officeDocument/2006/relationships" r:embed="rId3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534543" y="58772511"/>
          <a:ext cx="1304157" cy="1863640"/>
        </a:xfrm>
        <a:prstGeom prst="rect">
          <a:avLst/>
        </a:prstGeom>
      </xdr:spPr>
    </xdr:pic>
    <xdr:clientData/>
  </xdr:twoCellAnchor>
  <xdr:twoCellAnchor editAs="oneCell">
    <xdr:from>
      <xdr:col>2</xdr:col>
      <xdr:colOff>1911339</xdr:colOff>
      <xdr:row>102</xdr:row>
      <xdr:rowOff>298057</xdr:rowOff>
    </xdr:from>
    <xdr:to>
      <xdr:col>2</xdr:col>
      <xdr:colOff>3006066</xdr:colOff>
      <xdr:row>105</xdr:row>
      <xdr:rowOff>291192</xdr:rowOff>
    </xdr:to>
    <xdr:pic>
      <xdr:nvPicPr>
        <xdr:cNvPr id="88" name="Рисунок 87"/>
        <xdr:cNvPicPr>
          <a:picLocks noChangeAspect="1"/>
        </xdr:cNvPicPr>
      </xdr:nvPicPr>
      <xdr:blipFill>
        <a:blip xmlns:r="http://schemas.openxmlformats.org/officeDocument/2006/relationships" r:embed="rId3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140314" y="59010157"/>
          <a:ext cx="1094727" cy="1507610"/>
        </a:xfrm>
        <a:prstGeom prst="rect">
          <a:avLst/>
        </a:prstGeom>
      </xdr:spPr>
    </xdr:pic>
    <xdr:clientData/>
  </xdr:twoCellAnchor>
  <xdr:twoCellAnchor editAs="oneCell">
    <xdr:from>
      <xdr:col>2</xdr:col>
      <xdr:colOff>412173</xdr:colOff>
      <xdr:row>134</xdr:row>
      <xdr:rowOff>78075</xdr:rowOff>
    </xdr:from>
    <xdr:to>
      <xdr:col>2</xdr:col>
      <xdr:colOff>1619250</xdr:colOff>
      <xdr:row>137</xdr:row>
      <xdr:rowOff>454601</xdr:rowOff>
    </xdr:to>
    <xdr:pic>
      <xdr:nvPicPr>
        <xdr:cNvPr id="95" name="Рисунок 94"/>
        <xdr:cNvPicPr>
          <a:picLocks noChangeAspect="1"/>
        </xdr:cNvPicPr>
      </xdr:nvPicPr>
      <xdr:blipFill>
        <a:blip xmlns:r="http://schemas.openxmlformats.org/officeDocument/2006/relationships" r:embed="rId3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641148" y="78183075"/>
          <a:ext cx="1207077" cy="2319626"/>
        </a:xfrm>
        <a:prstGeom prst="rect">
          <a:avLst/>
        </a:prstGeom>
      </xdr:spPr>
    </xdr:pic>
    <xdr:clientData/>
  </xdr:twoCellAnchor>
  <xdr:twoCellAnchor editAs="oneCell">
    <xdr:from>
      <xdr:col>2</xdr:col>
      <xdr:colOff>2124075</xdr:colOff>
      <xdr:row>134</xdr:row>
      <xdr:rowOff>400050</xdr:rowOff>
    </xdr:from>
    <xdr:to>
      <xdr:col>2</xdr:col>
      <xdr:colOff>3133725</xdr:colOff>
      <xdr:row>137</xdr:row>
      <xdr:rowOff>267565</xdr:rowOff>
    </xdr:to>
    <xdr:pic>
      <xdr:nvPicPr>
        <xdr:cNvPr id="96" name="Рисунок 95"/>
        <xdr:cNvPicPr>
          <a:picLocks noChangeAspect="1"/>
        </xdr:cNvPicPr>
      </xdr:nvPicPr>
      <xdr:blipFill>
        <a:blip xmlns:r="http://schemas.openxmlformats.org/officeDocument/2006/relationships" r:embed="rId3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353050" y="78505050"/>
          <a:ext cx="1009650" cy="1810615"/>
        </a:xfrm>
        <a:prstGeom prst="rect">
          <a:avLst/>
        </a:prstGeom>
      </xdr:spPr>
    </xdr:pic>
    <xdr:clientData/>
  </xdr:twoCellAnchor>
  <xdr:twoCellAnchor editAs="oneCell">
    <xdr:from>
      <xdr:col>2</xdr:col>
      <xdr:colOff>492701</xdr:colOff>
      <xdr:row>138</xdr:row>
      <xdr:rowOff>91786</xdr:rowOff>
    </xdr:from>
    <xdr:to>
      <xdr:col>2</xdr:col>
      <xdr:colOff>1704974</xdr:colOff>
      <xdr:row>141</xdr:row>
      <xdr:rowOff>352591</xdr:rowOff>
    </xdr:to>
    <xdr:pic>
      <xdr:nvPicPr>
        <xdr:cNvPr id="97" name="Рисунок 96"/>
        <xdr:cNvPicPr>
          <a:picLocks noChangeAspect="1"/>
        </xdr:cNvPicPr>
      </xdr:nvPicPr>
      <xdr:blipFill>
        <a:blip xmlns:r="http://schemas.openxmlformats.org/officeDocument/2006/relationships" r:embed="rId40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721676" y="80787586"/>
          <a:ext cx="1212273" cy="2203905"/>
        </a:xfrm>
        <a:prstGeom prst="rect">
          <a:avLst/>
        </a:prstGeom>
      </xdr:spPr>
    </xdr:pic>
    <xdr:clientData/>
  </xdr:twoCellAnchor>
  <xdr:twoCellAnchor editAs="oneCell">
    <xdr:from>
      <xdr:col>2</xdr:col>
      <xdr:colOff>2063606</xdr:colOff>
      <xdr:row>138</xdr:row>
      <xdr:rowOff>250150</xdr:rowOff>
    </xdr:from>
    <xdr:to>
      <xdr:col>2</xdr:col>
      <xdr:colOff>3257550</xdr:colOff>
      <xdr:row>141</xdr:row>
      <xdr:rowOff>400902</xdr:rowOff>
    </xdr:to>
    <xdr:pic>
      <xdr:nvPicPr>
        <xdr:cNvPr id="98" name="Рисунок 97"/>
        <xdr:cNvPicPr>
          <a:picLocks noChangeAspect="1"/>
        </xdr:cNvPicPr>
      </xdr:nvPicPr>
      <xdr:blipFill>
        <a:blip xmlns:r="http://schemas.openxmlformats.org/officeDocument/2006/relationships" r:embed="rId4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292581" y="80945950"/>
          <a:ext cx="1193944" cy="2093852"/>
        </a:xfrm>
        <a:prstGeom prst="rect">
          <a:avLst/>
        </a:prstGeom>
      </xdr:spPr>
    </xdr:pic>
    <xdr:clientData/>
  </xdr:twoCellAnchor>
  <xdr:twoCellAnchor editAs="oneCell">
    <xdr:from>
      <xdr:col>2</xdr:col>
      <xdr:colOff>151535</xdr:colOff>
      <xdr:row>142</xdr:row>
      <xdr:rowOff>78798</xdr:rowOff>
    </xdr:from>
    <xdr:to>
      <xdr:col>2</xdr:col>
      <xdr:colOff>1390650</xdr:colOff>
      <xdr:row>145</xdr:row>
      <xdr:rowOff>553471</xdr:rowOff>
    </xdr:to>
    <xdr:pic>
      <xdr:nvPicPr>
        <xdr:cNvPr id="99" name="Рисунок 98"/>
        <xdr:cNvPicPr>
          <a:picLocks noChangeAspect="1"/>
        </xdr:cNvPicPr>
      </xdr:nvPicPr>
      <xdr:blipFill>
        <a:blip xmlns:r="http://schemas.openxmlformats.org/officeDocument/2006/relationships" r:embed="rId4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380510" y="83365398"/>
          <a:ext cx="1239115" cy="2417773"/>
        </a:xfrm>
        <a:prstGeom prst="rect">
          <a:avLst/>
        </a:prstGeom>
      </xdr:spPr>
    </xdr:pic>
    <xdr:clientData/>
  </xdr:twoCellAnchor>
  <xdr:twoCellAnchor editAs="oneCell">
    <xdr:from>
      <xdr:col>2</xdr:col>
      <xdr:colOff>2028825</xdr:colOff>
      <xdr:row>142</xdr:row>
      <xdr:rowOff>155143</xdr:rowOff>
    </xdr:from>
    <xdr:to>
      <xdr:col>2</xdr:col>
      <xdr:colOff>3333750</xdr:colOff>
      <xdr:row>145</xdr:row>
      <xdr:rowOff>238125</xdr:rowOff>
    </xdr:to>
    <xdr:pic>
      <xdr:nvPicPr>
        <xdr:cNvPr id="100" name="Рисунок 99"/>
        <xdr:cNvPicPr>
          <a:picLocks noChangeAspect="1"/>
        </xdr:cNvPicPr>
      </xdr:nvPicPr>
      <xdr:blipFill>
        <a:blip xmlns:r="http://schemas.openxmlformats.org/officeDocument/2006/relationships" r:embed="rId4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257800" y="83441743"/>
          <a:ext cx="1304925" cy="2026082"/>
        </a:xfrm>
        <a:prstGeom prst="rect">
          <a:avLst/>
        </a:prstGeom>
      </xdr:spPr>
    </xdr:pic>
    <xdr:clientData/>
  </xdr:twoCellAnchor>
  <xdr:twoCellAnchor editAs="oneCell">
    <xdr:from>
      <xdr:col>2</xdr:col>
      <xdr:colOff>85726</xdr:colOff>
      <xdr:row>146</xdr:row>
      <xdr:rowOff>6715</xdr:rowOff>
    </xdr:from>
    <xdr:to>
      <xdr:col>2</xdr:col>
      <xdr:colOff>1939018</xdr:colOff>
      <xdr:row>149</xdr:row>
      <xdr:rowOff>600170</xdr:rowOff>
    </xdr:to>
    <xdr:pic>
      <xdr:nvPicPr>
        <xdr:cNvPr id="103" name="Рисунок 102">
          <a:hlinkClick xmlns:r="http://schemas.openxmlformats.org/officeDocument/2006/relationships" r:id="rId44"/>
        </xdr:cNvPr>
        <xdr:cNvPicPr>
          <a:picLocks noChangeAspect="1"/>
        </xdr:cNvPicPr>
      </xdr:nvPicPr>
      <xdr:blipFill rotWithShape="1">
        <a:blip xmlns:r="http://schemas.openxmlformats.org/officeDocument/2006/relationships" r:embed="rId45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26245" r="23283" b="54323"/>
        <a:stretch/>
      </xdr:blipFill>
      <xdr:spPr>
        <a:xfrm>
          <a:off x="3314701" y="85884115"/>
          <a:ext cx="1853292" cy="2536555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2</xdr:col>
      <xdr:colOff>2028824</xdr:colOff>
      <xdr:row>146</xdr:row>
      <xdr:rowOff>40819</xdr:rowOff>
    </xdr:from>
    <xdr:to>
      <xdr:col>2</xdr:col>
      <xdr:colOff>3619499</xdr:colOff>
      <xdr:row>149</xdr:row>
      <xdr:rowOff>577954</xdr:rowOff>
    </xdr:to>
    <xdr:pic>
      <xdr:nvPicPr>
        <xdr:cNvPr id="104" name="Рисунок 103">
          <a:hlinkClick xmlns:r="http://schemas.openxmlformats.org/officeDocument/2006/relationships" r:id="rId44"/>
        </xdr:cNvPr>
        <xdr:cNvPicPr>
          <a:picLocks noChangeAspect="1"/>
        </xdr:cNvPicPr>
      </xdr:nvPicPr>
      <xdr:blipFill rotWithShape="1">
        <a:blip xmlns:r="http://schemas.openxmlformats.org/officeDocument/2006/relationships" r:embed="rId46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23810" r="22582" b="54799"/>
        <a:stretch/>
      </xdr:blipFill>
      <xdr:spPr>
        <a:xfrm>
          <a:off x="5257799" y="85918219"/>
          <a:ext cx="1590675" cy="2480235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2</xdr:col>
      <xdr:colOff>48984</xdr:colOff>
      <xdr:row>150</xdr:row>
      <xdr:rowOff>43545</xdr:rowOff>
    </xdr:from>
    <xdr:to>
      <xdr:col>2</xdr:col>
      <xdr:colOff>1809750</xdr:colOff>
      <xdr:row>153</xdr:row>
      <xdr:rowOff>571501</xdr:rowOff>
    </xdr:to>
    <xdr:pic>
      <xdr:nvPicPr>
        <xdr:cNvPr id="107" name="Рисунок 106"/>
        <xdr:cNvPicPr>
          <a:picLocks noChangeAspect="1"/>
        </xdr:cNvPicPr>
      </xdr:nvPicPr>
      <xdr:blipFill rotWithShape="1">
        <a:blip xmlns:r="http://schemas.openxmlformats.org/officeDocument/2006/relationships" r:embed="rId47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16020" t="31429" r="17733"/>
        <a:stretch/>
      </xdr:blipFill>
      <xdr:spPr>
        <a:xfrm>
          <a:off x="3277959" y="88511745"/>
          <a:ext cx="1760766" cy="247105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2</xdr:col>
      <xdr:colOff>1981200</xdr:colOff>
      <xdr:row>150</xdr:row>
      <xdr:rowOff>23133</xdr:rowOff>
    </xdr:from>
    <xdr:to>
      <xdr:col>2</xdr:col>
      <xdr:colOff>3629025</xdr:colOff>
      <xdr:row>153</xdr:row>
      <xdr:rowOff>566107</xdr:rowOff>
    </xdr:to>
    <xdr:pic>
      <xdr:nvPicPr>
        <xdr:cNvPr id="108" name="Рисунок 107"/>
        <xdr:cNvPicPr>
          <a:picLocks noChangeAspect="1"/>
        </xdr:cNvPicPr>
      </xdr:nvPicPr>
      <xdr:blipFill rotWithShape="1">
        <a:blip xmlns:r="http://schemas.openxmlformats.org/officeDocument/2006/relationships" r:embed="rId48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19048" t="34857" r="18477"/>
        <a:stretch/>
      </xdr:blipFill>
      <xdr:spPr>
        <a:xfrm>
          <a:off x="5210175" y="88491333"/>
          <a:ext cx="1647825" cy="248607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oneCellAnchor>
    <xdr:from>
      <xdr:col>2</xdr:col>
      <xdr:colOff>60400</xdr:colOff>
      <xdr:row>154</xdr:row>
      <xdr:rowOff>91168</xdr:rowOff>
    </xdr:from>
    <xdr:ext cx="1787451" cy="2442482"/>
    <xdr:pic>
      <xdr:nvPicPr>
        <xdr:cNvPr id="111" name="Рисунок 110">
          <a:hlinkClick xmlns:r="http://schemas.openxmlformats.org/officeDocument/2006/relationships" r:id="rId49"/>
        </xdr:cNvPr>
        <xdr:cNvPicPr>
          <a:picLocks noChangeAspect="1"/>
        </xdr:cNvPicPr>
      </xdr:nvPicPr>
      <xdr:blipFill rotWithShape="1">
        <a:blip xmlns:r="http://schemas.openxmlformats.org/officeDocument/2006/relationships" r:embed="rId50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17079" r="27016" b="51451"/>
        <a:stretch/>
      </xdr:blipFill>
      <xdr:spPr>
        <a:xfrm>
          <a:off x="3289375" y="91150168"/>
          <a:ext cx="1787451" cy="244248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oneCellAnchor>
  <xdr:twoCellAnchor editAs="oneCell">
    <xdr:from>
      <xdr:col>2</xdr:col>
      <xdr:colOff>1876426</xdr:colOff>
      <xdr:row>154</xdr:row>
      <xdr:rowOff>95249</xdr:rowOff>
    </xdr:from>
    <xdr:to>
      <xdr:col>2</xdr:col>
      <xdr:colOff>3638550</xdr:colOff>
      <xdr:row>157</xdr:row>
      <xdr:rowOff>609600</xdr:rowOff>
    </xdr:to>
    <xdr:pic>
      <xdr:nvPicPr>
        <xdr:cNvPr id="112" name="Рисунок 111">
          <a:hlinkClick xmlns:r="http://schemas.openxmlformats.org/officeDocument/2006/relationships" r:id="rId49"/>
        </xdr:cNvPr>
        <xdr:cNvPicPr>
          <a:picLocks noChangeAspect="1"/>
        </xdr:cNvPicPr>
      </xdr:nvPicPr>
      <xdr:blipFill rotWithShape="1">
        <a:blip xmlns:r="http://schemas.openxmlformats.org/officeDocument/2006/relationships" r:embed="rId5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23065" r="21875" b="54241"/>
        <a:stretch/>
      </xdr:blipFill>
      <xdr:spPr>
        <a:xfrm>
          <a:off x="5105401" y="91154249"/>
          <a:ext cx="1762124" cy="2457451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oneCellAnchor>
    <xdr:from>
      <xdr:col>2</xdr:col>
      <xdr:colOff>70806</xdr:colOff>
      <xdr:row>158</xdr:row>
      <xdr:rowOff>114300</xdr:rowOff>
    </xdr:from>
    <xdr:ext cx="1935963" cy="2638425"/>
    <xdr:pic>
      <xdr:nvPicPr>
        <xdr:cNvPr id="115" name="Рисунок 114"/>
        <xdr:cNvPicPr>
          <a:picLocks noChangeAspect="1"/>
        </xdr:cNvPicPr>
      </xdr:nvPicPr>
      <xdr:blipFill rotWithShape="1">
        <a:blip xmlns:r="http://schemas.openxmlformats.org/officeDocument/2006/relationships" r:embed="rId5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14881" t="35156" r="16666"/>
        <a:stretch/>
      </xdr:blipFill>
      <xdr:spPr>
        <a:xfrm>
          <a:off x="3299781" y="93764100"/>
          <a:ext cx="1935963" cy="2638425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oneCellAnchor>
  <xdr:twoCellAnchor editAs="oneCell">
    <xdr:from>
      <xdr:col>2</xdr:col>
      <xdr:colOff>2047875</xdr:colOff>
      <xdr:row>158</xdr:row>
      <xdr:rowOff>112938</xdr:rowOff>
    </xdr:from>
    <xdr:to>
      <xdr:col>2</xdr:col>
      <xdr:colOff>3638550</xdr:colOff>
      <xdr:row>164</xdr:row>
      <xdr:rowOff>285750</xdr:rowOff>
    </xdr:to>
    <xdr:pic>
      <xdr:nvPicPr>
        <xdr:cNvPr id="116" name="Рисунок 115"/>
        <xdr:cNvPicPr>
          <a:picLocks noChangeAspect="1"/>
        </xdr:cNvPicPr>
      </xdr:nvPicPr>
      <xdr:blipFill rotWithShape="1">
        <a:blip xmlns:r="http://schemas.openxmlformats.org/officeDocument/2006/relationships" r:embed="rId5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15583" t="32463" r="19358"/>
        <a:stretch/>
      </xdr:blipFill>
      <xdr:spPr>
        <a:xfrm>
          <a:off x="5276850" y="93762738"/>
          <a:ext cx="1590675" cy="263026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2</xdr:col>
      <xdr:colOff>114298</xdr:colOff>
      <xdr:row>165</xdr:row>
      <xdr:rowOff>13607</xdr:rowOff>
    </xdr:from>
    <xdr:to>
      <xdr:col>2</xdr:col>
      <xdr:colOff>1828799</xdr:colOff>
      <xdr:row>168</xdr:row>
      <xdr:rowOff>619125</xdr:rowOff>
    </xdr:to>
    <xdr:pic>
      <xdr:nvPicPr>
        <xdr:cNvPr id="121" name="Рисунок 120">
          <a:hlinkClick xmlns:r="http://schemas.openxmlformats.org/officeDocument/2006/relationships" r:id="rId54"/>
        </xdr:cNvPr>
        <xdr:cNvPicPr>
          <a:picLocks noChangeAspect="1"/>
        </xdr:cNvPicPr>
      </xdr:nvPicPr>
      <xdr:blipFill rotWithShape="1">
        <a:blip xmlns:r="http://schemas.openxmlformats.org/officeDocument/2006/relationships" r:embed="rId55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31461" r="14434" b="53683"/>
        <a:stretch/>
      </xdr:blipFill>
      <xdr:spPr>
        <a:xfrm>
          <a:off x="3343273" y="96530432"/>
          <a:ext cx="1714501" cy="2548618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2</xdr:col>
      <xdr:colOff>1838325</xdr:colOff>
      <xdr:row>165</xdr:row>
      <xdr:rowOff>19050</xdr:rowOff>
    </xdr:from>
    <xdr:to>
      <xdr:col>2</xdr:col>
      <xdr:colOff>3661695</xdr:colOff>
      <xdr:row>168</xdr:row>
      <xdr:rowOff>605552</xdr:rowOff>
    </xdr:to>
    <xdr:pic>
      <xdr:nvPicPr>
        <xdr:cNvPr id="122" name="Рисунок 121">
          <a:hlinkClick xmlns:r="http://schemas.openxmlformats.org/officeDocument/2006/relationships" r:id="rId54"/>
        </xdr:cNvPr>
        <xdr:cNvPicPr>
          <a:picLocks noChangeAspect="1"/>
        </xdr:cNvPicPr>
      </xdr:nvPicPr>
      <xdr:blipFill rotWithShape="1">
        <a:blip xmlns:r="http://schemas.openxmlformats.org/officeDocument/2006/relationships" r:embed="rId56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21902" r="24353" b="55357"/>
        <a:stretch/>
      </xdr:blipFill>
      <xdr:spPr>
        <a:xfrm>
          <a:off x="5067300" y="96535875"/>
          <a:ext cx="1823370" cy="252960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2</xdr:col>
      <xdr:colOff>95249</xdr:colOff>
      <xdr:row>169</xdr:row>
      <xdr:rowOff>39460</xdr:rowOff>
    </xdr:from>
    <xdr:to>
      <xdr:col>2</xdr:col>
      <xdr:colOff>1781628</xdr:colOff>
      <xdr:row>172</xdr:row>
      <xdr:rowOff>642415</xdr:rowOff>
    </xdr:to>
    <xdr:pic>
      <xdr:nvPicPr>
        <xdr:cNvPr id="123" name="Рисунок 122">
          <a:hlinkClick xmlns:r="http://schemas.openxmlformats.org/officeDocument/2006/relationships" r:id="rId57"/>
        </xdr:cNvPr>
        <xdr:cNvPicPr>
          <a:picLocks noChangeAspect="1"/>
        </xdr:cNvPicPr>
      </xdr:nvPicPr>
      <xdr:blipFill rotWithShape="1">
        <a:blip xmlns:r="http://schemas.openxmlformats.org/officeDocument/2006/relationships" r:embed="rId58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20788" r="24014" b="51613"/>
        <a:stretch/>
      </xdr:blipFill>
      <xdr:spPr>
        <a:xfrm>
          <a:off x="3324224" y="99147085"/>
          <a:ext cx="1686379" cy="2546055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2</xdr:col>
      <xdr:colOff>1866900</xdr:colOff>
      <xdr:row>169</xdr:row>
      <xdr:rowOff>78289</xdr:rowOff>
    </xdr:from>
    <xdr:to>
      <xdr:col>2</xdr:col>
      <xdr:colOff>3571875</xdr:colOff>
      <xdr:row>172</xdr:row>
      <xdr:rowOff>618616</xdr:rowOff>
    </xdr:to>
    <xdr:pic>
      <xdr:nvPicPr>
        <xdr:cNvPr id="124" name="Рисунок 123">
          <a:hlinkClick xmlns:r="http://schemas.openxmlformats.org/officeDocument/2006/relationships" r:id="rId57"/>
        </xdr:cNvPr>
        <xdr:cNvPicPr>
          <a:picLocks noChangeAspect="1"/>
        </xdr:cNvPicPr>
      </xdr:nvPicPr>
      <xdr:blipFill rotWithShape="1">
        <a:blip xmlns:r="http://schemas.openxmlformats.org/officeDocument/2006/relationships" r:embed="rId59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26784" r="18957" b="53125"/>
        <a:stretch/>
      </xdr:blipFill>
      <xdr:spPr>
        <a:xfrm>
          <a:off x="5095875" y="99185914"/>
          <a:ext cx="1704975" cy="2483427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2</xdr:col>
      <xdr:colOff>76200</xdr:colOff>
      <xdr:row>173</xdr:row>
      <xdr:rowOff>14968</xdr:rowOff>
    </xdr:from>
    <xdr:to>
      <xdr:col>2</xdr:col>
      <xdr:colOff>1743075</xdr:colOff>
      <xdr:row>176</xdr:row>
      <xdr:rowOff>583687</xdr:rowOff>
    </xdr:to>
    <xdr:pic>
      <xdr:nvPicPr>
        <xdr:cNvPr id="127" name="Рисунок 126"/>
        <xdr:cNvPicPr>
          <a:picLocks noChangeAspect="1"/>
        </xdr:cNvPicPr>
      </xdr:nvPicPr>
      <xdr:blipFill rotWithShape="1">
        <a:blip xmlns:r="http://schemas.openxmlformats.org/officeDocument/2006/relationships" r:embed="rId60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23810" t="32366" r="11459"/>
        <a:stretch/>
      </xdr:blipFill>
      <xdr:spPr>
        <a:xfrm>
          <a:off x="3305175" y="101713393"/>
          <a:ext cx="1666875" cy="2511819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2</xdr:col>
      <xdr:colOff>1905000</xdr:colOff>
      <xdr:row>173</xdr:row>
      <xdr:rowOff>74839</xdr:rowOff>
    </xdr:from>
    <xdr:to>
      <xdr:col>2</xdr:col>
      <xdr:colOff>3546519</xdr:colOff>
      <xdr:row>176</xdr:row>
      <xdr:rowOff>590551</xdr:rowOff>
    </xdr:to>
    <xdr:pic>
      <xdr:nvPicPr>
        <xdr:cNvPr id="128" name="Рисунок 127"/>
        <xdr:cNvPicPr>
          <a:picLocks noChangeAspect="1"/>
        </xdr:cNvPicPr>
      </xdr:nvPicPr>
      <xdr:blipFill rotWithShape="1">
        <a:blip xmlns:r="http://schemas.openxmlformats.org/officeDocument/2006/relationships" r:embed="rId6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20089" t="32924" r="13690"/>
        <a:stretch/>
      </xdr:blipFill>
      <xdr:spPr>
        <a:xfrm>
          <a:off x="5133975" y="101773264"/>
          <a:ext cx="1641519" cy="24588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2</xdr:col>
      <xdr:colOff>40820</xdr:colOff>
      <xdr:row>177</xdr:row>
      <xdr:rowOff>142875</xdr:rowOff>
    </xdr:from>
    <xdr:to>
      <xdr:col>2</xdr:col>
      <xdr:colOff>2027503</xdr:colOff>
      <xdr:row>180</xdr:row>
      <xdr:rowOff>625576</xdr:rowOff>
    </xdr:to>
    <xdr:pic>
      <xdr:nvPicPr>
        <xdr:cNvPr id="133" name="Рисунок 132">
          <a:hlinkClick xmlns:r="http://schemas.openxmlformats.org/officeDocument/2006/relationships" r:id="rId62"/>
        </xdr:cNvPr>
        <xdr:cNvPicPr>
          <a:picLocks noChangeAspect="1"/>
        </xdr:cNvPicPr>
      </xdr:nvPicPr>
      <xdr:blipFill rotWithShape="1">
        <a:blip xmlns:r="http://schemas.openxmlformats.org/officeDocument/2006/relationships" r:embed="rId6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26042" r="18898" b="51451"/>
        <a:stretch/>
      </xdr:blipFill>
      <xdr:spPr>
        <a:xfrm>
          <a:off x="3269795" y="104432100"/>
          <a:ext cx="1986683" cy="2825851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2</xdr:col>
      <xdr:colOff>1819276</xdr:colOff>
      <xdr:row>177</xdr:row>
      <xdr:rowOff>129346</xdr:rowOff>
    </xdr:from>
    <xdr:to>
      <xdr:col>2</xdr:col>
      <xdr:colOff>3657602</xdr:colOff>
      <xdr:row>180</xdr:row>
      <xdr:rowOff>647700</xdr:rowOff>
    </xdr:to>
    <xdr:pic>
      <xdr:nvPicPr>
        <xdr:cNvPr id="134" name="Рисунок 133">
          <a:hlinkClick xmlns:r="http://schemas.openxmlformats.org/officeDocument/2006/relationships" r:id="rId62"/>
        </xdr:cNvPr>
        <xdr:cNvPicPr>
          <a:picLocks noChangeAspect="1"/>
        </xdr:cNvPicPr>
      </xdr:nvPicPr>
      <xdr:blipFill rotWithShape="1"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 l="20089" r="23363" b="53683"/>
        <a:stretch/>
      </xdr:blipFill>
      <xdr:spPr>
        <a:xfrm>
          <a:off x="5048251" y="104418571"/>
          <a:ext cx="1838326" cy="286150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2</xdr:col>
      <xdr:colOff>35378</xdr:colOff>
      <xdr:row>181</xdr:row>
      <xdr:rowOff>99330</xdr:rowOff>
    </xdr:from>
    <xdr:to>
      <xdr:col>2</xdr:col>
      <xdr:colOff>1734931</xdr:colOff>
      <xdr:row>184</xdr:row>
      <xdr:rowOff>590549</xdr:rowOff>
    </xdr:to>
    <xdr:pic>
      <xdr:nvPicPr>
        <xdr:cNvPr id="135" name="Рисунок 134">
          <a:hlinkClick xmlns:r="http://schemas.openxmlformats.org/officeDocument/2006/relationships" r:id="rId65"/>
        </xdr:cNvPr>
        <xdr:cNvPicPr>
          <a:picLocks noChangeAspect="1"/>
        </xdr:cNvPicPr>
      </xdr:nvPicPr>
      <xdr:blipFill rotWithShape="1">
        <a:blip xmlns:r="http://schemas.openxmlformats.org/officeDocument/2006/relationships" r:embed="rId66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 l="20834" r="25595" b="52567"/>
        <a:stretch/>
      </xdr:blipFill>
      <xdr:spPr>
        <a:xfrm>
          <a:off x="3264353" y="107512755"/>
          <a:ext cx="1699553" cy="2491469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2</xdr:col>
      <xdr:colOff>1899148</xdr:colOff>
      <xdr:row>181</xdr:row>
      <xdr:rowOff>62738</xdr:rowOff>
    </xdr:from>
    <xdr:to>
      <xdr:col>2</xdr:col>
      <xdr:colOff>3557699</xdr:colOff>
      <xdr:row>184</xdr:row>
      <xdr:rowOff>619125</xdr:rowOff>
    </xdr:to>
    <xdr:pic>
      <xdr:nvPicPr>
        <xdr:cNvPr id="136" name="Рисунок 135">
          <a:hlinkClick xmlns:r="http://schemas.openxmlformats.org/officeDocument/2006/relationships" r:id="rId65"/>
        </xdr:cNvPr>
        <xdr:cNvPicPr>
          <a:picLocks noChangeAspect="1"/>
        </xdr:cNvPicPr>
      </xdr:nvPicPr>
      <xdr:blipFill rotWithShape="1"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 l="27024" r="16667" b="53683"/>
        <a:stretch/>
      </xdr:blipFill>
      <xdr:spPr>
        <a:xfrm>
          <a:off x="5128123" y="107476163"/>
          <a:ext cx="1658551" cy="2556637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oneCellAnchor>
    <xdr:from>
      <xdr:col>2</xdr:col>
      <xdr:colOff>1899556</xdr:colOff>
      <xdr:row>185</xdr:row>
      <xdr:rowOff>215422</xdr:rowOff>
    </xdr:from>
    <xdr:ext cx="1661111" cy="2214814"/>
    <xdr:pic>
      <xdr:nvPicPr>
        <xdr:cNvPr id="139" name="Рисунок 138"/>
        <xdr:cNvPicPr>
          <a:picLocks noChangeAspect="1"/>
        </xdr:cNvPicPr>
      </xdr:nvPicPr>
      <xdr:blipFill>
        <a:blip xmlns:r="http://schemas.openxmlformats.org/officeDocument/2006/relationships" r:embed="rId6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128531" y="110295847"/>
          <a:ext cx="1661111" cy="2214814"/>
        </a:xfrm>
        <a:prstGeom prst="rect">
          <a:avLst/>
        </a:prstGeom>
      </xdr:spPr>
    </xdr:pic>
    <xdr:clientData/>
  </xdr:oneCellAnchor>
  <xdr:oneCellAnchor>
    <xdr:from>
      <xdr:col>2</xdr:col>
      <xdr:colOff>128908</xdr:colOff>
      <xdr:row>185</xdr:row>
      <xdr:rowOff>123825</xdr:rowOff>
    </xdr:from>
    <xdr:ext cx="1850232" cy="2466975"/>
    <xdr:pic>
      <xdr:nvPicPr>
        <xdr:cNvPr id="140" name="Рисунок 139"/>
        <xdr:cNvPicPr>
          <a:picLocks noChangeAspect="1"/>
        </xdr:cNvPicPr>
      </xdr:nvPicPr>
      <xdr:blipFill>
        <a:blip xmlns:r="http://schemas.openxmlformats.org/officeDocument/2006/relationships" r:embed="rId69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357883" y="110204250"/>
          <a:ext cx="1850232" cy="2466975"/>
        </a:xfrm>
        <a:prstGeom prst="rect">
          <a:avLst/>
        </a:prstGeom>
      </xdr:spPr>
    </xdr:pic>
    <xdr:clientData/>
  </xdr:oneCellAnchor>
  <xdr:twoCellAnchor editAs="oneCell">
    <xdr:from>
      <xdr:col>2</xdr:col>
      <xdr:colOff>108856</xdr:colOff>
      <xdr:row>188</xdr:row>
      <xdr:rowOff>299356</xdr:rowOff>
    </xdr:from>
    <xdr:to>
      <xdr:col>2</xdr:col>
      <xdr:colOff>1762125</xdr:colOff>
      <xdr:row>193</xdr:row>
      <xdr:rowOff>438150</xdr:rowOff>
    </xdr:to>
    <xdr:pic>
      <xdr:nvPicPr>
        <xdr:cNvPr id="143" name="Рисунок 142"/>
        <xdr:cNvPicPr>
          <a:picLocks noChangeAspect="1"/>
        </xdr:cNvPicPr>
      </xdr:nvPicPr>
      <xdr:blipFill rotWithShape="1">
        <a:blip xmlns:r="http://schemas.openxmlformats.org/officeDocument/2006/relationships" r:embed="rId70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23810" t="34040" r="14434"/>
        <a:stretch/>
      </xdr:blipFill>
      <xdr:spPr>
        <a:xfrm>
          <a:off x="3337831" y="113180131"/>
          <a:ext cx="1653269" cy="2662919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2</xdr:col>
      <xdr:colOff>1885950</xdr:colOff>
      <xdr:row>188</xdr:row>
      <xdr:rowOff>337457</xdr:rowOff>
    </xdr:from>
    <xdr:to>
      <xdr:col>2</xdr:col>
      <xdr:colOff>3629025</xdr:colOff>
      <xdr:row>193</xdr:row>
      <xdr:rowOff>419100</xdr:rowOff>
    </xdr:to>
    <xdr:pic>
      <xdr:nvPicPr>
        <xdr:cNvPr id="144" name="Рисунок 143"/>
        <xdr:cNvPicPr>
          <a:picLocks noChangeAspect="1"/>
        </xdr:cNvPicPr>
      </xdr:nvPicPr>
      <xdr:blipFill rotWithShape="1">
        <a:blip xmlns:r="http://schemas.openxmlformats.org/officeDocument/2006/relationships" r:embed="rId7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21577" t="31808" r="14435"/>
        <a:stretch/>
      </xdr:blipFill>
      <xdr:spPr>
        <a:xfrm>
          <a:off x="5114925" y="113218232"/>
          <a:ext cx="1743075" cy="2605768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2</xdr:col>
      <xdr:colOff>91689</xdr:colOff>
      <xdr:row>195</xdr:row>
      <xdr:rowOff>46388</xdr:rowOff>
    </xdr:from>
    <xdr:to>
      <xdr:col>2</xdr:col>
      <xdr:colOff>1991406</xdr:colOff>
      <xdr:row>198</xdr:row>
      <xdr:rowOff>647700</xdr:rowOff>
    </xdr:to>
    <xdr:pic>
      <xdr:nvPicPr>
        <xdr:cNvPr id="149" name="Рисунок 148">
          <a:hlinkClick xmlns:r="http://schemas.openxmlformats.org/officeDocument/2006/relationships" r:id="rId72"/>
        </xdr:cNvPr>
        <xdr:cNvPicPr>
          <a:picLocks noChangeAspect="1"/>
        </xdr:cNvPicPr>
      </xdr:nvPicPr>
      <xdr:blipFill rotWithShape="1">
        <a:blip xmlns:r="http://schemas.openxmlformats.org/officeDocument/2006/relationships" r:embed="rId7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22322" r="22619" b="52567"/>
        <a:stretch/>
      </xdr:blipFill>
      <xdr:spPr>
        <a:xfrm>
          <a:off x="3320664" y="116460938"/>
          <a:ext cx="1899717" cy="277301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2</xdr:col>
      <xdr:colOff>1840054</xdr:colOff>
      <xdr:row>195</xdr:row>
      <xdr:rowOff>45553</xdr:rowOff>
    </xdr:from>
    <xdr:to>
      <xdr:col>2</xdr:col>
      <xdr:colOff>3596286</xdr:colOff>
      <xdr:row>198</xdr:row>
      <xdr:rowOff>628650</xdr:rowOff>
    </xdr:to>
    <xdr:pic>
      <xdr:nvPicPr>
        <xdr:cNvPr id="150" name="Рисунок 149">
          <a:hlinkClick xmlns:r="http://schemas.openxmlformats.org/officeDocument/2006/relationships" r:id="rId72"/>
        </xdr:cNvPr>
        <xdr:cNvPicPr>
          <a:picLocks noChangeAspect="1"/>
        </xdr:cNvPicPr>
      </xdr:nvPicPr>
      <xdr:blipFill rotWithShape="1">
        <a:blip xmlns:r="http://schemas.openxmlformats.org/officeDocument/2006/relationships" r:embed="rId74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 l="21578" r="21875" b="52567"/>
        <a:stretch/>
      </xdr:blipFill>
      <xdr:spPr>
        <a:xfrm>
          <a:off x="5069029" y="116460103"/>
          <a:ext cx="1756232" cy="2754797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2</xdr:col>
      <xdr:colOff>34020</xdr:colOff>
      <xdr:row>199</xdr:row>
      <xdr:rowOff>10423</xdr:rowOff>
    </xdr:from>
    <xdr:to>
      <xdr:col>2</xdr:col>
      <xdr:colOff>1990726</xdr:colOff>
      <xdr:row>202</xdr:row>
      <xdr:rowOff>676276</xdr:rowOff>
    </xdr:to>
    <xdr:pic>
      <xdr:nvPicPr>
        <xdr:cNvPr id="151" name="Рисунок 150">
          <a:hlinkClick xmlns:r="http://schemas.openxmlformats.org/officeDocument/2006/relationships" r:id="rId75"/>
        </xdr:cNvPr>
        <xdr:cNvPicPr>
          <a:picLocks noChangeAspect="1"/>
        </xdr:cNvPicPr>
      </xdr:nvPicPr>
      <xdr:blipFill rotWithShape="1">
        <a:blip xmlns:r="http://schemas.openxmlformats.org/officeDocument/2006/relationships" r:embed="rId76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 l="23065" r="24107" b="51451"/>
        <a:stretch/>
      </xdr:blipFill>
      <xdr:spPr>
        <a:xfrm>
          <a:off x="3262995" y="119320573"/>
          <a:ext cx="1956706" cy="2923278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2</xdr:col>
      <xdr:colOff>1718935</xdr:colOff>
      <xdr:row>199</xdr:row>
      <xdr:rowOff>47624</xdr:rowOff>
    </xdr:from>
    <xdr:to>
      <xdr:col>2</xdr:col>
      <xdr:colOff>3632601</xdr:colOff>
      <xdr:row>202</xdr:row>
      <xdr:rowOff>657224</xdr:rowOff>
    </xdr:to>
    <xdr:pic>
      <xdr:nvPicPr>
        <xdr:cNvPr id="152" name="Рисунок 151">
          <a:hlinkClick xmlns:r="http://schemas.openxmlformats.org/officeDocument/2006/relationships" r:id="rId75"/>
        </xdr:cNvPr>
        <xdr:cNvPicPr>
          <a:picLocks noChangeAspect="1"/>
        </xdr:cNvPicPr>
      </xdr:nvPicPr>
      <xdr:blipFill rotWithShape="1">
        <a:blip xmlns:r="http://schemas.openxmlformats.org/officeDocument/2006/relationships" r:embed="rId77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 l="22322" t="558" r="25596" b="54799"/>
        <a:stretch/>
      </xdr:blipFill>
      <xdr:spPr>
        <a:xfrm>
          <a:off x="4947910" y="119357774"/>
          <a:ext cx="1913666" cy="2867025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2</xdr:col>
      <xdr:colOff>104776</xdr:colOff>
      <xdr:row>203</xdr:row>
      <xdr:rowOff>32655</xdr:rowOff>
    </xdr:from>
    <xdr:to>
      <xdr:col>2</xdr:col>
      <xdr:colOff>1752600</xdr:colOff>
      <xdr:row>206</xdr:row>
      <xdr:rowOff>590550</xdr:rowOff>
    </xdr:to>
    <xdr:pic>
      <xdr:nvPicPr>
        <xdr:cNvPr id="155" name="Рисунок 154"/>
        <xdr:cNvPicPr>
          <a:picLocks noChangeAspect="1"/>
        </xdr:cNvPicPr>
      </xdr:nvPicPr>
      <xdr:blipFill rotWithShape="1">
        <a:blip xmlns:r="http://schemas.openxmlformats.org/officeDocument/2006/relationships" r:embed="rId78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19345" t="34040" r="24107"/>
        <a:stretch/>
      </xdr:blipFill>
      <xdr:spPr>
        <a:xfrm>
          <a:off x="3333751" y="122352705"/>
          <a:ext cx="1647824" cy="2500995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2</xdr:col>
      <xdr:colOff>1943101</xdr:colOff>
      <xdr:row>203</xdr:row>
      <xdr:rowOff>47625</xdr:rowOff>
    </xdr:from>
    <xdr:to>
      <xdr:col>2</xdr:col>
      <xdr:colOff>3468253</xdr:colOff>
      <xdr:row>206</xdr:row>
      <xdr:rowOff>561974</xdr:rowOff>
    </xdr:to>
    <xdr:pic>
      <xdr:nvPicPr>
        <xdr:cNvPr id="156" name="Рисунок 155"/>
        <xdr:cNvPicPr>
          <a:picLocks noChangeAspect="1"/>
        </xdr:cNvPicPr>
      </xdr:nvPicPr>
      <xdr:blipFill rotWithShape="1">
        <a:blip xmlns:r="http://schemas.openxmlformats.org/officeDocument/2006/relationships" r:embed="rId79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23810" t="32924" r="21131"/>
        <a:stretch/>
      </xdr:blipFill>
      <xdr:spPr>
        <a:xfrm>
          <a:off x="5172076" y="122367675"/>
          <a:ext cx="1525152" cy="2457449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2</xdr:col>
      <xdr:colOff>114300</xdr:colOff>
      <xdr:row>211</xdr:row>
      <xdr:rowOff>47625</xdr:rowOff>
    </xdr:from>
    <xdr:to>
      <xdr:col>2</xdr:col>
      <xdr:colOff>2017785</xdr:colOff>
      <xdr:row>214</xdr:row>
      <xdr:rowOff>719955</xdr:rowOff>
    </xdr:to>
    <xdr:pic>
      <xdr:nvPicPr>
        <xdr:cNvPr id="161" name="Рисунок 160">
          <a:hlinkClick xmlns:r="http://schemas.openxmlformats.org/officeDocument/2006/relationships" r:id="rId80"/>
        </xdr:cNvPr>
        <xdr:cNvPicPr>
          <a:picLocks noChangeAspect="1"/>
        </xdr:cNvPicPr>
      </xdr:nvPicPr>
      <xdr:blipFill rotWithShape="1">
        <a:blip xmlns:r="http://schemas.openxmlformats.org/officeDocument/2006/relationships" r:embed="rId81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 l="29077" r="19471" b="52567"/>
        <a:stretch/>
      </xdr:blipFill>
      <xdr:spPr>
        <a:xfrm>
          <a:off x="3343275" y="128044575"/>
          <a:ext cx="1903485" cy="2958330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2</xdr:col>
      <xdr:colOff>1933575</xdr:colOff>
      <xdr:row>211</xdr:row>
      <xdr:rowOff>95432</xdr:rowOff>
    </xdr:from>
    <xdr:to>
      <xdr:col>2</xdr:col>
      <xdr:colOff>3608158</xdr:colOff>
      <xdr:row>214</xdr:row>
      <xdr:rowOff>695325</xdr:rowOff>
    </xdr:to>
    <xdr:pic>
      <xdr:nvPicPr>
        <xdr:cNvPr id="162" name="Рисунок 161">
          <a:hlinkClick xmlns:r="http://schemas.openxmlformats.org/officeDocument/2006/relationships" r:id="rId80"/>
        </xdr:cNvPr>
        <xdr:cNvPicPr>
          <a:picLocks noChangeAspect="1"/>
        </xdr:cNvPicPr>
      </xdr:nvPicPr>
      <xdr:blipFill rotWithShape="1">
        <a:blip xmlns:r="http://schemas.openxmlformats.org/officeDocument/2006/relationships" r:embed="rId82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 l="24553" r="24107" b="54799"/>
        <a:stretch/>
      </xdr:blipFill>
      <xdr:spPr>
        <a:xfrm>
          <a:off x="5162550" y="128092382"/>
          <a:ext cx="1674583" cy="288589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2</xdr:col>
      <xdr:colOff>37692</xdr:colOff>
      <xdr:row>207</xdr:row>
      <xdr:rowOff>57149</xdr:rowOff>
    </xdr:from>
    <xdr:to>
      <xdr:col>2</xdr:col>
      <xdr:colOff>1818604</xdr:colOff>
      <xdr:row>210</xdr:row>
      <xdr:rowOff>676275</xdr:rowOff>
    </xdr:to>
    <xdr:pic>
      <xdr:nvPicPr>
        <xdr:cNvPr id="163" name="Рисунок 162">
          <a:hlinkClick xmlns:r="http://schemas.openxmlformats.org/officeDocument/2006/relationships" r:id="rId83"/>
        </xdr:cNvPr>
        <xdr:cNvPicPr>
          <a:picLocks noChangeAspect="1"/>
        </xdr:cNvPicPr>
      </xdr:nvPicPr>
      <xdr:blipFill rotWithShape="1">
        <a:blip xmlns:r="http://schemas.openxmlformats.org/officeDocument/2006/relationships" r:embed="rId84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 l="31250" r="15923" b="50335"/>
        <a:stretch/>
      </xdr:blipFill>
      <xdr:spPr>
        <a:xfrm>
          <a:off x="3266667" y="124967999"/>
          <a:ext cx="1780912" cy="2933701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2</xdr:col>
      <xdr:colOff>1847851</xdr:colOff>
      <xdr:row>207</xdr:row>
      <xdr:rowOff>92889</xdr:rowOff>
    </xdr:from>
    <xdr:to>
      <xdr:col>2</xdr:col>
      <xdr:colOff>3628150</xdr:colOff>
      <xdr:row>210</xdr:row>
      <xdr:rowOff>704850</xdr:rowOff>
    </xdr:to>
    <xdr:pic>
      <xdr:nvPicPr>
        <xdr:cNvPr id="164" name="Рисунок 163">
          <a:hlinkClick xmlns:r="http://schemas.openxmlformats.org/officeDocument/2006/relationships" r:id="rId83"/>
        </xdr:cNvPr>
        <xdr:cNvPicPr>
          <a:picLocks noChangeAspect="1"/>
        </xdr:cNvPicPr>
      </xdr:nvPicPr>
      <xdr:blipFill rotWithShape="1">
        <a:blip xmlns:r="http://schemas.openxmlformats.org/officeDocument/2006/relationships" r:embed="rId85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 l="26042" t="558" r="17379" b="49219"/>
        <a:stretch/>
      </xdr:blipFill>
      <xdr:spPr>
        <a:xfrm>
          <a:off x="5076826" y="125003739"/>
          <a:ext cx="1780299" cy="2926536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2</xdr:col>
      <xdr:colOff>126545</xdr:colOff>
      <xdr:row>215</xdr:row>
      <xdr:rowOff>13607</xdr:rowOff>
    </xdr:from>
    <xdr:to>
      <xdr:col>2</xdr:col>
      <xdr:colOff>1724024</xdr:colOff>
      <xdr:row>218</xdr:row>
      <xdr:rowOff>571500</xdr:rowOff>
    </xdr:to>
    <xdr:pic>
      <xdr:nvPicPr>
        <xdr:cNvPr id="167" name="Рисунок 166"/>
        <xdr:cNvPicPr>
          <a:picLocks noChangeAspect="1"/>
        </xdr:cNvPicPr>
      </xdr:nvPicPr>
      <xdr:blipFill rotWithShape="1">
        <a:blip xmlns:r="http://schemas.openxmlformats.org/officeDocument/2006/relationships" r:embed="rId86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24554" t="32924" r="24107"/>
        <a:stretch/>
      </xdr:blipFill>
      <xdr:spPr>
        <a:xfrm>
          <a:off x="3355520" y="131058557"/>
          <a:ext cx="1597479" cy="250099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2</xdr:col>
      <xdr:colOff>2038350</xdr:colOff>
      <xdr:row>215</xdr:row>
      <xdr:rowOff>32656</xdr:rowOff>
    </xdr:from>
    <xdr:to>
      <xdr:col>2</xdr:col>
      <xdr:colOff>3539218</xdr:colOff>
      <xdr:row>218</xdr:row>
      <xdr:rowOff>600076</xdr:rowOff>
    </xdr:to>
    <xdr:pic>
      <xdr:nvPicPr>
        <xdr:cNvPr id="168" name="Рисунок 167"/>
        <xdr:cNvPicPr>
          <a:picLocks noChangeAspect="1"/>
        </xdr:cNvPicPr>
      </xdr:nvPicPr>
      <xdr:blipFill rotWithShape="1">
        <a:blip xmlns:r="http://schemas.openxmlformats.org/officeDocument/2006/relationships" r:embed="rId87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22321" t="31808" r="18155"/>
        <a:stretch/>
      </xdr:blipFill>
      <xdr:spPr>
        <a:xfrm>
          <a:off x="5267325" y="131077606"/>
          <a:ext cx="1500868" cy="2510520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2</xdr:col>
      <xdr:colOff>95250</xdr:colOff>
      <xdr:row>219</xdr:row>
      <xdr:rowOff>85725</xdr:rowOff>
    </xdr:from>
    <xdr:to>
      <xdr:col>2</xdr:col>
      <xdr:colOff>1673319</xdr:colOff>
      <xdr:row>222</xdr:row>
      <xdr:rowOff>621847</xdr:rowOff>
    </xdr:to>
    <xdr:pic>
      <xdr:nvPicPr>
        <xdr:cNvPr id="173" name="Рисунок 172">
          <a:hlinkClick xmlns:r="http://schemas.openxmlformats.org/officeDocument/2006/relationships" r:id="rId88"/>
        </xdr:cNvPr>
        <xdr:cNvPicPr>
          <a:picLocks noChangeAspect="1"/>
        </xdr:cNvPicPr>
      </xdr:nvPicPr>
      <xdr:blipFill rotWithShape="1">
        <a:blip xmlns:r="http://schemas.openxmlformats.org/officeDocument/2006/relationships" r:embed="rId89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26786" r="23501" b="54799"/>
        <a:stretch/>
      </xdr:blipFill>
      <xdr:spPr>
        <a:xfrm>
          <a:off x="3324225" y="133721475"/>
          <a:ext cx="1578069" cy="247922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2</xdr:col>
      <xdr:colOff>1819275</xdr:colOff>
      <xdr:row>219</xdr:row>
      <xdr:rowOff>34017</xdr:rowOff>
    </xdr:from>
    <xdr:to>
      <xdr:col>2</xdr:col>
      <xdr:colOff>3505200</xdr:colOff>
      <xdr:row>222</xdr:row>
      <xdr:rowOff>585666</xdr:rowOff>
    </xdr:to>
    <xdr:pic>
      <xdr:nvPicPr>
        <xdr:cNvPr id="174" name="Рисунок 173">
          <a:hlinkClick xmlns:r="http://schemas.openxmlformats.org/officeDocument/2006/relationships" r:id="rId88"/>
        </xdr:cNvPr>
        <xdr:cNvPicPr>
          <a:picLocks noChangeAspect="1"/>
        </xdr:cNvPicPr>
      </xdr:nvPicPr>
      <xdr:blipFill rotWithShape="1">
        <a:blip xmlns:r="http://schemas.openxmlformats.org/officeDocument/2006/relationships" r:embed="rId90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23066" t="-1" r="24850" b="54853"/>
        <a:stretch/>
      </xdr:blipFill>
      <xdr:spPr>
        <a:xfrm>
          <a:off x="5048250" y="133669767"/>
          <a:ext cx="1685925" cy="2494749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2</xdr:col>
      <xdr:colOff>104775</xdr:colOff>
      <xdr:row>223</xdr:row>
      <xdr:rowOff>46455</xdr:rowOff>
    </xdr:from>
    <xdr:to>
      <xdr:col>2</xdr:col>
      <xdr:colOff>1771650</xdr:colOff>
      <xdr:row>226</xdr:row>
      <xdr:rowOff>609600</xdr:rowOff>
    </xdr:to>
    <xdr:pic>
      <xdr:nvPicPr>
        <xdr:cNvPr id="175" name="Рисунок 174">
          <a:hlinkClick xmlns:r="http://schemas.openxmlformats.org/officeDocument/2006/relationships" r:id="rId91"/>
        </xdr:cNvPr>
        <xdr:cNvPicPr>
          <a:picLocks noChangeAspect="1"/>
        </xdr:cNvPicPr>
      </xdr:nvPicPr>
      <xdr:blipFill rotWithShape="1">
        <a:blip xmlns:r="http://schemas.openxmlformats.org/officeDocument/2006/relationships" r:embed="rId9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23810" r="21875" b="53683"/>
        <a:stretch/>
      </xdr:blipFill>
      <xdr:spPr>
        <a:xfrm>
          <a:off x="3333750" y="136273005"/>
          <a:ext cx="1666875" cy="2506245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2</xdr:col>
      <xdr:colOff>1933576</xdr:colOff>
      <xdr:row>223</xdr:row>
      <xdr:rowOff>69953</xdr:rowOff>
    </xdr:from>
    <xdr:to>
      <xdr:col>2</xdr:col>
      <xdr:colOff>3562350</xdr:colOff>
      <xdr:row>226</xdr:row>
      <xdr:rowOff>590551</xdr:rowOff>
    </xdr:to>
    <xdr:pic>
      <xdr:nvPicPr>
        <xdr:cNvPr id="176" name="Рисунок 175">
          <a:hlinkClick xmlns:r="http://schemas.openxmlformats.org/officeDocument/2006/relationships" r:id="rId91"/>
        </xdr:cNvPr>
        <xdr:cNvPicPr>
          <a:picLocks noChangeAspect="1"/>
        </xdr:cNvPicPr>
      </xdr:nvPicPr>
      <xdr:blipFill rotWithShape="1">
        <a:blip xmlns:r="http://schemas.openxmlformats.org/officeDocument/2006/relationships" r:embed="rId9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21788" r="24481" b="53683"/>
        <a:stretch/>
      </xdr:blipFill>
      <xdr:spPr>
        <a:xfrm>
          <a:off x="5162551" y="136296503"/>
          <a:ext cx="1628774" cy="2463698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oneCellAnchor>
    <xdr:from>
      <xdr:col>2</xdr:col>
      <xdr:colOff>162928</xdr:colOff>
      <xdr:row>227</xdr:row>
      <xdr:rowOff>107924</xdr:rowOff>
    </xdr:from>
    <xdr:ext cx="1895834" cy="2527779"/>
    <xdr:pic>
      <xdr:nvPicPr>
        <xdr:cNvPr id="179" name="Рисунок 178"/>
        <xdr:cNvPicPr>
          <a:picLocks noChangeAspect="1"/>
        </xdr:cNvPicPr>
      </xdr:nvPicPr>
      <xdr:blipFill>
        <a:blip xmlns:r="http://schemas.openxmlformats.org/officeDocument/2006/relationships" r:embed="rId9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391903" y="138925274"/>
          <a:ext cx="1895834" cy="2527779"/>
        </a:xfrm>
        <a:prstGeom prst="rect">
          <a:avLst/>
        </a:prstGeom>
      </xdr:spPr>
    </xdr:pic>
    <xdr:clientData/>
  </xdr:oneCellAnchor>
  <xdr:oneCellAnchor>
    <xdr:from>
      <xdr:col>2</xdr:col>
      <xdr:colOff>1920290</xdr:colOff>
      <xdr:row>227</xdr:row>
      <xdr:rowOff>385832</xdr:rowOff>
    </xdr:from>
    <xdr:ext cx="1660870" cy="2214494"/>
    <xdr:pic>
      <xdr:nvPicPr>
        <xdr:cNvPr id="180" name="Рисунок 179"/>
        <xdr:cNvPicPr>
          <a:picLocks noChangeAspect="1"/>
        </xdr:cNvPicPr>
      </xdr:nvPicPr>
      <xdr:blipFill>
        <a:blip xmlns:r="http://schemas.openxmlformats.org/officeDocument/2006/relationships" r:embed="rId9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149265" y="139203182"/>
          <a:ext cx="1660870" cy="2214494"/>
        </a:xfrm>
        <a:prstGeom prst="rect">
          <a:avLst/>
        </a:prstGeom>
      </xdr:spPr>
    </xdr:pic>
    <xdr:clientData/>
  </xdr:oneCellAnchor>
  <xdr:twoCellAnchor editAs="oneCell">
    <xdr:from>
      <xdr:col>2</xdr:col>
      <xdr:colOff>78868</xdr:colOff>
      <xdr:row>230</xdr:row>
      <xdr:rowOff>200025</xdr:rowOff>
    </xdr:from>
    <xdr:to>
      <xdr:col>2</xdr:col>
      <xdr:colOff>1885950</xdr:colOff>
      <xdr:row>236</xdr:row>
      <xdr:rowOff>376237</xdr:rowOff>
    </xdr:to>
    <xdr:pic>
      <xdr:nvPicPr>
        <xdr:cNvPr id="183" name="Рисунок 182"/>
        <xdr:cNvPicPr>
          <a:picLocks noChangeAspect="1"/>
        </xdr:cNvPicPr>
      </xdr:nvPicPr>
      <xdr:blipFill rotWithShape="1">
        <a:blip xmlns:r="http://schemas.openxmlformats.org/officeDocument/2006/relationships" r:embed="rId96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17113" t="31808" r="15178"/>
        <a:stretch/>
      </xdr:blipFill>
      <xdr:spPr>
        <a:xfrm>
          <a:off x="3307843" y="141817725"/>
          <a:ext cx="1807082" cy="297656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2</xdr:col>
      <xdr:colOff>1857374</xdr:colOff>
      <xdr:row>230</xdr:row>
      <xdr:rowOff>258190</xdr:rowOff>
    </xdr:from>
    <xdr:to>
      <xdr:col>2</xdr:col>
      <xdr:colOff>3590925</xdr:colOff>
      <xdr:row>236</xdr:row>
      <xdr:rowOff>377422</xdr:rowOff>
    </xdr:to>
    <xdr:pic>
      <xdr:nvPicPr>
        <xdr:cNvPr id="184" name="Рисунок 183"/>
        <xdr:cNvPicPr>
          <a:picLocks noChangeAspect="1"/>
        </xdr:cNvPicPr>
      </xdr:nvPicPr>
      <xdr:blipFill rotWithShape="1">
        <a:blip xmlns:r="http://schemas.openxmlformats.org/officeDocument/2006/relationships" r:embed="rId97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19345" t="33807" r="19643" b="2418"/>
        <a:stretch/>
      </xdr:blipFill>
      <xdr:spPr>
        <a:xfrm>
          <a:off x="5086349" y="141875890"/>
          <a:ext cx="1733551" cy="291958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2</xdr:col>
      <xdr:colOff>78920</xdr:colOff>
      <xdr:row>237</xdr:row>
      <xdr:rowOff>58922</xdr:rowOff>
    </xdr:from>
    <xdr:to>
      <xdr:col>2</xdr:col>
      <xdr:colOff>2009775</xdr:colOff>
      <xdr:row>240</xdr:row>
      <xdr:rowOff>636814</xdr:rowOff>
    </xdr:to>
    <xdr:pic>
      <xdr:nvPicPr>
        <xdr:cNvPr id="189" name="Рисунок 188">
          <a:hlinkClick xmlns:r="http://schemas.openxmlformats.org/officeDocument/2006/relationships" r:id="rId98"/>
        </xdr:cNvPr>
        <xdr:cNvPicPr>
          <a:picLocks noChangeAspect="1"/>
        </xdr:cNvPicPr>
      </xdr:nvPicPr>
      <xdr:blipFill rotWithShape="1">
        <a:blip xmlns:r="http://schemas.openxmlformats.org/officeDocument/2006/relationships" r:embed="rId99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26042" r="19643" b="55357"/>
        <a:stretch/>
      </xdr:blipFill>
      <xdr:spPr>
        <a:xfrm>
          <a:off x="3307895" y="144943697"/>
          <a:ext cx="1930855" cy="252099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2</xdr:col>
      <xdr:colOff>2134961</xdr:colOff>
      <xdr:row>237</xdr:row>
      <xdr:rowOff>126769</xdr:rowOff>
    </xdr:from>
    <xdr:to>
      <xdr:col>2</xdr:col>
      <xdr:colOff>3648075</xdr:colOff>
      <xdr:row>240</xdr:row>
      <xdr:rowOff>586410</xdr:rowOff>
    </xdr:to>
    <xdr:pic>
      <xdr:nvPicPr>
        <xdr:cNvPr id="190" name="Рисунок 189">
          <a:hlinkClick xmlns:r="http://schemas.openxmlformats.org/officeDocument/2006/relationships" r:id="rId98"/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0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20525" r="23056" b="50196"/>
        <a:stretch/>
      </xdr:blipFill>
      <xdr:spPr>
        <a:xfrm>
          <a:off x="5363936" y="145011544"/>
          <a:ext cx="1513114" cy="2402741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2</xdr:col>
      <xdr:colOff>1835604</xdr:colOff>
      <xdr:row>241</xdr:row>
      <xdr:rowOff>133349</xdr:rowOff>
    </xdr:from>
    <xdr:to>
      <xdr:col>2</xdr:col>
      <xdr:colOff>3574198</xdr:colOff>
      <xdr:row>244</xdr:row>
      <xdr:rowOff>571500</xdr:rowOff>
    </xdr:to>
    <xdr:pic>
      <xdr:nvPicPr>
        <xdr:cNvPr id="191" name="Рисунок 190">
          <a:hlinkClick xmlns:r="http://schemas.openxmlformats.org/officeDocument/2006/relationships" r:id="rId101"/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24111" r="21874" b="55245"/>
        <a:stretch/>
      </xdr:blipFill>
      <xdr:spPr>
        <a:xfrm>
          <a:off x="5064579" y="147608924"/>
          <a:ext cx="1738594" cy="2381251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2</xdr:col>
      <xdr:colOff>103414</xdr:colOff>
      <xdr:row>241</xdr:row>
      <xdr:rowOff>133350</xdr:rowOff>
    </xdr:from>
    <xdr:to>
      <xdr:col>2</xdr:col>
      <xdr:colOff>1755149</xdr:colOff>
      <xdr:row>244</xdr:row>
      <xdr:rowOff>590550</xdr:rowOff>
    </xdr:to>
    <xdr:pic>
      <xdr:nvPicPr>
        <xdr:cNvPr id="192" name="Рисунок 191">
          <a:hlinkClick xmlns:r="http://schemas.openxmlformats.org/officeDocument/2006/relationships" r:id="rId101"/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31250" r="14974" b="53683"/>
        <a:stretch/>
      </xdr:blipFill>
      <xdr:spPr>
        <a:xfrm>
          <a:off x="3332389" y="147608925"/>
          <a:ext cx="1651735" cy="2400300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2</xdr:col>
      <xdr:colOff>108858</xdr:colOff>
      <xdr:row>245</xdr:row>
      <xdr:rowOff>127907</xdr:rowOff>
    </xdr:from>
    <xdr:to>
      <xdr:col>2</xdr:col>
      <xdr:colOff>1638300</xdr:colOff>
      <xdr:row>248</xdr:row>
      <xdr:rowOff>561975</xdr:rowOff>
    </xdr:to>
    <xdr:pic>
      <xdr:nvPicPr>
        <xdr:cNvPr id="195" name="Рисунок 194"/>
        <xdr:cNvPicPr>
          <a:picLocks noChangeAspect="1"/>
        </xdr:cNvPicPr>
      </xdr:nvPicPr>
      <xdr:blipFill rotWithShape="1">
        <a:blip xmlns:r="http://schemas.openxmlformats.org/officeDocument/2006/relationships" r:embed="rId104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20089" t="32924" r="9970"/>
        <a:stretch/>
      </xdr:blipFill>
      <xdr:spPr>
        <a:xfrm>
          <a:off x="3337833" y="150194282"/>
          <a:ext cx="1529442" cy="2377168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2</xdr:col>
      <xdr:colOff>1943101</xdr:colOff>
      <xdr:row>245</xdr:row>
      <xdr:rowOff>40822</xdr:rowOff>
    </xdr:from>
    <xdr:to>
      <xdr:col>2</xdr:col>
      <xdr:colOff>3497759</xdr:colOff>
      <xdr:row>248</xdr:row>
      <xdr:rowOff>581025</xdr:rowOff>
    </xdr:to>
    <xdr:pic>
      <xdr:nvPicPr>
        <xdr:cNvPr id="196" name="Рисунок 195"/>
        <xdr:cNvPicPr>
          <a:picLocks noChangeAspect="1"/>
        </xdr:cNvPicPr>
      </xdr:nvPicPr>
      <xdr:blipFill rotWithShape="1">
        <a:blip xmlns:r="http://schemas.openxmlformats.org/officeDocument/2006/relationships" r:embed="rId105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17857" t="31808" r="18899"/>
        <a:stretch/>
      </xdr:blipFill>
      <xdr:spPr>
        <a:xfrm>
          <a:off x="5172076" y="150107197"/>
          <a:ext cx="1554658" cy="2483303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2</xdr:col>
      <xdr:colOff>118381</xdr:colOff>
      <xdr:row>249</xdr:row>
      <xdr:rowOff>64168</xdr:rowOff>
    </xdr:from>
    <xdr:to>
      <xdr:col>2</xdr:col>
      <xdr:colOff>1619250</xdr:colOff>
      <xdr:row>252</xdr:row>
      <xdr:rowOff>581025</xdr:rowOff>
    </xdr:to>
    <xdr:pic>
      <xdr:nvPicPr>
        <xdr:cNvPr id="205" name="Рисунок 204">
          <a:hlinkClick xmlns:r="http://schemas.openxmlformats.org/officeDocument/2006/relationships" r:id="rId106"/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7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20088" r="23302" b="52305"/>
        <a:stretch/>
      </xdr:blipFill>
      <xdr:spPr>
        <a:xfrm>
          <a:off x="3347356" y="152721343"/>
          <a:ext cx="1500869" cy="2459957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2</xdr:col>
      <xdr:colOff>1839712</xdr:colOff>
      <xdr:row>249</xdr:row>
      <xdr:rowOff>34020</xdr:rowOff>
    </xdr:from>
    <xdr:to>
      <xdr:col>2</xdr:col>
      <xdr:colOff>3476625</xdr:colOff>
      <xdr:row>252</xdr:row>
      <xdr:rowOff>583411</xdr:rowOff>
    </xdr:to>
    <xdr:pic>
      <xdr:nvPicPr>
        <xdr:cNvPr id="206" name="Рисунок 205">
          <a:hlinkClick xmlns:r="http://schemas.openxmlformats.org/officeDocument/2006/relationships" r:id="rId106"/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8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23066" r="22619" b="53929"/>
        <a:stretch/>
      </xdr:blipFill>
      <xdr:spPr>
        <a:xfrm>
          <a:off x="5068687" y="152691195"/>
          <a:ext cx="1636913" cy="2492491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2</xdr:col>
      <xdr:colOff>1876423</xdr:colOff>
      <xdr:row>253</xdr:row>
      <xdr:rowOff>28536</xdr:rowOff>
    </xdr:from>
    <xdr:to>
      <xdr:col>2</xdr:col>
      <xdr:colOff>3619500</xdr:colOff>
      <xdr:row>256</xdr:row>
      <xdr:rowOff>608870</xdr:rowOff>
    </xdr:to>
    <xdr:pic>
      <xdr:nvPicPr>
        <xdr:cNvPr id="207" name="Рисунок 206">
          <a:hlinkClick xmlns:r="http://schemas.openxmlformats.org/officeDocument/2006/relationships" r:id="rId109"/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0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22322" r="22619" b="53683"/>
        <a:stretch/>
      </xdr:blipFill>
      <xdr:spPr>
        <a:xfrm>
          <a:off x="5105398" y="155276511"/>
          <a:ext cx="1743077" cy="252343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2</xdr:col>
      <xdr:colOff>35378</xdr:colOff>
      <xdr:row>253</xdr:row>
      <xdr:rowOff>47293</xdr:rowOff>
    </xdr:from>
    <xdr:to>
      <xdr:col>2</xdr:col>
      <xdr:colOff>1800226</xdr:colOff>
      <xdr:row>256</xdr:row>
      <xdr:rowOff>600075</xdr:rowOff>
    </xdr:to>
    <xdr:pic>
      <xdr:nvPicPr>
        <xdr:cNvPr id="208" name="Рисунок 207">
          <a:hlinkClick xmlns:r="http://schemas.openxmlformats.org/officeDocument/2006/relationships" r:id="rId109"/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18601" r="24107" b="51451"/>
        <a:stretch/>
      </xdr:blipFill>
      <xdr:spPr>
        <a:xfrm>
          <a:off x="3264353" y="155295268"/>
          <a:ext cx="1764848" cy="249588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2</xdr:col>
      <xdr:colOff>152401</xdr:colOff>
      <xdr:row>257</xdr:row>
      <xdr:rowOff>91168</xdr:rowOff>
    </xdr:from>
    <xdr:to>
      <xdr:col>2</xdr:col>
      <xdr:colOff>1752600</xdr:colOff>
      <xdr:row>260</xdr:row>
      <xdr:rowOff>552450</xdr:rowOff>
    </xdr:to>
    <xdr:pic>
      <xdr:nvPicPr>
        <xdr:cNvPr id="211" name="Рисунок 210"/>
        <xdr:cNvPicPr>
          <a:picLocks noChangeAspect="1"/>
        </xdr:cNvPicPr>
      </xdr:nvPicPr>
      <xdr:blipFill rotWithShape="1">
        <a:blip xmlns:r="http://schemas.openxmlformats.org/officeDocument/2006/relationships" r:embed="rId11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20833" t="34040" r="21875" b="1865"/>
        <a:stretch/>
      </xdr:blipFill>
      <xdr:spPr>
        <a:xfrm>
          <a:off x="3381376" y="157929943"/>
          <a:ext cx="1600199" cy="2404382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2</xdr:col>
      <xdr:colOff>2076451</xdr:colOff>
      <xdr:row>257</xdr:row>
      <xdr:rowOff>38102</xdr:rowOff>
    </xdr:from>
    <xdr:to>
      <xdr:col>2</xdr:col>
      <xdr:colOff>3581401</xdr:colOff>
      <xdr:row>260</xdr:row>
      <xdr:rowOff>640286</xdr:rowOff>
    </xdr:to>
    <xdr:pic>
      <xdr:nvPicPr>
        <xdr:cNvPr id="212" name="Рисунок 211"/>
        <xdr:cNvPicPr>
          <a:picLocks noChangeAspect="1"/>
        </xdr:cNvPicPr>
      </xdr:nvPicPr>
      <xdr:blipFill rotWithShape="1">
        <a:blip xmlns:r="http://schemas.openxmlformats.org/officeDocument/2006/relationships" r:embed="rId11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22322" t="34599" r="15923"/>
        <a:stretch/>
      </xdr:blipFill>
      <xdr:spPr>
        <a:xfrm>
          <a:off x="5305426" y="157876877"/>
          <a:ext cx="1504950" cy="2545284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2</xdr:col>
      <xdr:colOff>9952</xdr:colOff>
      <xdr:row>261</xdr:row>
      <xdr:rowOff>123825</xdr:rowOff>
    </xdr:from>
    <xdr:to>
      <xdr:col>2</xdr:col>
      <xdr:colOff>1900237</xdr:colOff>
      <xdr:row>264</xdr:row>
      <xdr:rowOff>628650</xdr:rowOff>
    </xdr:to>
    <xdr:pic>
      <xdr:nvPicPr>
        <xdr:cNvPr id="217" name="Рисунок 216">
          <a:hlinkClick xmlns:r="http://schemas.openxmlformats.org/officeDocument/2006/relationships" r:id="rId114"/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5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 l="19344" r="25721" b="53683"/>
        <a:stretch/>
      </xdr:blipFill>
      <xdr:spPr>
        <a:xfrm>
          <a:off x="3238927" y="160553400"/>
          <a:ext cx="1890285" cy="2847975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2</xdr:col>
      <xdr:colOff>1733551</xdr:colOff>
      <xdr:row>261</xdr:row>
      <xdr:rowOff>93890</xdr:rowOff>
    </xdr:from>
    <xdr:to>
      <xdr:col>2</xdr:col>
      <xdr:colOff>3648075</xdr:colOff>
      <xdr:row>264</xdr:row>
      <xdr:rowOff>752475</xdr:rowOff>
    </xdr:to>
    <xdr:pic>
      <xdr:nvPicPr>
        <xdr:cNvPr id="218" name="Рисунок 217">
          <a:hlinkClick xmlns:r="http://schemas.openxmlformats.org/officeDocument/2006/relationships" r:id="rId114"/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6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 l="23809" t="-558" r="23363" b="55915"/>
        <a:stretch/>
      </xdr:blipFill>
      <xdr:spPr>
        <a:xfrm>
          <a:off x="4962526" y="160523465"/>
          <a:ext cx="1914524" cy="3001735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2</xdr:col>
      <xdr:colOff>1704976</xdr:colOff>
      <xdr:row>265</xdr:row>
      <xdr:rowOff>114300</xdr:rowOff>
    </xdr:from>
    <xdr:to>
      <xdr:col>2</xdr:col>
      <xdr:colOff>3600450</xdr:colOff>
      <xdr:row>268</xdr:row>
      <xdr:rowOff>630388</xdr:rowOff>
    </xdr:to>
    <xdr:pic>
      <xdr:nvPicPr>
        <xdr:cNvPr id="219" name="Рисунок 218">
          <a:hlinkClick xmlns:r="http://schemas.openxmlformats.org/officeDocument/2006/relationships" r:id="rId117"/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8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 l="24554" r="22619" b="53352"/>
        <a:stretch/>
      </xdr:blipFill>
      <xdr:spPr>
        <a:xfrm>
          <a:off x="4933951" y="163668075"/>
          <a:ext cx="1895474" cy="2802088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2</xdr:col>
      <xdr:colOff>64063</xdr:colOff>
      <xdr:row>265</xdr:row>
      <xdr:rowOff>95250</xdr:rowOff>
    </xdr:from>
    <xdr:to>
      <xdr:col>2</xdr:col>
      <xdr:colOff>2052084</xdr:colOff>
      <xdr:row>268</xdr:row>
      <xdr:rowOff>647700</xdr:rowOff>
    </xdr:to>
    <xdr:pic>
      <xdr:nvPicPr>
        <xdr:cNvPr id="220" name="Рисунок 219">
          <a:hlinkClick xmlns:r="http://schemas.openxmlformats.org/officeDocument/2006/relationships" r:id="rId117"/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9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 l="23066" r="25932" b="53683"/>
        <a:stretch/>
      </xdr:blipFill>
      <xdr:spPr>
        <a:xfrm>
          <a:off x="3293038" y="163649025"/>
          <a:ext cx="1988021" cy="2838450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2</xdr:col>
      <xdr:colOff>87086</xdr:colOff>
      <xdr:row>269</xdr:row>
      <xdr:rowOff>34018</xdr:rowOff>
    </xdr:from>
    <xdr:to>
      <xdr:col>2</xdr:col>
      <xdr:colOff>1847850</xdr:colOff>
      <xdr:row>272</xdr:row>
      <xdr:rowOff>587156</xdr:rowOff>
    </xdr:to>
    <xdr:pic>
      <xdr:nvPicPr>
        <xdr:cNvPr id="223" name="Рисунок 222"/>
        <xdr:cNvPicPr>
          <a:picLocks noChangeAspect="1"/>
        </xdr:cNvPicPr>
      </xdr:nvPicPr>
      <xdr:blipFill rotWithShape="1">
        <a:blip xmlns:r="http://schemas.openxmlformats.org/officeDocument/2006/relationships" r:embed="rId120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17113" t="34040" r="21131"/>
        <a:stretch/>
      </xdr:blipFill>
      <xdr:spPr>
        <a:xfrm>
          <a:off x="3316061" y="166635793"/>
          <a:ext cx="1760764" cy="2496238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2</xdr:col>
      <xdr:colOff>2056742</xdr:colOff>
      <xdr:row>269</xdr:row>
      <xdr:rowOff>84364</xdr:rowOff>
    </xdr:from>
    <xdr:to>
      <xdr:col>2</xdr:col>
      <xdr:colOff>3623583</xdr:colOff>
      <xdr:row>272</xdr:row>
      <xdr:rowOff>600075</xdr:rowOff>
    </xdr:to>
    <xdr:pic>
      <xdr:nvPicPr>
        <xdr:cNvPr id="224" name="Рисунок 223"/>
        <xdr:cNvPicPr>
          <a:picLocks noChangeAspect="1"/>
        </xdr:cNvPicPr>
      </xdr:nvPicPr>
      <xdr:blipFill rotWithShape="1">
        <a:blip xmlns:r="http://schemas.openxmlformats.org/officeDocument/2006/relationships" r:embed="rId12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19346" t="33482" r="15923"/>
        <a:stretch/>
      </xdr:blipFill>
      <xdr:spPr>
        <a:xfrm>
          <a:off x="5285717" y="166686139"/>
          <a:ext cx="1566841" cy="2458811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3027594</xdr:colOff>
      <xdr:row>5</xdr:row>
      <xdr:rowOff>272144</xdr:rowOff>
    </xdr:from>
    <xdr:to>
      <xdr:col>2</xdr:col>
      <xdr:colOff>3030120</xdr:colOff>
      <xdr:row>8</xdr:row>
      <xdr:rowOff>186612</xdr:rowOff>
    </xdr:to>
    <xdr:pic>
      <xdr:nvPicPr>
        <xdr:cNvPr id="9" name="Рисунок 8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89919" y="3205844"/>
          <a:ext cx="2526" cy="1819468"/>
        </a:xfrm>
        <a:prstGeom prst="rect">
          <a:avLst/>
        </a:prstGeom>
      </xdr:spPr>
    </xdr:pic>
    <xdr:clientData/>
  </xdr:twoCellAnchor>
  <xdr:twoCellAnchor editAs="oneCell">
    <xdr:from>
      <xdr:col>2</xdr:col>
      <xdr:colOff>2891521</xdr:colOff>
      <xdr:row>11</xdr:row>
      <xdr:rowOff>374878</xdr:rowOff>
    </xdr:from>
    <xdr:to>
      <xdr:col>2</xdr:col>
      <xdr:colOff>2900195</xdr:colOff>
      <xdr:row>16</xdr:row>
      <xdr:rowOff>176893</xdr:rowOff>
    </xdr:to>
    <xdr:pic>
      <xdr:nvPicPr>
        <xdr:cNvPr id="10" name="Рисунок 9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53846" y="6680428"/>
          <a:ext cx="8674" cy="2183265"/>
        </a:xfrm>
        <a:prstGeom prst="rect">
          <a:avLst/>
        </a:prstGeom>
      </xdr:spPr>
    </xdr:pic>
    <xdr:clientData/>
  </xdr:twoCellAnchor>
  <xdr:twoCellAnchor editAs="oneCell">
    <xdr:from>
      <xdr:col>2</xdr:col>
      <xdr:colOff>1960670</xdr:colOff>
      <xdr:row>5</xdr:row>
      <xdr:rowOff>228601</xdr:rowOff>
    </xdr:from>
    <xdr:to>
      <xdr:col>2</xdr:col>
      <xdr:colOff>3448541</xdr:colOff>
      <xdr:row>8</xdr:row>
      <xdr:rowOff>504826</xdr:rowOff>
    </xdr:to>
    <xdr:pic>
      <xdr:nvPicPr>
        <xdr:cNvPr id="11" name="Рисунок 10"/>
        <xdr:cNvPicPr>
          <a:picLocks noChangeAspect="1"/>
        </xdr:cNvPicPr>
      </xdr:nvPicPr>
      <xdr:blipFill rotWithShape="1"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10480" t="4356" r="9975" b="4261"/>
        <a:stretch/>
      </xdr:blipFill>
      <xdr:spPr>
        <a:xfrm>
          <a:off x="5637320" y="1914526"/>
          <a:ext cx="1487871" cy="1962150"/>
        </a:xfrm>
        <a:prstGeom prst="rect">
          <a:avLst/>
        </a:prstGeom>
      </xdr:spPr>
    </xdr:pic>
    <xdr:clientData/>
  </xdr:twoCellAnchor>
  <xdr:twoCellAnchor editAs="oneCell">
    <xdr:from>
      <xdr:col>2</xdr:col>
      <xdr:colOff>38101</xdr:colOff>
      <xdr:row>4</xdr:row>
      <xdr:rowOff>123825</xdr:rowOff>
    </xdr:from>
    <xdr:to>
      <xdr:col>2</xdr:col>
      <xdr:colOff>1967433</xdr:colOff>
      <xdr:row>8</xdr:row>
      <xdr:rowOff>190499</xdr:rowOff>
    </xdr:to>
    <xdr:pic>
      <xdr:nvPicPr>
        <xdr:cNvPr id="12" name="Рисунок 11"/>
        <xdr:cNvPicPr>
          <a:picLocks noChangeAspect="1"/>
        </xdr:cNvPicPr>
      </xdr:nvPicPr>
      <xdr:blipFill rotWithShape="1"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3535" t="4924" r="3535" b="4924"/>
        <a:stretch/>
      </xdr:blipFill>
      <xdr:spPr>
        <a:xfrm>
          <a:off x="3400426" y="2495550"/>
          <a:ext cx="1929332" cy="2495549"/>
        </a:xfrm>
        <a:prstGeom prst="rect">
          <a:avLst/>
        </a:prstGeom>
      </xdr:spPr>
    </xdr:pic>
    <xdr:clientData/>
  </xdr:twoCellAnchor>
  <xdr:twoCellAnchor editAs="oneCell">
    <xdr:from>
      <xdr:col>2</xdr:col>
      <xdr:colOff>419099</xdr:colOff>
      <xdr:row>8</xdr:row>
      <xdr:rowOff>466725</xdr:rowOff>
    </xdr:from>
    <xdr:to>
      <xdr:col>2</xdr:col>
      <xdr:colOff>1767051</xdr:colOff>
      <xdr:row>10</xdr:row>
      <xdr:rowOff>485775</xdr:rowOff>
    </xdr:to>
    <xdr:pic>
      <xdr:nvPicPr>
        <xdr:cNvPr id="13" name="Рисунок 12"/>
        <xdr:cNvPicPr>
          <a:picLocks noChangeAspect="1"/>
        </xdr:cNvPicPr>
      </xdr:nvPicPr>
      <xdr:blipFill rotWithShape="1"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10227" t="37121" r="8207" b="16193"/>
        <a:stretch/>
      </xdr:blipFill>
      <xdr:spPr>
        <a:xfrm>
          <a:off x="4095749" y="3838575"/>
          <a:ext cx="1347952" cy="1143000"/>
        </a:xfrm>
        <a:prstGeom prst="rect">
          <a:avLst/>
        </a:prstGeom>
      </xdr:spPr>
    </xdr:pic>
    <xdr:clientData/>
  </xdr:twoCellAnchor>
  <xdr:twoCellAnchor editAs="oneCell">
    <xdr:from>
      <xdr:col>2</xdr:col>
      <xdr:colOff>187945</xdr:colOff>
      <xdr:row>11</xdr:row>
      <xdr:rowOff>304800</xdr:rowOff>
    </xdr:from>
    <xdr:to>
      <xdr:col>2</xdr:col>
      <xdr:colOff>1702380</xdr:colOff>
      <xdr:row>17</xdr:row>
      <xdr:rowOff>190499</xdr:rowOff>
    </xdr:to>
    <xdr:pic>
      <xdr:nvPicPr>
        <xdr:cNvPr id="14" name="Рисунок 13"/>
        <xdr:cNvPicPr>
          <a:picLocks noChangeAspect="1"/>
        </xdr:cNvPicPr>
      </xdr:nvPicPr>
      <xdr:blipFill rotWithShape="1"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17551" t="5115" r="18182" b="4545"/>
        <a:stretch/>
      </xdr:blipFill>
      <xdr:spPr>
        <a:xfrm>
          <a:off x="3550270" y="6610350"/>
          <a:ext cx="1514435" cy="2838449"/>
        </a:xfrm>
        <a:prstGeom prst="rect">
          <a:avLst/>
        </a:prstGeom>
      </xdr:spPr>
    </xdr:pic>
    <xdr:clientData/>
  </xdr:twoCellAnchor>
  <xdr:twoCellAnchor editAs="oneCell">
    <xdr:from>
      <xdr:col>2</xdr:col>
      <xdr:colOff>1962150</xdr:colOff>
      <xdr:row>11</xdr:row>
      <xdr:rowOff>347665</xdr:rowOff>
    </xdr:from>
    <xdr:to>
      <xdr:col>2</xdr:col>
      <xdr:colOff>3467099</xdr:colOff>
      <xdr:row>17</xdr:row>
      <xdr:rowOff>187644</xdr:rowOff>
    </xdr:to>
    <xdr:pic>
      <xdr:nvPicPr>
        <xdr:cNvPr id="15" name="Рисунок 14"/>
        <xdr:cNvPicPr>
          <a:picLocks noChangeAspect="1"/>
        </xdr:cNvPicPr>
      </xdr:nvPicPr>
      <xdr:blipFill rotWithShape="1">
        <a:blip xmlns:r="http://schemas.openxmlformats.org/officeDocument/2006/relationships" r:embed="rId7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18182" t="5115" r="18687" b="4924"/>
        <a:stretch/>
      </xdr:blipFill>
      <xdr:spPr>
        <a:xfrm>
          <a:off x="5324475" y="6653215"/>
          <a:ext cx="1504949" cy="2859404"/>
        </a:xfrm>
        <a:prstGeom prst="rect">
          <a:avLst/>
        </a:prstGeom>
      </xdr:spPr>
    </xdr:pic>
    <xdr:clientData/>
  </xdr:twoCellAnchor>
  <xdr:twoCellAnchor editAs="oneCell">
    <xdr:from>
      <xdr:col>2</xdr:col>
      <xdr:colOff>2667000</xdr:colOff>
      <xdr:row>18</xdr:row>
      <xdr:rowOff>241529</xdr:rowOff>
    </xdr:from>
    <xdr:to>
      <xdr:col>2</xdr:col>
      <xdr:colOff>2671591</xdr:colOff>
      <xdr:row>24</xdr:row>
      <xdr:rowOff>1</xdr:rowOff>
    </xdr:to>
    <xdr:pic>
      <xdr:nvPicPr>
        <xdr:cNvPr id="19" name="Рисунок 18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53075" y="11185754"/>
          <a:ext cx="4591" cy="2615972"/>
        </a:xfrm>
        <a:prstGeom prst="rect">
          <a:avLst/>
        </a:prstGeom>
      </xdr:spPr>
    </xdr:pic>
    <xdr:clientData/>
  </xdr:twoCellAnchor>
  <xdr:twoCellAnchor editAs="oneCell">
    <xdr:from>
      <xdr:col>2</xdr:col>
      <xdr:colOff>76200</xdr:colOff>
      <xdr:row>18</xdr:row>
      <xdr:rowOff>111088</xdr:rowOff>
    </xdr:from>
    <xdr:to>
      <xdr:col>2</xdr:col>
      <xdr:colOff>1971675</xdr:colOff>
      <xdr:row>22</xdr:row>
      <xdr:rowOff>189430</xdr:rowOff>
    </xdr:to>
    <xdr:pic>
      <xdr:nvPicPr>
        <xdr:cNvPr id="20" name="Рисунок 19"/>
        <xdr:cNvPicPr>
          <a:picLocks noChangeAspect="1"/>
        </xdr:cNvPicPr>
      </xdr:nvPicPr>
      <xdr:blipFill rotWithShape="1">
        <a:blip xmlns:r="http://schemas.openxmlformats.org/officeDocument/2006/relationships" r:embed="rId9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7577" t="18277" r="8207" b="18182"/>
        <a:stretch/>
      </xdr:blipFill>
      <xdr:spPr>
        <a:xfrm>
          <a:off x="3752850" y="8502613"/>
          <a:ext cx="1895475" cy="1983342"/>
        </a:xfrm>
        <a:prstGeom prst="rect">
          <a:avLst/>
        </a:prstGeom>
      </xdr:spPr>
    </xdr:pic>
    <xdr:clientData/>
  </xdr:twoCellAnchor>
  <xdr:twoCellAnchor editAs="oneCell">
    <xdr:from>
      <xdr:col>2</xdr:col>
      <xdr:colOff>2143126</xdr:colOff>
      <xdr:row>21</xdr:row>
      <xdr:rowOff>161925</xdr:rowOff>
    </xdr:from>
    <xdr:to>
      <xdr:col>2</xdr:col>
      <xdr:colOff>3556196</xdr:colOff>
      <xdr:row>24</xdr:row>
      <xdr:rowOff>323851</xdr:rowOff>
    </xdr:to>
    <xdr:pic>
      <xdr:nvPicPr>
        <xdr:cNvPr id="21" name="Рисунок 20"/>
        <xdr:cNvPicPr>
          <a:picLocks noChangeAspect="1"/>
        </xdr:cNvPicPr>
      </xdr:nvPicPr>
      <xdr:blipFill rotWithShape="1">
        <a:blip xmlns:r="http://schemas.openxmlformats.org/officeDocument/2006/relationships" r:embed="rId10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10606" t="17519" r="8460" b="17424"/>
        <a:stretch/>
      </xdr:blipFill>
      <xdr:spPr>
        <a:xfrm>
          <a:off x="5819776" y="9982200"/>
          <a:ext cx="1413070" cy="1590676"/>
        </a:xfrm>
        <a:prstGeom prst="rect">
          <a:avLst/>
        </a:prstGeom>
      </xdr:spPr>
    </xdr:pic>
    <xdr:clientData/>
  </xdr:twoCellAnchor>
  <xdr:twoCellAnchor editAs="oneCell">
    <xdr:from>
      <xdr:col>2</xdr:col>
      <xdr:colOff>3483428</xdr:colOff>
      <xdr:row>33</xdr:row>
      <xdr:rowOff>161470</xdr:rowOff>
    </xdr:from>
    <xdr:to>
      <xdr:col>2</xdr:col>
      <xdr:colOff>3486150</xdr:colOff>
      <xdr:row>39</xdr:row>
      <xdr:rowOff>221795</xdr:rowOff>
    </xdr:to>
    <xdr:pic>
      <xdr:nvPicPr>
        <xdr:cNvPr id="32" name="Рисунок 31"/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36203" y="7229020"/>
          <a:ext cx="2722" cy="1184275"/>
        </a:xfrm>
        <a:prstGeom prst="rect">
          <a:avLst/>
        </a:prstGeom>
      </xdr:spPr>
    </xdr:pic>
    <xdr:clientData/>
  </xdr:twoCellAnchor>
  <xdr:twoCellAnchor editAs="oneCell">
    <xdr:from>
      <xdr:col>2</xdr:col>
      <xdr:colOff>3483430</xdr:colOff>
      <xdr:row>42</xdr:row>
      <xdr:rowOff>524328</xdr:rowOff>
    </xdr:from>
    <xdr:to>
      <xdr:col>2</xdr:col>
      <xdr:colOff>3484791</xdr:colOff>
      <xdr:row>50</xdr:row>
      <xdr:rowOff>99332</xdr:rowOff>
    </xdr:to>
    <xdr:pic>
      <xdr:nvPicPr>
        <xdr:cNvPr id="33" name="Рисунок 32"/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36205" y="13554528"/>
          <a:ext cx="1361" cy="1346654"/>
        </a:xfrm>
        <a:prstGeom prst="rect">
          <a:avLst/>
        </a:prstGeom>
      </xdr:spPr>
    </xdr:pic>
    <xdr:clientData/>
  </xdr:twoCellAnchor>
  <xdr:twoCellAnchor editAs="oneCell">
    <xdr:from>
      <xdr:col>2</xdr:col>
      <xdr:colOff>247650</xdr:colOff>
      <xdr:row>31</xdr:row>
      <xdr:rowOff>190500</xdr:rowOff>
    </xdr:from>
    <xdr:to>
      <xdr:col>2</xdr:col>
      <xdr:colOff>1970144</xdr:colOff>
      <xdr:row>36</xdr:row>
      <xdr:rowOff>46263</xdr:rowOff>
    </xdr:to>
    <xdr:pic>
      <xdr:nvPicPr>
        <xdr:cNvPr id="34" name="Рисунок 33"/>
        <xdr:cNvPicPr>
          <a:picLocks noChangeAspect="1"/>
        </xdr:cNvPicPr>
      </xdr:nvPicPr>
      <xdr:blipFill rotWithShape="1">
        <a:blip xmlns:r="http://schemas.openxmlformats.org/officeDocument/2006/relationships" r:embed="rId13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 l="7702" t="18087" r="8333" b="17803"/>
        <a:stretch/>
      </xdr:blipFill>
      <xdr:spPr>
        <a:xfrm>
          <a:off x="3924300" y="14944725"/>
          <a:ext cx="1722494" cy="2379888"/>
        </a:xfrm>
        <a:prstGeom prst="rect">
          <a:avLst/>
        </a:prstGeom>
      </xdr:spPr>
    </xdr:pic>
    <xdr:clientData/>
  </xdr:twoCellAnchor>
  <xdr:twoCellAnchor editAs="oneCell">
    <xdr:from>
      <xdr:col>2</xdr:col>
      <xdr:colOff>1996347</xdr:colOff>
      <xdr:row>32</xdr:row>
      <xdr:rowOff>65863</xdr:rowOff>
    </xdr:from>
    <xdr:to>
      <xdr:col>2</xdr:col>
      <xdr:colOff>3533775</xdr:colOff>
      <xdr:row>36</xdr:row>
      <xdr:rowOff>68176</xdr:rowOff>
    </xdr:to>
    <xdr:pic>
      <xdr:nvPicPr>
        <xdr:cNvPr id="35" name="Рисунок 34"/>
        <xdr:cNvPicPr>
          <a:picLocks noChangeAspect="1"/>
        </xdr:cNvPicPr>
      </xdr:nvPicPr>
      <xdr:blipFill rotWithShape="1">
        <a:blip xmlns:r="http://schemas.openxmlformats.org/officeDocument/2006/relationships" r:embed="rId1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 l="10732" t="17235" r="9091" b="17140"/>
        <a:stretch/>
      </xdr:blipFill>
      <xdr:spPr>
        <a:xfrm>
          <a:off x="5672997" y="15324913"/>
          <a:ext cx="1537428" cy="2021613"/>
        </a:xfrm>
        <a:prstGeom prst="rect">
          <a:avLst/>
        </a:prstGeom>
      </xdr:spPr>
    </xdr:pic>
    <xdr:clientData/>
  </xdr:twoCellAnchor>
  <xdr:twoCellAnchor editAs="oneCell">
    <xdr:from>
      <xdr:col>2</xdr:col>
      <xdr:colOff>266701</xdr:colOff>
      <xdr:row>25</xdr:row>
      <xdr:rowOff>219415</xdr:rowOff>
    </xdr:from>
    <xdr:to>
      <xdr:col>2</xdr:col>
      <xdr:colOff>1724025</xdr:colOff>
      <xdr:row>30</xdr:row>
      <xdr:rowOff>352425</xdr:rowOff>
    </xdr:to>
    <xdr:pic>
      <xdr:nvPicPr>
        <xdr:cNvPr id="36" name="Рисунок 35"/>
        <xdr:cNvPicPr>
          <a:picLocks noChangeAspect="1"/>
        </xdr:cNvPicPr>
      </xdr:nvPicPr>
      <xdr:blipFill rotWithShape="1">
        <a:blip xmlns:r="http://schemas.openxmlformats.org/officeDocument/2006/relationships" r:embed="rId1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 l="21211" t="10986" r="19823" b="10417"/>
        <a:stretch/>
      </xdr:blipFill>
      <xdr:spPr>
        <a:xfrm>
          <a:off x="3943351" y="11944690"/>
          <a:ext cx="1457324" cy="2657135"/>
        </a:xfrm>
        <a:prstGeom prst="rect">
          <a:avLst/>
        </a:prstGeom>
      </xdr:spPr>
    </xdr:pic>
    <xdr:clientData/>
  </xdr:twoCellAnchor>
  <xdr:twoCellAnchor editAs="oneCell">
    <xdr:from>
      <xdr:col>2</xdr:col>
      <xdr:colOff>2133601</xdr:colOff>
      <xdr:row>25</xdr:row>
      <xdr:rowOff>131939</xdr:rowOff>
    </xdr:from>
    <xdr:to>
      <xdr:col>2</xdr:col>
      <xdr:colOff>3600450</xdr:colOff>
      <xdr:row>30</xdr:row>
      <xdr:rowOff>457200</xdr:rowOff>
    </xdr:to>
    <xdr:pic>
      <xdr:nvPicPr>
        <xdr:cNvPr id="37" name="Рисунок 36"/>
        <xdr:cNvPicPr>
          <a:picLocks noChangeAspect="1"/>
        </xdr:cNvPicPr>
      </xdr:nvPicPr>
      <xdr:blipFill rotWithShape="1">
        <a:blip xmlns:r="http://schemas.openxmlformats.org/officeDocument/2006/relationships" r:embed="rId16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 l="20707" t="9659" r="21086" b="9186"/>
        <a:stretch/>
      </xdr:blipFill>
      <xdr:spPr>
        <a:xfrm>
          <a:off x="5810251" y="11857214"/>
          <a:ext cx="1466849" cy="2849386"/>
        </a:xfrm>
        <a:prstGeom prst="rect">
          <a:avLst/>
        </a:prstGeom>
      </xdr:spPr>
    </xdr:pic>
    <xdr:clientData/>
  </xdr:twoCellAnchor>
  <xdr:twoCellAnchor editAs="oneCell">
    <xdr:from>
      <xdr:col>2</xdr:col>
      <xdr:colOff>148814</xdr:colOff>
      <xdr:row>37</xdr:row>
      <xdr:rowOff>104776</xdr:rowOff>
    </xdr:from>
    <xdr:to>
      <xdr:col>2</xdr:col>
      <xdr:colOff>1733550</xdr:colOff>
      <xdr:row>41</xdr:row>
      <xdr:rowOff>405784</xdr:rowOff>
    </xdr:to>
    <xdr:pic>
      <xdr:nvPicPr>
        <xdr:cNvPr id="38" name="Рисунок 37"/>
        <xdr:cNvPicPr>
          <a:picLocks noChangeAspect="1"/>
        </xdr:cNvPicPr>
      </xdr:nvPicPr>
      <xdr:blipFill rotWithShape="1">
        <a:blip xmlns:r="http://schemas.openxmlformats.org/officeDocument/2006/relationships" r:embed="rId17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 l="3409" t="4925" r="3913" b="5018"/>
        <a:stretch/>
      </xdr:blipFill>
      <xdr:spPr>
        <a:xfrm>
          <a:off x="3825464" y="17887951"/>
          <a:ext cx="1584736" cy="2320308"/>
        </a:xfrm>
        <a:prstGeom prst="rect">
          <a:avLst/>
        </a:prstGeom>
      </xdr:spPr>
    </xdr:pic>
    <xdr:clientData/>
  </xdr:twoCellAnchor>
  <xdr:twoCellAnchor editAs="oneCell">
    <xdr:from>
      <xdr:col>2</xdr:col>
      <xdr:colOff>2505075</xdr:colOff>
      <xdr:row>37</xdr:row>
      <xdr:rowOff>381000</xdr:rowOff>
    </xdr:from>
    <xdr:to>
      <xdr:col>2</xdr:col>
      <xdr:colOff>3606437</xdr:colOff>
      <xdr:row>41</xdr:row>
      <xdr:rowOff>247649</xdr:rowOff>
    </xdr:to>
    <xdr:pic>
      <xdr:nvPicPr>
        <xdr:cNvPr id="39" name="Рисунок 38"/>
        <xdr:cNvPicPr>
          <a:picLocks noChangeAspect="1"/>
        </xdr:cNvPicPr>
      </xdr:nvPicPr>
      <xdr:blipFill rotWithShape="1"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 l="38131" t="45833" r="7071" b="16288"/>
        <a:stretch/>
      </xdr:blipFill>
      <xdr:spPr>
        <a:xfrm>
          <a:off x="6181725" y="19078575"/>
          <a:ext cx="1101362" cy="1885949"/>
        </a:xfrm>
        <a:prstGeom prst="rect">
          <a:avLst/>
        </a:prstGeom>
      </xdr:spPr>
    </xdr:pic>
    <xdr:clientData/>
  </xdr:twoCellAnchor>
  <xdr:twoCellAnchor editAs="oneCell">
    <xdr:from>
      <xdr:col>2</xdr:col>
      <xdr:colOff>219075</xdr:colOff>
      <xdr:row>42</xdr:row>
      <xdr:rowOff>392648</xdr:rowOff>
    </xdr:from>
    <xdr:to>
      <xdr:col>2</xdr:col>
      <xdr:colOff>1876425</xdr:colOff>
      <xdr:row>46</xdr:row>
      <xdr:rowOff>400050</xdr:rowOff>
    </xdr:to>
    <xdr:pic>
      <xdr:nvPicPr>
        <xdr:cNvPr id="40" name="Рисунок 39"/>
        <xdr:cNvPicPr>
          <a:picLocks noChangeAspect="1"/>
        </xdr:cNvPicPr>
      </xdr:nvPicPr>
      <xdr:blipFill rotWithShape="1">
        <a:blip xmlns:r="http://schemas.openxmlformats.org/officeDocument/2006/relationships" r:embed="rId19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 l="10985" t="24336" r="13005" b="25664"/>
        <a:stretch/>
      </xdr:blipFill>
      <xdr:spPr>
        <a:xfrm>
          <a:off x="3895725" y="22728773"/>
          <a:ext cx="1657350" cy="2026702"/>
        </a:xfrm>
        <a:prstGeom prst="rect">
          <a:avLst/>
        </a:prstGeom>
      </xdr:spPr>
    </xdr:pic>
    <xdr:clientData/>
  </xdr:twoCellAnchor>
  <xdr:twoCellAnchor editAs="oneCell">
    <xdr:from>
      <xdr:col>2</xdr:col>
      <xdr:colOff>2038351</xdr:colOff>
      <xdr:row>42</xdr:row>
      <xdr:rowOff>561926</xdr:rowOff>
    </xdr:from>
    <xdr:to>
      <xdr:col>2</xdr:col>
      <xdr:colOff>3476625</xdr:colOff>
      <xdr:row>46</xdr:row>
      <xdr:rowOff>266700</xdr:rowOff>
    </xdr:to>
    <xdr:pic>
      <xdr:nvPicPr>
        <xdr:cNvPr id="41" name="Рисунок 40"/>
        <xdr:cNvPicPr>
          <a:picLocks noChangeAspect="1"/>
        </xdr:cNvPicPr>
      </xdr:nvPicPr>
      <xdr:blipFill rotWithShape="1">
        <a:blip xmlns:r="http://schemas.openxmlformats.org/officeDocument/2006/relationships" r:embed="rId20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 l="12879" t="24716" r="13510" b="24527"/>
        <a:stretch/>
      </xdr:blipFill>
      <xdr:spPr>
        <a:xfrm>
          <a:off x="5715001" y="22898051"/>
          <a:ext cx="1438274" cy="17812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Q407"/>
  <sheetViews>
    <sheetView tabSelected="1" topLeftCell="A4" workbookViewId="0">
      <selection activeCell="A4" sqref="A1:XFD1048576"/>
    </sheetView>
  </sheetViews>
  <sheetFormatPr defaultRowHeight="14.5"/>
  <cols>
    <col min="1" max="1" width="14.26953125" customWidth="1"/>
    <col min="2" max="2" width="36.7265625" customWidth="1"/>
    <col min="3" max="3" width="55.1796875" customWidth="1"/>
    <col min="4" max="4" width="12.453125" customWidth="1"/>
    <col min="6" max="6" width="9.1796875" customWidth="1"/>
    <col min="8" max="8" width="13.7265625" customWidth="1"/>
    <col min="9" max="9" width="13" customWidth="1"/>
  </cols>
  <sheetData>
    <row r="1" spans="1:17" ht="45" customHeight="1">
      <c r="A1" s="258" t="s">
        <v>88</v>
      </c>
      <c r="B1" s="259"/>
      <c r="C1" s="259"/>
      <c r="D1" s="259"/>
      <c r="E1" s="259"/>
      <c r="F1" s="259"/>
      <c r="G1" s="259"/>
      <c r="H1" s="259"/>
      <c r="I1" s="260"/>
      <c r="J1" s="7"/>
      <c r="K1" s="7"/>
      <c r="L1" s="7"/>
      <c r="M1" s="7"/>
      <c r="N1" s="7"/>
      <c r="O1" s="7"/>
      <c r="P1" s="7"/>
      <c r="Q1" s="7"/>
    </row>
    <row r="2" spans="1:17" ht="45" customHeight="1">
      <c r="A2" s="261"/>
      <c r="B2" s="262"/>
      <c r="C2" s="262"/>
      <c r="D2" s="262"/>
      <c r="E2" s="262"/>
      <c r="F2" s="262"/>
      <c r="G2" s="262"/>
      <c r="H2" s="262"/>
      <c r="I2" s="263"/>
      <c r="J2" s="7"/>
      <c r="K2" s="7"/>
      <c r="L2" s="7"/>
      <c r="M2" s="7"/>
      <c r="N2" s="7"/>
      <c r="O2" s="7"/>
      <c r="P2" s="7"/>
      <c r="Q2" s="7"/>
    </row>
    <row r="3" spans="1:17" ht="45" customHeight="1" thickBot="1">
      <c r="A3" s="264"/>
      <c r="B3" s="265"/>
      <c r="C3" s="265"/>
      <c r="D3" s="265"/>
      <c r="E3" s="265"/>
      <c r="F3" s="265"/>
      <c r="G3" s="265"/>
      <c r="H3" s="265"/>
      <c r="I3" s="266"/>
      <c r="J3" s="7"/>
      <c r="K3" s="7"/>
      <c r="L3" s="7"/>
      <c r="M3" s="7"/>
      <c r="N3" s="7"/>
      <c r="O3" s="7"/>
      <c r="P3" s="7"/>
      <c r="Q3" s="7"/>
    </row>
    <row r="4" spans="1:17" ht="26.5" thickBot="1">
      <c r="A4" s="267" t="s">
        <v>19</v>
      </c>
      <c r="B4" s="268"/>
      <c r="C4" s="268"/>
      <c r="D4" s="268"/>
      <c r="E4" s="268"/>
      <c r="F4" s="268"/>
      <c r="G4" s="268"/>
      <c r="H4" s="268"/>
      <c r="I4" s="269"/>
      <c r="J4" s="7"/>
      <c r="K4" s="7"/>
      <c r="L4" s="7"/>
      <c r="M4" s="7"/>
      <c r="N4" s="7"/>
      <c r="O4" s="8"/>
      <c r="P4" s="8"/>
      <c r="Q4" s="7"/>
    </row>
    <row r="5" spans="1:17" ht="55.5" customHeight="1" thickBot="1">
      <c r="A5" s="10" t="s">
        <v>0</v>
      </c>
      <c r="B5" s="3" t="s">
        <v>1</v>
      </c>
      <c r="C5" s="4" t="s">
        <v>2</v>
      </c>
      <c r="D5" s="4" t="s">
        <v>3</v>
      </c>
      <c r="E5" s="6" t="s">
        <v>10</v>
      </c>
      <c r="F5" s="4" t="s">
        <v>4</v>
      </c>
      <c r="G5" s="4" t="s">
        <v>5</v>
      </c>
      <c r="H5" s="5" t="s">
        <v>6</v>
      </c>
      <c r="I5" s="9" t="s">
        <v>7</v>
      </c>
      <c r="J5" s="7"/>
      <c r="K5" s="7"/>
      <c r="L5" s="7"/>
      <c r="M5" s="7"/>
      <c r="N5" s="7"/>
      <c r="O5" s="7"/>
      <c r="P5" s="7"/>
      <c r="Q5" s="7"/>
    </row>
    <row r="6" spans="1:17" s="150" customFormat="1" ht="48" customHeight="1">
      <c r="A6" s="237" t="s">
        <v>36</v>
      </c>
      <c r="B6" s="252" t="s">
        <v>41</v>
      </c>
      <c r="C6" s="255"/>
      <c r="D6" s="154">
        <v>42</v>
      </c>
      <c r="E6" s="155" t="s">
        <v>37</v>
      </c>
      <c r="F6" s="168">
        <v>656</v>
      </c>
      <c r="G6" s="156">
        <v>1750</v>
      </c>
      <c r="H6" s="177"/>
      <c r="I6" s="162">
        <f t="shared" ref="I6:I35" si="0">F6*H6</f>
        <v>0</v>
      </c>
    </row>
    <row r="7" spans="1:17" s="150" customFormat="1" ht="48" customHeight="1">
      <c r="A7" s="238"/>
      <c r="B7" s="253"/>
      <c r="C7" s="256"/>
      <c r="D7" s="151">
        <v>44</v>
      </c>
      <c r="E7" s="151" t="s">
        <v>37</v>
      </c>
      <c r="F7" s="168">
        <v>656</v>
      </c>
      <c r="G7" s="153">
        <v>1750</v>
      </c>
      <c r="H7" s="166"/>
      <c r="I7" s="157">
        <f t="shared" si="0"/>
        <v>0</v>
      </c>
    </row>
    <row r="8" spans="1:17" s="150" customFormat="1" ht="48" customHeight="1">
      <c r="A8" s="238"/>
      <c r="B8" s="253"/>
      <c r="C8" s="256"/>
      <c r="D8" s="151">
        <v>46</v>
      </c>
      <c r="E8" s="151" t="s">
        <v>38</v>
      </c>
      <c r="F8" s="168">
        <v>656</v>
      </c>
      <c r="G8" s="153">
        <v>1750</v>
      </c>
      <c r="H8" s="166"/>
      <c r="I8" s="157">
        <f t="shared" si="0"/>
        <v>0</v>
      </c>
    </row>
    <row r="9" spans="1:17" s="150" customFormat="1" ht="48" customHeight="1">
      <c r="A9" s="238"/>
      <c r="B9" s="253"/>
      <c r="C9" s="256"/>
      <c r="D9" s="102">
        <v>48</v>
      </c>
      <c r="E9" s="102" t="s">
        <v>38</v>
      </c>
      <c r="F9" s="168">
        <v>686</v>
      </c>
      <c r="G9" s="100">
        <v>1830</v>
      </c>
      <c r="H9" s="166"/>
      <c r="I9" s="157">
        <f t="shared" si="0"/>
        <v>0</v>
      </c>
    </row>
    <row r="10" spans="1:17" s="150" customFormat="1" ht="48" customHeight="1">
      <c r="A10" s="238"/>
      <c r="B10" s="253"/>
      <c r="C10" s="256"/>
      <c r="D10" s="102">
        <v>50</v>
      </c>
      <c r="E10" s="102" t="s">
        <v>38</v>
      </c>
      <c r="F10" s="168">
        <v>686</v>
      </c>
      <c r="G10" s="100">
        <v>1830</v>
      </c>
      <c r="H10" s="166"/>
      <c r="I10" s="157">
        <f t="shared" si="0"/>
        <v>0</v>
      </c>
    </row>
    <row r="11" spans="1:17" s="150" customFormat="1" ht="48" customHeight="1" thickBot="1">
      <c r="A11" s="239"/>
      <c r="B11" s="254"/>
      <c r="C11" s="257"/>
      <c r="D11" s="158">
        <v>52</v>
      </c>
      <c r="E11" s="158" t="s">
        <v>38</v>
      </c>
      <c r="F11" s="173">
        <v>686</v>
      </c>
      <c r="G11" s="159">
        <v>1830</v>
      </c>
      <c r="H11" s="169"/>
      <c r="I11" s="160">
        <f t="shared" si="0"/>
        <v>0</v>
      </c>
    </row>
    <row r="12" spans="1:17" s="150" customFormat="1" ht="44.25" customHeight="1">
      <c r="A12" s="238" t="s">
        <v>39</v>
      </c>
      <c r="B12" s="252" t="s">
        <v>40</v>
      </c>
      <c r="C12" s="246"/>
      <c r="D12" s="164">
        <v>42</v>
      </c>
      <c r="E12" s="155" t="s">
        <v>37</v>
      </c>
      <c r="F12" s="168">
        <v>656</v>
      </c>
      <c r="G12" s="156">
        <v>1750</v>
      </c>
      <c r="H12" s="177"/>
      <c r="I12" s="162">
        <f t="shared" si="0"/>
        <v>0</v>
      </c>
    </row>
    <row r="13" spans="1:17" s="150" customFormat="1" ht="44.25" customHeight="1">
      <c r="A13" s="238"/>
      <c r="B13" s="253"/>
      <c r="C13" s="247"/>
      <c r="D13" s="163">
        <v>44</v>
      </c>
      <c r="E13" s="151" t="s">
        <v>37</v>
      </c>
      <c r="F13" s="168">
        <v>656</v>
      </c>
      <c r="G13" s="153">
        <v>1750</v>
      </c>
      <c r="H13" s="166"/>
      <c r="I13" s="157">
        <f t="shared" si="0"/>
        <v>0</v>
      </c>
    </row>
    <row r="14" spans="1:17" s="150" customFormat="1" ht="44.25" customHeight="1">
      <c r="A14" s="238"/>
      <c r="B14" s="253"/>
      <c r="C14" s="247"/>
      <c r="D14" s="163">
        <v>46</v>
      </c>
      <c r="E14" s="151" t="s">
        <v>38</v>
      </c>
      <c r="F14" s="168">
        <v>656</v>
      </c>
      <c r="G14" s="153">
        <v>1750</v>
      </c>
      <c r="H14" s="166"/>
      <c r="I14" s="157">
        <f t="shared" si="0"/>
        <v>0</v>
      </c>
    </row>
    <row r="15" spans="1:17" s="150" customFormat="1" ht="44.25" customHeight="1">
      <c r="A15" s="238"/>
      <c r="B15" s="253"/>
      <c r="C15" s="247"/>
      <c r="D15" s="107">
        <v>48</v>
      </c>
      <c r="E15" s="102" t="s">
        <v>38</v>
      </c>
      <c r="F15" s="168">
        <v>686</v>
      </c>
      <c r="G15" s="100">
        <v>1830</v>
      </c>
      <c r="H15" s="166"/>
      <c r="I15" s="157">
        <f t="shared" si="0"/>
        <v>0</v>
      </c>
    </row>
    <row r="16" spans="1:17" s="150" customFormat="1" ht="44.25" customHeight="1">
      <c r="A16" s="238"/>
      <c r="B16" s="253"/>
      <c r="C16" s="247"/>
      <c r="D16" s="107">
        <v>50</v>
      </c>
      <c r="E16" s="102" t="s">
        <v>38</v>
      </c>
      <c r="F16" s="168">
        <v>686</v>
      </c>
      <c r="G16" s="100">
        <v>1830</v>
      </c>
      <c r="H16" s="166"/>
      <c r="I16" s="157">
        <f t="shared" si="0"/>
        <v>0</v>
      </c>
    </row>
    <row r="17" spans="1:9" s="150" customFormat="1" ht="44.25" customHeight="1" thickBot="1">
      <c r="A17" s="239"/>
      <c r="B17" s="254"/>
      <c r="C17" s="251"/>
      <c r="D17" s="165">
        <v>52</v>
      </c>
      <c r="E17" s="158" t="s">
        <v>38</v>
      </c>
      <c r="F17" s="173">
        <v>686</v>
      </c>
      <c r="G17" s="159">
        <v>1830</v>
      </c>
      <c r="H17" s="169"/>
      <c r="I17" s="160">
        <f t="shared" si="0"/>
        <v>0</v>
      </c>
    </row>
    <row r="18" spans="1:9" s="150" customFormat="1" ht="44.25" customHeight="1">
      <c r="A18" s="270" t="s">
        <v>53</v>
      </c>
      <c r="B18" s="252" t="s">
        <v>41</v>
      </c>
      <c r="C18" s="243"/>
      <c r="D18" s="174">
        <v>42</v>
      </c>
      <c r="E18" s="154" t="s">
        <v>37</v>
      </c>
      <c r="F18" s="168">
        <v>656</v>
      </c>
      <c r="G18" s="153">
        <v>1750</v>
      </c>
      <c r="H18" s="177"/>
      <c r="I18" s="162">
        <f t="shared" si="0"/>
        <v>0</v>
      </c>
    </row>
    <row r="19" spans="1:9" s="150" customFormat="1" ht="44.25" customHeight="1">
      <c r="A19" s="271"/>
      <c r="B19" s="253"/>
      <c r="C19" s="244"/>
      <c r="D19" s="163">
        <v>44</v>
      </c>
      <c r="E19" s="151" t="s">
        <v>37</v>
      </c>
      <c r="F19" s="168">
        <v>656</v>
      </c>
      <c r="G19" s="153">
        <v>1750</v>
      </c>
      <c r="H19" s="166"/>
      <c r="I19" s="157">
        <f t="shared" si="0"/>
        <v>0</v>
      </c>
    </row>
    <row r="20" spans="1:9" s="150" customFormat="1" ht="44.25" customHeight="1">
      <c r="A20" s="271"/>
      <c r="B20" s="253"/>
      <c r="C20" s="244"/>
      <c r="D20" s="163">
        <v>46</v>
      </c>
      <c r="E20" s="151" t="s">
        <v>38</v>
      </c>
      <c r="F20" s="168">
        <v>656</v>
      </c>
      <c r="G20" s="153">
        <v>1750</v>
      </c>
      <c r="H20" s="166"/>
      <c r="I20" s="157">
        <f t="shared" si="0"/>
        <v>0</v>
      </c>
    </row>
    <row r="21" spans="1:9" s="150" customFormat="1" ht="44.25" customHeight="1">
      <c r="A21" s="271"/>
      <c r="B21" s="253"/>
      <c r="C21" s="244"/>
      <c r="D21" s="107">
        <v>48</v>
      </c>
      <c r="E21" s="102" t="s">
        <v>38</v>
      </c>
      <c r="F21" s="168">
        <v>686</v>
      </c>
      <c r="G21" s="100">
        <v>1830</v>
      </c>
      <c r="H21" s="166"/>
      <c r="I21" s="157">
        <f t="shared" si="0"/>
        <v>0</v>
      </c>
    </row>
    <row r="22" spans="1:9" s="150" customFormat="1" ht="44.25" customHeight="1">
      <c r="A22" s="271"/>
      <c r="B22" s="253"/>
      <c r="C22" s="244"/>
      <c r="D22" s="107">
        <v>50</v>
      </c>
      <c r="E22" s="102" t="s">
        <v>38</v>
      </c>
      <c r="F22" s="168">
        <v>686</v>
      </c>
      <c r="G22" s="100">
        <v>1830</v>
      </c>
      <c r="H22" s="166"/>
      <c r="I22" s="157">
        <f t="shared" si="0"/>
        <v>0</v>
      </c>
    </row>
    <row r="23" spans="1:9" s="150" customFormat="1" ht="44.25" customHeight="1" thickBot="1">
      <c r="A23" s="272"/>
      <c r="B23" s="254"/>
      <c r="C23" s="245"/>
      <c r="D23" s="165">
        <v>52</v>
      </c>
      <c r="E23" s="158" t="s">
        <v>38</v>
      </c>
      <c r="F23" s="173">
        <v>686</v>
      </c>
      <c r="G23" s="159">
        <v>1830</v>
      </c>
      <c r="H23" s="170"/>
      <c r="I23" s="160">
        <f t="shared" si="0"/>
        <v>0</v>
      </c>
    </row>
    <row r="24" spans="1:9" s="150" customFormat="1" ht="44.25" customHeight="1">
      <c r="A24" s="270" t="s">
        <v>44</v>
      </c>
      <c r="B24" s="252" t="s">
        <v>41</v>
      </c>
      <c r="C24" s="243"/>
      <c r="D24" s="174">
        <v>42</v>
      </c>
      <c r="E24" s="154" t="s">
        <v>37</v>
      </c>
      <c r="F24" s="168">
        <v>656</v>
      </c>
      <c r="G24" s="153">
        <v>1750</v>
      </c>
      <c r="H24" s="177"/>
      <c r="I24" s="162">
        <f t="shared" si="0"/>
        <v>0</v>
      </c>
    </row>
    <row r="25" spans="1:9" s="150" customFormat="1" ht="44.25" customHeight="1">
      <c r="A25" s="271"/>
      <c r="B25" s="253"/>
      <c r="C25" s="244"/>
      <c r="D25" s="163">
        <v>44</v>
      </c>
      <c r="E25" s="151" t="s">
        <v>37</v>
      </c>
      <c r="F25" s="168">
        <v>656</v>
      </c>
      <c r="G25" s="153">
        <v>1750</v>
      </c>
      <c r="H25" s="166"/>
      <c r="I25" s="157">
        <f t="shared" si="0"/>
        <v>0</v>
      </c>
    </row>
    <row r="26" spans="1:9" s="150" customFormat="1" ht="44.25" customHeight="1">
      <c r="A26" s="271"/>
      <c r="B26" s="253"/>
      <c r="C26" s="244"/>
      <c r="D26" s="163" t="s">
        <v>11</v>
      </c>
      <c r="E26" s="151" t="s">
        <v>38</v>
      </c>
      <c r="F26" s="168">
        <v>0</v>
      </c>
      <c r="G26" s="153">
        <v>0</v>
      </c>
      <c r="H26" s="166"/>
      <c r="I26" s="157">
        <f t="shared" si="0"/>
        <v>0</v>
      </c>
    </row>
    <row r="27" spans="1:9" s="150" customFormat="1" ht="44.25" customHeight="1">
      <c r="A27" s="271"/>
      <c r="B27" s="253"/>
      <c r="C27" s="244"/>
      <c r="D27" s="107" t="s">
        <v>11</v>
      </c>
      <c r="E27" s="102" t="s">
        <v>38</v>
      </c>
      <c r="F27" s="168">
        <v>0</v>
      </c>
      <c r="G27" s="100">
        <v>0</v>
      </c>
      <c r="H27" s="166"/>
      <c r="I27" s="157">
        <f t="shared" si="0"/>
        <v>0</v>
      </c>
    </row>
    <row r="28" spans="1:9" s="150" customFormat="1" ht="44.25" customHeight="1">
      <c r="A28" s="271"/>
      <c r="B28" s="253"/>
      <c r="C28" s="244"/>
      <c r="D28" s="107" t="s">
        <v>11</v>
      </c>
      <c r="E28" s="102" t="s">
        <v>38</v>
      </c>
      <c r="F28" s="168">
        <v>0</v>
      </c>
      <c r="G28" s="100">
        <v>0</v>
      </c>
      <c r="H28" s="166"/>
      <c r="I28" s="157">
        <f t="shared" si="0"/>
        <v>0</v>
      </c>
    </row>
    <row r="29" spans="1:9" s="150" customFormat="1" ht="44.25" customHeight="1" thickBot="1">
      <c r="A29" s="272"/>
      <c r="B29" s="254"/>
      <c r="C29" s="245"/>
      <c r="D29" s="165">
        <v>52</v>
      </c>
      <c r="E29" s="158" t="s">
        <v>38</v>
      </c>
      <c r="F29" s="173">
        <v>686</v>
      </c>
      <c r="G29" s="159">
        <v>1830</v>
      </c>
      <c r="H29" s="178"/>
      <c r="I29" s="160">
        <f t="shared" si="0"/>
        <v>0</v>
      </c>
    </row>
    <row r="30" spans="1:9" s="150" customFormat="1" ht="44.25" customHeight="1">
      <c r="A30" s="270" t="s">
        <v>45</v>
      </c>
      <c r="B30" s="252" t="s">
        <v>40</v>
      </c>
      <c r="C30" s="243"/>
      <c r="D30" s="174">
        <v>42</v>
      </c>
      <c r="E30" s="154" t="s">
        <v>37</v>
      </c>
      <c r="F30" s="168">
        <v>656</v>
      </c>
      <c r="G30" s="153">
        <v>1750</v>
      </c>
      <c r="H30" s="177"/>
      <c r="I30" s="162">
        <f t="shared" si="0"/>
        <v>0</v>
      </c>
    </row>
    <row r="31" spans="1:9" s="150" customFormat="1" ht="44.25" customHeight="1">
      <c r="A31" s="271"/>
      <c r="B31" s="253"/>
      <c r="C31" s="244"/>
      <c r="D31" s="163">
        <v>44</v>
      </c>
      <c r="E31" s="151" t="s">
        <v>37</v>
      </c>
      <c r="F31" s="168">
        <v>656</v>
      </c>
      <c r="G31" s="153">
        <v>1750</v>
      </c>
      <c r="H31" s="166"/>
      <c r="I31" s="157">
        <f t="shared" si="0"/>
        <v>0</v>
      </c>
    </row>
    <row r="32" spans="1:9" s="150" customFormat="1" ht="44.25" customHeight="1">
      <c r="A32" s="271"/>
      <c r="B32" s="253"/>
      <c r="C32" s="244"/>
      <c r="D32" s="163">
        <v>46</v>
      </c>
      <c r="E32" s="151" t="s">
        <v>38</v>
      </c>
      <c r="F32" s="168">
        <v>656</v>
      </c>
      <c r="G32" s="153">
        <v>1750</v>
      </c>
      <c r="H32" s="166"/>
      <c r="I32" s="157">
        <f t="shared" si="0"/>
        <v>0</v>
      </c>
    </row>
    <row r="33" spans="1:17" s="150" customFormat="1" ht="44.25" customHeight="1">
      <c r="A33" s="271"/>
      <c r="B33" s="253"/>
      <c r="C33" s="244"/>
      <c r="D33" s="107">
        <v>48</v>
      </c>
      <c r="E33" s="102" t="s">
        <v>38</v>
      </c>
      <c r="F33" s="168">
        <v>686</v>
      </c>
      <c r="G33" s="100">
        <v>1830</v>
      </c>
      <c r="H33" s="166"/>
      <c r="I33" s="157">
        <f t="shared" si="0"/>
        <v>0</v>
      </c>
    </row>
    <row r="34" spans="1:17" s="150" customFormat="1" ht="44.25" customHeight="1">
      <c r="A34" s="271"/>
      <c r="B34" s="253"/>
      <c r="C34" s="244"/>
      <c r="D34" s="107">
        <v>50</v>
      </c>
      <c r="E34" s="102" t="s">
        <v>38</v>
      </c>
      <c r="F34" s="168">
        <v>686</v>
      </c>
      <c r="G34" s="100">
        <v>1830</v>
      </c>
      <c r="H34" s="166"/>
      <c r="I34" s="157">
        <f t="shared" si="0"/>
        <v>0</v>
      </c>
    </row>
    <row r="35" spans="1:17" s="150" customFormat="1" ht="44.25" customHeight="1" thickBot="1">
      <c r="A35" s="272"/>
      <c r="B35" s="254"/>
      <c r="C35" s="245"/>
      <c r="D35" s="165">
        <v>52</v>
      </c>
      <c r="E35" s="158" t="s">
        <v>38</v>
      </c>
      <c r="F35" s="173">
        <v>686</v>
      </c>
      <c r="G35" s="159">
        <v>1830</v>
      </c>
      <c r="H35" s="178"/>
      <c r="I35" s="160">
        <f t="shared" si="0"/>
        <v>0</v>
      </c>
    </row>
    <row r="36" spans="1:17" ht="49.5" customHeight="1">
      <c r="A36" s="237">
        <v>3805</v>
      </c>
      <c r="B36" s="240" t="s">
        <v>21</v>
      </c>
      <c r="C36" s="246"/>
      <c r="D36" s="23" t="s">
        <v>12</v>
      </c>
      <c r="E36" s="20"/>
      <c r="F36" s="32">
        <v>655</v>
      </c>
      <c r="G36" s="24">
        <v>1870</v>
      </c>
      <c r="H36" s="177"/>
      <c r="I36" s="162">
        <f t="shared" ref="I36:I77" si="1">F36*H36</f>
        <v>0</v>
      </c>
      <c r="J36" s="17"/>
      <c r="K36" s="17"/>
      <c r="L36" s="17"/>
      <c r="M36" s="17"/>
      <c r="N36" s="17"/>
      <c r="O36" s="17"/>
      <c r="P36" s="17"/>
      <c r="Q36" s="17"/>
    </row>
    <row r="37" spans="1:17" ht="49.5" customHeight="1">
      <c r="A37" s="238"/>
      <c r="B37" s="241"/>
      <c r="C37" s="247"/>
      <c r="D37" s="21" t="s">
        <v>11</v>
      </c>
      <c r="E37" s="19"/>
      <c r="F37" s="18">
        <v>0</v>
      </c>
      <c r="G37" s="22">
        <v>0</v>
      </c>
      <c r="H37" s="166"/>
      <c r="I37" s="157">
        <f t="shared" si="1"/>
        <v>0</v>
      </c>
      <c r="J37" s="17"/>
      <c r="K37" s="17"/>
      <c r="L37" s="17"/>
      <c r="M37" s="17"/>
      <c r="N37" s="17"/>
      <c r="O37" s="17"/>
      <c r="P37" s="17"/>
      <c r="Q37" s="17"/>
    </row>
    <row r="38" spans="1:17" ht="49.5" customHeight="1">
      <c r="A38" s="238"/>
      <c r="B38" s="241"/>
      <c r="C38" s="247"/>
      <c r="D38" s="21" t="s">
        <v>22</v>
      </c>
      <c r="E38" s="19"/>
      <c r="F38" s="18">
        <v>655</v>
      </c>
      <c r="G38" s="22">
        <v>1870</v>
      </c>
      <c r="H38" s="166"/>
      <c r="I38" s="157">
        <f t="shared" si="1"/>
        <v>0</v>
      </c>
      <c r="J38" s="17"/>
      <c r="K38" s="17"/>
      <c r="L38" s="17"/>
      <c r="M38" s="17"/>
      <c r="N38" s="17"/>
      <c r="O38" s="17"/>
      <c r="P38" s="17"/>
      <c r="Q38" s="17"/>
    </row>
    <row r="39" spans="1:17" ht="49.5" customHeight="1">
      <c r="A39" s="238"/>
      <c r="B39" s="241"/>
      <c r="C39" s="247"/>
      <c r="D39" s="11" t="s">
        <v>11</v>
      </c>
      <c r="E39" s="31"/>
      <c r="F39" s="43">
        <v>0</v>
      </c>
      <c r="G39" s="12">
        <v>0</v>
      </c>
      <c r="H39" s="41"/>
      <c r="I39" s="157">
        <f t="shared" si="1"/>
        <v>0</v>
      </c>
      <c r="J39" s="17"/>
      <c r="K39" s="17"/>
      <c r="L39" s="17"/>
      <c r="M39" s="17"/>
      <c r="N39" s="17"/>
      <c r="O39" s="17"/>
      <c r="P39" s="17"/>
      <c r="Q39" s="17"/>
    </row>
    <row r="40" spans="1:17" ht="49.5" customHeight="1" thickBot="1">
      <c r="A40" s="239"/>
      <c r="B40" s="242"/>
      <c r="C40" s="251"/>
      <c r="D40" s="38" t="s">
        <v>11</v>
      </c>
      <c r="E40" s="35"/>
      <c r="F40" s="42">
        <v>0</v>
      </c>
      <c r="G40" s="39">
        <v>0</v>
      </c>
      <c r="H40" s="33"/>
      <c r="I40" s="160">
        <f t="shared" si="1"/>
        <v>0</v>
      </c>
      <c r="J40" s="17"/>
      <c r="K40" s="17"/>
      <c r="L40" s="17"/>
      <c r="M40" s="17"/>
      <c r="N40" s="17"/>
      <c r="O40" s="17"/>
      <c r="P40" s="17"/>
      <c r="Q40" s="17"/>
    </row>
    <row r="41" spans="1:17" ht="48" customHeight="1">
      <c r="A41" s="237" t="s">
        <v>23</v>
      </c>
      <c r="B41" s="240" t="s">
        <v>21</v>
      </c>
      <c r="C41" s="246"/>
      <c r="D41" s="14">
        <v>42</v>
      </c>
      <c r="E41" s="16"/>
      <c r="F41" s="32">
        <v>655</v>
      </c>
      <c r="G41" s="40">
        <v>1870</v>
      </c>
      <c r="H41" s="177"/>
      <c r="I41" s="162">
        <f t="shared" si="1"/>
        <v>0</v>
      </c>
      <c r="J41" s="25"/>
      <c r="K41" s="25"/>
      <c r="L41" s="25"/>
      <c r="M41" s="25"/>
      <c r="N41" s="25"/>
      <c r="O41" s="25"/>
      <c r="P41" s="25"/>
      <c r="Q41" s="25"/>
    </row>
    <row r="42" spans="1:17" ht="48" customHeight="1">
      <c r="A42" s="238"/>
      <c r="B42" s="241"/>
      <c r="C42" s="247"/>
      <c r="D42" s="28">
        <v>44</v>
      </c>
      <c r="E42" s="27"/>
      <c r="F42" s="26">
        <v>655</v>
      </c>
      <c r="G42" s="29">
        <v>1870</v>
      </c>
      <c r="H42" s="166"/>
      <c r="I42" s="157">
        <f t="shared" si="1"/>
        <v>0</v>
      </c>
      <c r="J42" s="25"/>
      <c r="K42" s="25"/>
      <c r="L42" s="25"/>
      <c r="M42" s="25"/>
      <c r="N42" s="25"/>
      <c r="O42" s="25"/>
      <c r="P42" s="25"/>
      <c r="Q42" s="25"/>
    </row>
    <row r="43" spans="1:17" ht="48" customHeight="1">
      <c r="A43" s="238"/>
      <c r="B43" s="241"/>
      <c r="C43" s="247"/>
      <c r="D43" s="28">
        <v>46</v>
      </c>
      <c r="E43" s="27"/>
      <c r="F43" s="26">
        <v>655</v>
      </c>
      <c r="G43" s="29">
        <v>1870</v>
      </c>
      <c r="H43" s="166"/>
      <c r="I43" s="157">
        <f t="shared" si="1"/>
        <v>0</v>
      </c>
      <c r="J43" s="25"/>
      <c r="K43" s="25"/>
      <c r="L43" s="25"/>
      <c r="M43" s="25"/>
      <c r="N43" s="25"/>
      <c r="O43" s="25"/>
      <c r="P43" s="25"/>
      <c r="Q43" s="25"/>
    </row>
    <row r="44" spans="1:17" ht="48" customHeight="1">
      <c r="A44" s="238"/>
      <c r="B44" s="241"/>
      <c r="C44" s="247"/>
      <c r="D44" s="11">
        <v>48</v>
      </c>
      <c r="E44" s="31"/>
      <c r="F44" s="43">
        <v>655</v>
      </c>
      <c r="G44" s="12">
        <v>1870</v>
      </c>
      <c r="H44" s="41"/>
      <c r="I44" s="157">
        <f t="shared" si="1"/>
        <v>0</v>
      </c>
      <c r="J44" s="25"/>
      <c r="K44" s="25"/>
      <c r="L44" s="25"/>
      <c r="M44" s="25"/>
      <c r="N44" s="25"/>
      <c r="O44" s="25"/>
      <c r="P44" s="25"/>
      <c r="Q44" s="25"/>
    </row>
    <row r="45" spans="1:17" ht="48" customHeight="1" thickBot="1">
      <c r="A45" s="239"/>
      <c r="B45" s="242"/>
      <c r="C45" s="251"/>
      <c r="D45" s="38">
        <v>50</v>
      </c>
      <c r="E45" s="35"/>
      <c r="F45" s="42">
        <v>655</v>
      </c>
      <c r="G45" s="39">
        <v>1870</v>
      </c>
      <c r="H45" s="33"/>
      <c r="I45" s="160">
        <f t="shared" si="1"/>
        <v>0</v>
      </c>
      <c r="J45" s="25"/>
      <c r="K45" s="25"/>
      <c r="L45" s="25"/>
      <c r="M45" s="25"/>
      <c r="N45" s="25"/>
      <c r="O45" s="25"/>
      <c r="P45" s="25"/>
      <c r="Q45" s="25"/>
    </row>
    <row r="46" spans="1:17" ht="48" customHeight="1">
      <c r="A46" s="237" t="s">
        <v>24</v>
      </c>
      <c r="B46" s="240" t="s">
        <v>21</v>
      </c>
      <c r="C46" s="246"/>
      <c r="D46" s="14">
        <v>42</v>
      </c>
      <c r="E46" s="16"/>
      <c r="F46" s="32">
        <v>655</v>
      </c>
      <c r="G46" s="40">
        <v>1870</v>
      </c>
      <c r="H46" s="177"/>
      <c r="I46" s="162">
        <f t="shared" si="1"/>
        <v>0</v>
      </c>
      <c r="J46" s="30"/>
      <c r="K46" s="30"/>
      <c r="L46" s="30"/>
      <c r="M46" s="30"/>
      <c r="N46" s="30"/>
      <c r="O46" s="30"/>
      <c r="P46" s="30"/>
      <c r="Q46" s="30"/>
    </row>
    <row r="47" spans="1:17" ht="48" customHeight="1">
      <c r="A47" s="238"/>
      <c r="B47" s="241"/>
      <c r="C47" s="247"/>
      <c r="D47" s="36">
        <v>44</v>
      </c>
      <c r="E47" s="34"/>
      <c r="F47" s="32">
        <v>655</v>
      </c>
      <c r="G47" s="37">
        <v>1870</v>
      </c>
      <c r="H47" s="166"/>
      <c r="I47" s="157">
        <f t="shared" si="1"/>
        <v>0</v>
      </c>
      <c r="J47" s="30"/>
      <c r="K47" s="30"/>
      <c r="L47" s="30"/>
      <c r="M47" s="30"/>
      <c r="N47" s="30"/>
      <c r="O47" s="30"/>
      <c r="P47" s="30"/>
      <c r="Q47" s="30"/>
    </row>
    <row r="48" spans="1:17" ht="48" customHeight="1">
      <c r="A48" s="238"/>
      <c r="B48" s="241"/>
      <c r="C48" s="247"/>
      <c r="D48" s="36">
        <v>46</v>
      </c>
      <c r="E48" s="34"/>
      <c r="F48" s="32">
        <v>655</v>
      </c>
      <c r="G48" s="37">
        <v>1870</v>
      </c>
      <c r="H48" s="166"/>
      <c r="I48" s="157">
        <f t="shared" si="1"/>
        <v>0</v>
      </c>
      <c r="J48" s="30"/>
      <c r="K48" s="30"/>
      <c r="L48" s="30"/>
      <c r="M48" s="30"/>
      <c r="N48" s="30"/>
      <c r="O48" s="30"/>
      <c r="P48" s="30"/>
      <c r="Q48" s="30"/>
    </row>
    <row r="49" spans="1:17" ht="48" customHeight="1">
      <c r="A49" s="238"/>
      <c r="B49" s="241"/>
      <c r="C49" s="247"/>
      <c r="D49" s="11">
        <v>48</v>
      </c>
      <c r="E49" s="31"/>
      <c r="F49" s="43">
        <v>655</v>
      </c>
      <c r="G49" s="12">
        <v>1870</v>
      </c>
      <c r="H49" s="41"/>
      <c r="I49" s="157">
        <f t="shared" si="1"/>
        <v>0</v>
      </c>
      <c r="J49" s="30"/>
      <c r="K49" s="30"/>
      <c r="L49" s="30"/>
      <c r="M49" s="30"/>
      <c r="N49" s="30"/>
      <c r="O49" s="30"/>
      <c r="P49" s="30"/>
      <c r="Q49" s="30"/>
    </row>
    <row r="50" spans="1:17" ht="48" customHeight="1" thickBot="1">
      <c r="A50" s="239"/>
      <c r="B50" s="242"/>
      <c r="C50" s="251"/>
      <c r="D50" s="38">
        <v>50</v>
      </c>
      <c r="E50" s="35"/>
      <c r="F50" s="42">
        <v>655</v>
      </c>
      <c r="G50" s="39">
        <v>1870</v>
      </c>
      <c r="H50" s="33"/>
      <c r="I50" s="160">
        <f t="shared" si="1"/>
        <v>0</v>
      </c>
      <c r="J50" s="30"/>
      <c r="K50" s="30"/>
      <c r="L50" s="30"/>
      <c r="M50" s="30"/>
      <c r="N50" s="30"/>
      <c r="O50" s="30"/>
      <c r="P50" s="30"/>
      <c r="Q50" s="30"/>
    </row>
    <row r="51" spans="1:17" ht="40.5" customHeight="1">
      <c r="A51" s="237" t="s">
        <v>26</v>
      </c>
      <c r="B51" s="240" t="s">
        <v>21</v>
      </c>
      <c r="C51" s="255"/>
      <c r="D51" s="53">
        <v>42</v>
      </c>
      <c r="E51" s="49"/>
      <c r="F51" s="46">
        <v>655</v>
      </c>
      <c r="G51" s="56">
        <v>1870</v>
      </c>
      <c r="H51" s="177"/>
      <c r="I51" s="162">
        <f t="shared" si="1"/>
        <v>0</v>
      </c>
      <c r="J51" s="44"/>
      <c r="K51" s="44"/>
      <c r="L51" s="44"/>
      <c r="M51" s="44"/>
      <c r="N51" s="44"/>
      <c r="O51" s="44"/>
      <c r="P51" s="44"/>
      <c r="Q51" s="44"/>
    </row>
    <row r="52" spans="1:17" ht="40.5" customHeight="1">
      <c r="A52" s="238"/>
      <c r="B52" s="241"/>
      <c r="C52" s="256"/>
      <c r="D52" s="51">
        <v>44</v>
      </c>
      <c r="E52" s="48"/>
      <c r="F52" s="46">
        <v>655</v>
      </c>
      <c r="G52" s="52">
        <v>1870</v>
      </c>
      <c r="H52" s="166"/>
      <c r="I52" s="157">
        <f t="shared" si="1"/>
        <v>0</v>
      </c>
      <c r="J52" s="44"/>
      <c r="K52" s="44"/>
      <c r="L52" s="44"/>
      <c r="M52" s="44"/>
      <c r="N52" s="44"/>
      <c r="O52" s="44"/>
      <c r="P52" s="44"/>
      <c r="Q52" s="44"/>
    </row>
    <row r="53" spans="1:17" ht="40.5" customHeight="1">
      <c r="A53" s="238"/>
      <c r="B53" s="241"/>
      <c r="C53" s="256"/>
      <c r="D53" s="51">
        <v>46</v>
      </c>
      <c r="E53" s="48"/>
      <c r="F53" s="46">
        <v>655</v>
      </c>
      <c r="G53" s="52">
        <v>1870</v>
      </c>
      <c r="H53" s="166"/>
      <c r="I53" s="157">
        <f t="shared" si="1"/>
        <v>0</v>
      </c>
      <c r="J53" s="44"/>
      <c r="K53" s="44"/>
      <c r="L53" s="44"/>
      <c r="M53" s="44"/>
      <c r="N53" s="44"/>
      <c r="O53" s="44"/>
      <c r="P53" s="44"/>
      <c r="Q53" s="44"/>
    </row>
    <row r="54" spans="1:17" ht="40.5" customHeight="1">
      <c r="A54" s="238"/>
      <c r="B54" s="241"/>
      <c r="C54" s="256"/>
      <c r="D54" s="51">
        <v>48</v>
      </c>
      <c r="E54" s="48"/>
      <c r="F54" s="46">
        <v>655</v>
      </c>
      <c r="G54" s="12">
        <v>1870</v>
      </c>
      <c r="H54" s="166"/>
      <c r="I54" s="157">
        <f t="shared" si="1"/>
        <v>0</v>
      </c>
      <c r="J54" s="44"/>
      <c r="K54" s="44"/>
      <c r="L54" s="44"/>
      <c r="M54" s="44"/>
      <c r="N54" s="44"/>
      <c r="O54" s="44"/>
      <c r="P54" s="44"/>
      <c r="Q54" s="44"/>
    </row>
    <row r="55" spans="1:17" ht="40.5" customHeight="1" thickBot="1">
      <c r="A55" s="239"/>
      <c r="B55" s="242"/>
      <c r="C55" s="257"/>
      <c r="D55" s="54">
        <v>50</v>
      </c>
      <c r="E55" s="50"/>
      <c r="F55" s="57">
        <v>655</v>
      </c>
      <c r="G55" s="55">
        <v>1870</v>
      </c>
      <c r="H55" s="47"/>
      <c r="I55" s="160">
        <f t="shared" si="1"/>
        <v>0</v>
      </c>
      <c r="J55" s="44"/>
      <c r="K55" s="44"/>
      <c r="L55" s="44"/>
      <c r="M55" s="44"/>
      <c r="N55" s="44"/>
      <c r="O55" s="44"/>
      <c r="P55" s="44"/>
      <c r="Q55" s="44"/>
    </row>
    <row r="56" spans="1:17" ht="40.5" customHeight="1">
      <c r="A56" s="237" t="s">
        <v>27</v>
      </c>
      <c r="B56" s="240" t="s">
        <v>21</v>
      </c>
      <c r="C56" s="255"/>
      <c r="D56" s="14">
        <v>42</v>
      </c>
      <c r="E56" s="16"/>
      <c r="F56" s="46">
        <v>655</v>
      </c>
      <c r="G56" s="56">
        <v>1870</v>
      </c>
      <c r="H56" s="177"/>
      <c r="I56" s="162">
        <f t="shared" si="1"/>
        <v>0</v>
      </c>
      <c r="J56" s="44"/>
      <c r="K56" s="44"/>
      <c r="L56" s="44"/>
      <c r="M56" s="44"/>
      <c r="N56" s="44"/>
      <c r="O56" s="44"/>
      <c r="P56" s="44"/>
      <c r="Q56" s="44"/>
    </row>
    <row r="57" spans="1:17" ht="40.5" customHeight="1">
      <c r="A57" s="238"/>
      <c r="B57" s="241"/>
      <c r="C57" s="256"/>
      <c r="D57" s="51">
        <v>44</v>
      </c>
      <c r="E57" s="48"/>
      <c r="F57" s="46">
        <v>655</v>
      </c>
      <c r="G57" s="52">
        <v>1870</v>
      </c>
      <c r="H57" s="166"/>
      <c r="I57" s="157">
        <f t="shared" si="1"/>
        <v>0</v>
      </c>
      <c r="J57" s="44"/>
      <c r="K57" s="44"/>
      <c r="L57" s="44"/>
      <c r="M57" s="44"/>
      <c r="N57" s="44"/>
      <c r="O57" s="44"/>
      <c r="P57" s="44"/>
      <c r="Q57" s="44"/>
    </row>
    <row r="58" spans="1:17" ht="40.5" customHeight="1">
      <c r="A58" s="238"/>
      <c r="B58" s="241"/>
      <c r="C58" s="256"/>
      <c r="D58" s="51">
        <v>46</v>
      </c>
      <c r="E58" s="48"/>
      <c r="F58" s="46">
        <v>655</v>
      </c>
      <c r="G58" s="52">
        <v>1870</v>
      </c>
      <c r="H58" s="166"/>
      <c r="I58" s="157">
        <f t="shared" si="1"/>
        <v>0</v>
      </c>
      <c r="J58" s="44"/>
      <c r="K58" s="44"/>
      <c r="L58" s="44"/>
      <c r="M58" s="44"/>
      <c r="N58" s="44"/>
      <c r="O58" s="44"/>
      <c r="P58" s="44"/>
      <c r="Q58" s="44"/>
    </row>
    <row r="59" spans="1:17" ht="40.5" customHeight="1">
      <c r="A59" s="238"/>
      <c r="B59" s="241"/>
      <c r="C59" s="256"/>
      <c r="D59" s="51">
        <v>48</v>
      </c>
      <c r="E59" s="48"/>
      <c r="F59" s="46">
        <v>655</v>
      </c>
      <c r="G59" s="12">
        <v>1870</v>
      </c>
      <c r="H59" s="166"/>
      <c r="I59" s="157">
        <f t="shared" si="1"/>
        <v>0</v>
      </c>
      <c r="J59" s="44"/>
      <c r="K59" s="44"/>
      <c r="L59" s="44"/>
      <c r="M59" s="44"/>
      <c r="N59" s="44"/>
      <c r="O59" s="44"/>
      <c r="P59" s="44"/>
      <c r="Q59" s="44"/>
    </row>
    <row r="60" spans="1:17" ht="40.5" customHeight="1" thickBot="1">
      <c r="A60" s="239"/>
      <c r="B60" s="242"/>
      <c r="C60" s="257"/>
      <c r="D60" s="45">
        <v>50</v>
      </c>
      <c r="E60" s="45"/>
      <c r="F60" s="57">
        <v>655</v>
      </c>
      <c r="G60" s="55">
        <v>1870</v>
      </c>
      <c r="H60" s="47"/>
      <c r="I60" s="160">
        <f t="shared" si="1"/>
        <v>0</v>
      </c>
      <c r="J60" s="44"/>
      <c r="K60" s="44"/>
      <c r="L60" s="44"/>
      <c r="M60" s="44"/>
      <c r="N60" s="44"/>
      <c r="O60" s="44"/>
      <c r="P60" s="44"/>
      <c r="Q60" s="44"/>
    </row>
    <row r="61" spans="1:17" ht="40.5" customHeight="1">
      <c r="A61" s="237" t="s">
        <v>28</v>
      </c>
      <c r="B61" s="240" t="s">
        <v>25</v>
      </c>
      <c r="C61" s="255"/>
      <c r="D61" s="53">
        <v>42</v>
      </c>
      <c r="E61" s="16"/>
      <c r="F61" s="46">
        <v>655</v>
      </c>
      <c r="G61" s="56">
        <v>1870</v>
      </c>
      <c r="H61" s="177"/>
      <c r="I61" s="162">
        <f t="shared" si="1"/>
        <v>0</v>
      </c>
      <c r="J61" s="44"/>
      <c r="K61" s="44"/>
      <c r="L61" s="44"/>
      <c r="M61" s="44"/>
      <c r="N61" s="44"/>
      <c r="O61" s="44"/>
      <c r="P61" s="44"/>
      <c r="Q61" s="44"/>
    </row>
    <row r="62" spans="1:17" ht="40.5" customHeight="1">
      <c r="A62" s="238"/>
      <c r="B62" s="241"/>
      <c r="C62" s="256"/>
      <c r="D62" s="51">
        <v>44</v>
      </c>
      <c r="E62" s="48"/>
      <c r="F62" s="46">
        <v>655</v>
      </c>
      <c r="G62" s="52">
        <v>1870</v>
      </c>
      <c r="H62" s="166"/>
      <c r="I62" s="157">
        <f t="shared" si="1"/>
        <v>0</v>
      </c>
      <c r="J62" s="44"/>
      <c r="K62" s="44"/>
      <c r="L62" s="44"/>
      <c r="M62" s="44"/>
      <c r="N62" s="44"/>
      <c r="O62" s="44"/>
      <c r="P62" s="44"/>
      <c r="Q62" s="44"/>
    </row>
    <row r="63" spans="1:17" ht="40.5" customHeight="1">
      <c r="A63" s="238"/>
      <c r="B63" s="241"/>
      <c r="C63" s="256"/>
      <c r="D63" s="51">
        <v>46</v>
      </c>
      <c r="E63" s="48"/>
      <c r="F63" s="46">
        <v>655</v>
      </c>
      <c r="G63" s="52">
        <v>1870</v>
      </c>
      <c r="H63" s="166"/>
      <c r="I63" s="157">
        <f t="shared" si="1"/>
        <v>0</v>
      </c>
      <c r="J63" s="44"/>
      <c r="K63" s="44"/>
      <c r="L63" s="44"/>
      <c r="M63" s="44"/>
      <c r="N63" s="44"/>
      <c r="O63" s="44"/>
      <c r="P63" s="44"/>
      <c r="Q63" s="44"/>
    </row>
    <row r="64" spans="1:17" ht="40.5" customHeight="1">
      <c r="A64" s="238"/>
      <c r="B64" s="241"/>
      <c r="C64" s="256"/>
      <c r="D64" s="51">
        <v>48</v>
      </c>
      <c r="E64" s="48"/>
      <c r="F64" s="46">
        <v>655</v>
      </c>
      <c r="G64" s="12">
        <v>1870</v>
      </c>
      <c r="H64" s="166"/>
      <c r="I64" s="157">
        <f t="shared" si="1"/>
        <v>0</v>
      </c>
      <c r="J64" s="44"/>
      <c r="K64" s="44"/>
      <c r="L64" s="44"/>
      <c r="M64" s="44"/>
      <c r="N64" s="44"/>
      <c r="O64" s="44"/>
      <c r="P64" s="44"/>
      <c r="Q64" s="44"/>
    </row>
    <row r="65" spans="1:17" ht="40.5" customHeight="1" thickBot="1">
      <c r="A65" s="239"/>
      <c r="B65" s="242"/>
      <c r="C65" s="257"/>
      <c r="D65" s="54">
        <v>50</v>
      </c>
      <c r="E65" s="45"/>
      <c r="F65" s="57">
        <v>655</v>
      </c>
      <c r="G65" s="55">
        <v>1870</v>
      </c>
      <c r="H65" s="47"/>
      <c r="I65" s="160">
        <f t="shared" si="1"/>
        <v>0</v>
      </c>
      <c r="J65" s="44"/>
      <c r="K65" s="44"/>
      <c r="L65" s="44"/>
      <c r="M65" s="44"/>
      <c r="N65" s="44"/>
      <c r="O65" s="44"/>
      <c r="P65" s="44"/>
      <c r="Q65" s="44"/>
    </row>
    <row r="66" spans="1:17" ht="42.75" customHeight="1">
      <c r="A66" s="237" t="s">
        <v>29</v>
      </c>
      <c r="B66" s="240" t="s">
        <v>33</v>
      </c>
      <c r="C66" s="277"/>
      <c r="D66" s="69">
        <v>42</v>
      </c>
      <c r="E66" s="65"/>
      <c r="F66" s="62">
        <v>595</v>
      </c>
      <c r="G66" s="73">
        <v>1870</v>
      </c>
      <c r="H66" s="177"/>
      <c r="I66" s="162">
        <f t="shared" si="1"/>
        <v>0</v>
      </c>
      <c r="J66" s="58"/>
      <c r="K66" s="58"/>
      <c r="L66" s="58"/>
      <c r="M66" s="58"/>
      <c r="N66" s="58"/>
      <c r="O66" s="58"/>
      <c r="P66" s="58"/>
      <c r="Q66" s="58"/>
    </row>
    <row r="67" spans="1:17" ht="42.75" customHeight="1">
      <c r="A67" s="238"/>
      <c r="B67" s="241"/>
      <c r="C67" s="278"/>
      <c r="D67" s="70">
        <v>44</v>
      </c>
      <c r="E67" s="64"/>
      <c r="F67" s="62">
        <v>595</v>
      </c>
      <c r="G67" s="67">
        <v>1870</v>
      </c>
      <c r="H67" s="166"/>
      <c r="I67" s="157">
        <f t="shared" si="1"/>
        <v>0</v>
      </c>
      <c r="J67" s="58"/>
      <c r="K67" s="58"/>
      <c r="L67" s="58"/>
      <c r="M67" s="58"/>
      <c r="N67" s="58"/>
      <c r="O67" s="58"/>
      <c r="P67" s="58"/>
      <c r="Q67" s="58"/>
    </row>
    <row r="68" spans="1:17" ht="42.75" customHeight="1">
      <c r="A68" s="238"/>
      <c r="B68" s="241"/>
      <c r="C68" s="278"/>
      <c r="D68" s="70">
        <v>46</v>
      </c>
      <c r="E68" s="64"/>
      <c r="F68" s="62">
        <v>595</v>
      </c>
      <c r="G68" s="67">
        <v>1870</v>
      </c>
      <c r="H68" s="166"/>
      <c r="I68" s="157">
        <f t="shared" si="1"/>
        <v>0</v>
      </c>
      <c r="J68" s="58"/>
      <c r="K68" s="58"/>
      <c r="L68" s="58"/>
      <c r="M68" s="58"/>
      <c r="N68" s="58"/>
      <c r="O68" s="58"/>
      <c r="P68" s="58"/>
      <c r="Q68" s="58"/>
    </row>
    <row r="69" spans="1:17" ht="42.75" customHeight="1">
      <c r="A69" s="238"/>
      <c r="B69" s="241"/>
      <c r="C69" s="279"/>
      <c r="D69" s="71">
        <v>48</v>
      </c>
      <c r="E69" s="64"/>
      <c r="F69" s="62">
        <v>595</v>
      </c>
      <c r="G69" s="12">
        <v>1870</v>
      </c>
      <c r="H69" s="166"/>
      <c r="I69" s="157">
        <f t="shared" si="1"/>
        <v>0</v>
      </c>
      <c r="J69" s="58"/>
      <c r="K69" s="58"/>
      <c r="L69" s="58"/>
      <c r="M69" s="58"/>
      <c r="N69" s="58"/>
      <c r="O69" s="58"/>
      <c r="P69" s="58"/>
      <c r="Q69" s="58"/>
    </row>
    <row r="70" spans="1:17" ht="42.75" customHeight="1" thickBot="1">
      <c r="A70" s="239"/>
      <c r="B70" s="242"/>
      <c r="C70" s="280"/>
      <c r="D70" s="72">
        <v>50</v>
      </c>
      <c r="E70" s="66"/>
      <c r="F70" s="74">
        <v>595</v>
      </c>
      <c r="G70" s="68">
        <v>1870</v>
      </c>
      <c r="H70" s="169"/>
      <c r="I70" s="160">
        <f t="shared" si="1"/>
        <v>0</v>
      </c>
      <c r="J70" s="58"/>
      <c r="K70" s="58"/>
      <c r="L70" s="58"/>
      <c r="M70" s="58"/>
      <c r="N70" s="58"/>
      <c r="O70" s="58"/>
      <c r="P70" s="58"/>
      <c r="Q70" s="58"/>
    </row>
    <row r="71" spans="1:17" ht="42.75" customHeight="1">
      <c r="A71" s="237" t="s">
        <v>30</v>
      </c>
      <c r="B71" s="240" t="s">
        <v>33</v>
      </c>
      <c r="C71" s="277"/>
      <c r="D71" s="59">
        <v>42</v>
      </c>
      <c r="E71" s="16"/>
      <c r="F71" s="62">
        <v>595</v>
      </c>
      <c r="G71" s="73">
        <v>1870</v>
      </c>
      <c r="H71" s="177"/>
      <c r="I71" s="162">
        <f t="shared" si="1"/>
        <v>0</v>
      </c>
      <c r="J71" s="58"/>
      <c r="K71" s="58"/>
      <c r="L71" s="58"/>
      <c r="M71" s="58"/>
      <c r="N71" s="58"/>
      <c r="O71" s="58"/>
      <c r="P71" s="58"/>
      <c r="Q71" s="58"/>
    </row>
    <row r="72" spans="1:17" ht="42.75" customHeight="1">
      <c r="A72" s="238"/>
      <c r="B72" s="241"/>
      <c r="C72" s="278"/>
      <c r="D72" s="70">
        <v>44</v>
      </c>
      <c r="E72" s="64"/>
      <c r="F72" s="62">
        <v>595</v>
      </c>
      <c r="G72" s="67">
        <v>1870</v>
      </c>
      <c r="H72" s="166"/>
      <c r="I72" s="157">
        <f t="shared" si="1"/>
        <v>0</v>
      </c>
      <c r="J72" s="58"/>
      <c r="K72" s="58"/>
      <c r="L72" s="58"/>
      <c r="M72" s="58"/>
      <c r="N72" s="58"/>
      <c r="O72" s="58"/>
      <c r="P72" s="58"/>
      <c r="Q72" s="58"/>
    </row>
    <row r="73" spans="1:17" ht="42.75" customHeight="1">
      <c r="A73" s="238"/>
      <c r="B73" s="241"/>
      <c r="C73" s="278"/>
      <c r="D73" s="70">
        <v>46</v>
      </c>
      <c r="E73" s="64"/>
      <c r="F73" s="62">
        <v>595</v>
      </c>
      <c r="G73" s="67">
        <v>1870</v>
      </c>
      <c r="H73" s="166"/>
      <c r="I73" s="157">
        <f t="shared" si="1"/>
        <v>0</v>
      </c>
      <c r="J73" s="58"/>
      <c r="K73" s="58"/>
      <c r="L73" s="58"/>
      <c r="M73" s="58"/>
      <c r="N73" s="58"/>
      <c r="O73" s="58"/>
      <c r="P73" s="58"/>
      <c r="Q73" s="58"/>
    </row>
    <row r="74" spans="1:17" ht="42.75" customHeight="1">
      <c r="A74" s="238"/>
      <c r="B74" s="241"/>
      <c r="C74" s="279"/>
      <c r="D74" s="71">
        <v>48</v>
      </c>
      <c r="E74" s="64"/>
      <c r="F74" s="62">
        <v>595</v>
      </c>
      <c r="G74" s="12">
        <v>1870</v>
      </c>
      <c r="H74" s="166"/>
      <c r="I74" s="157">
        <f t="shared" si="1"/>
        <v>0</v>
      </c>
      <c r="J74" s="58"/>
      <c r="K74" s="58"/>
      <c r="L74" s="58"/>
      <c r="M74" s="58"/>
      <c r="N74" s="58"/>
      <c r="O74" s="58"/>
      <c r="P74" s="58"/>
      <c r="Q74" s="58"/>
    </row>
    <row r="75" spans="1:17" ht="42.75" customHeight="1" thickBot="1">
      <c r="A75" s="239"/>
      <c r="B75" s="242"/>
      <c r="C75" s="280"/>
      <c r="D75" s="61">
        <v>50</v>
      </c>
      <c r="E75" s="60"/>
      <c r="F75" s="74">
        <v>595</v>
      </c>
      <c r="G75" s="68">
        <v>1870</v>
      </c>
      <c r="H75" s="63"/>
      <c r="I75" s="160">
        <f t="shared" si="1"/>
        <v>0</v>
      </c>
      <c r="J75" s="58"/>
      <c r="K75" s="58"/>
      <c r="L75" s="58"/>
      <c r="M75" s="58"/>
      <c r="N75" s="58"/>
      <c r="O75" s="58"/>
      <c r="P75" s="58"/>
      <c r="Q75" s="58"/>
    </row>
    <row r="76" spans="1:17" ht="42.75" customHeight="1">
      <c r="A76" s="281" t="s">
        <v>31</v>
      </c>
      <c r="B76" s="240" t="s">
        <v>33</v>
      </c>
      <c r="C76" s="278"/>
      <c r="D76" s="59">
        <v>42</v>
      </c>
      <c r="E76" s="16"/>
      <c r="F76" s="62">
        <v>595</v>
      </c>
      <c r="G76" s="73">
        <v>1870</v>
      </c>
      <c r="H76" s="177"/>
      <c r="I76" s="162">
        <f t="shared" si="1"/>
        <v>0</v>
      </c>
      <c r="J76" s="58"/>
      <c r="K76" s="58"/>
      <c r="L76" s="58"/>
      <c r="M76" s="58"/>
      <c r="N76" s="58"/>
      <c r="O76" s="58"/>
      <c r="P76" s="58"/>
      <c r="Q76" s="58"/>
    </row>
    <row r="77" spans="1:17" ht="42.75" customHeight="1">
      <c r="A77" s="281"/>
      <c r="B77" s="241"/>
      <c r="C77" s="278"/>
      <c r="D77" s="70" t="s">
        <v>11</v>
      </c>
      <c r="E77" s="64"/>
      <c r="F77" s="62">
        <v>0</v>
      </c>
      <c r="G77" s="67">
        <v>1870</v>
      </c>
      <c r="H77" s="166"/>
      <c r="I77" s="157">
        <f t="shared" si="1"/>
        <v>0</v>
      </c>
      <c r="J77" s="58"/>
      <c r="K77" s="58"/>
      <c r="L77" s="58"/>
      <c r="M77" s="58"/>
      <c r="N77" s="58"/>
      <c r="O77" s="58"/>
      <c r="P77" s="58"/>
      <c r="Q77" s="58"/>
    </row>
    <row r="78" spans="1:17" ht="42.75" customHeight="1">
      <c r="A78" s="281"/>
      <c r="B78" s="241"/>
      <c r="C78" s="278"/>
      <c r="D78" s="70">
        <v>46</v>
      </c>
      <c r="E78" s="64"/>
      <c r="F78" s="62">
        <v>595</v>
      </c>
      <c r="G78" s="67">
        <v>1870</v>
      </c>
      <c r="H78" s="166"/>
      <c r="I78" s="157">
        <f t="shared" ref="I78:I135" si="2">F78*H78</f>
        <v>0</v>
      </c>
      <c r="J78" s="58"/>
      <c r="K78" s="58"/>
      <c r="L78" s="58"/>
      <c r="M78" s="58"/>
      <c r="N78" s="58"/>
      <c r="O78" s="58"/>
      <c r="P78" s="58"/>
      <c r="Q78" s="58"/>
    </row>
    <row r="79" spans="1:17" ht="42.75" customHeight="1">
      <c r="A79" s="281"/>
      <c r="B79" s="241"/>
      <c r="C79" s="279"/>
      <c r="D79" s="71">
        <v>48</v>
      </c>
      <c r="E79" s="64"/>
      <c r="F79" s="62">
        <v>595</v>
      </c>
      <c r="G79" s="12">
        <v>1870</v>
      </c>
      <c r="H79" s="166"/>
      <c r="I79" s="157">
        <f t="shared" si="2"/>
        <v>0</v>
      </c>
      <c r="J79" s="58"/>
      <c r="K79" s="58"/>
      <c r="L79" s="58"/>
      <c r="M79" s="58"/>
      <c r="N79" s="58"/>
      <c r="O79" s="58"/>
      <c r="P79" s="58"/>
      <c r="Q79" s="58"/>
    </row>
    <row r="80" spans="1:17" ht="42.75" customHeight="1" thickBot="1">
      <c r="A80" s="281"/>
      <c r="B80" s="242"/>
      <c r="C80" s="282"/>
      <c r="D80" s="61">
        <v>50</v>
      </c>
      <c r="E80" s="60"/>
      <c r="F80" s="74">
        <v>595</v>
      </c>
      <c r="G80" s="68">
        <v>1870</v>
      </c>
      <c r="H80" s="169"/>
      <c r="I80" s="160">
        <f t="shared" si="2"/>
        <v>0</v>
      </c>
      <c r="J80" s="58"/>
      <c r="K80" s="58"/>
      <c r="L80" s="58"/>
      <c r="M80" s="58"/>
      <c r="N80" s="58"/>
      <c r="O80" s="58"/>
      <c r="P80" s="58"/>
      <c r="Q80" s="58"/>
    </row>
    <row r="81" spans="1:17" ht="42.75" customHeight="1">
      <c r="A81" s="237" t="s">
        <v>32</v>
      </c>
      <c r="B81" s="240" t="s">
        <v>33</v>
      </c>
      <c r="C81" s="277"/>
      <c r="D81" s="59">
        <v>42</v>
      </c>
      <c r="E81" s="16"/>
      <c r="F81" s="62">
        <v>595</v>
      </c>
      <c r="G81" s="73">
        <v>1870</v>
      </c>
      <c r="H81" s="177"/>
      <c r="I81" s="162">
        <f t="shared" si="2"/>
        <v>0</v>
      </c>
      <c r="J81" s="58"/>
      <c r="K81" s="58"/>
      <c r="L81" s="58"/>
      <c r="M81" s="58"/>
      <c r="N81" s="58"/>
      <c r="O81" s="58"/>
      <c r="P81" s="58"/>
      <c r="Q81" s="58"/>
    </row>
    <row r="82" spans="1:17" ht="42.75" customHeight="1">
      <c r="A82" s="238"/>
      <c r="B82" s="241"/>
      <c r="C82" s="278"/>
      <c r="D82" s="70">
        <v>44</v>
      </c>
      <c r="E82" s="64"/>
      <c r="F82" s="62">
        <v>595</v>
      </c>
      <c r="G82" s="67">
        <v>1870</v>
      </c>
      <c r="H82" s="166"/>
      <c r="I82" s="157">
        <f t="shared" si="2"/>
        <v>0</v>
      </c>
      <c r="J82" s="58"/>
      <c r="K82" s="58"/>
      <c r="L82" s="58"/>
      <c r="M82" s="58"/>
      <c r="N82" s="58"/>
      <c r="O82" s="58"/>
      <c r="P82" s="58"/>
      <c r="Q82" s="58"/>
    </row>
    <row r="83" spans="1:17" ht="42.75" customHeight="1">
      <c r="A83" s="238"/>
      <c r="B83" s="241"/>
      <c r="C83" s="278"/>
      <c r="D83" s="70">
        <v>46</v>
      </c>
      <c r="E83" s="64"/>
      <c r="F83" s="62">
        <v>595</v>
      </c>
      <c r="G83" s="67">
        <v>1870</v>
      </c>
      <c r="H83" s="166"/>
      <c r="I83" s="157">
        <f t="shared" si="2"/>
        <v>0</v>
      </c>
      <c r="J83" s="58"/>
      <c r="K83" s="58"/>
      <c r="L83" s="58"/>
      <c r="M83" s="58"/>
      <c r="N83" s="58"/>
      <c r="O83" s="58"/>
      <c r="P83" s="58"/>
      <c r="Q83" s="58"/>
    </row>
    <row r="84" spans="1:17" ht="42.75" customHeight="1">
      <c r="A84" s="238"/>
      <c r="B84" s="241"/>
      <c r="C84" s="279"/>
      <c r="D84" s="71">
        <v>48</v>
      </c>
      <c r="E84" s="64"/>
      <c r="F84" s="62">
        <v>595</v>
      </c>
      <c r="G84" s="12">
        <v>1870</v>
      </c>
      <c r="H84" s="166"/>
      <c r="I84" s="157">
        <f t="shared" si="2"/>
        <v>0</v>
      </c>
      <c r="J84" s="58"/>
      <c r="K84" s="58"/>
      <c r="L84" s="58"/>
      <c r="M84" s="58"/>
      <c r="N84" s="58"/>
      <c r="O84" s="58"/>
      <c r="P84" s="58"/>
      <c r="Q84" s="58"/>
    </row>
    <row r="85" spans="1:17" ht="42.75" customHeight="1" thickBot="1">
      <c r="A85" s="239"/>
      <c r="B85" s="242"/>
      <c r="C85" s="280"/>
      <c r="D85" s="71">
        <v>50</v>
      </c>
      <c r="E85" s="13"/>
      <c r="F85" s="179">
        <v>595</v>
      </c>
      <c r="G85" s="12">
        <v>1870</v>
      </c>
      <c r="H85" s="178"/>
      <c r="I85" s="160">
        <f t="shared" si="2"/>
        <v>0</v>
      </c>
      <c r="J85" s="58"/>
      <c r="K85" s="58"/>
      <c r="L85" s="58"/>
      <c r="M85" s="58"/>
      <c r="N85" s="58"/>
      <c r="O85" s="58"/>
      <c r="P85" s="58"/>
      <c r="Q85" s="58"/>
    </row>
    <row r="86" spans="1:17" s="150" customFormat="1" ht="53.25" customHeight="1">
      <c r="A86" s="248">
        <v>3411</v>
      </c>
      <c r="B86" s="240" t="s">
        <v>218</v>
      </c>
      <c r="C86" s="246"/>
      <c r="D86" s="155">
        <v>42</v>
      </c>
      <c r="E86" s="155"/>
      <c r="F86" s="168">
        <v>551</v>
      </c>
      <c r="G86" s="156">
        <v>1574</v>
      </c>
      <c r="H86" s="177"/>
      <c r="I86" s="162">
        <f>F86*H86</f>
        <v>0</v>
      </c>
    </row>
    <row r="87" spans="1:17" s="150" customFormat="1" ht="53.25" customHeight="1">
      <c r="A87" s="249"/>
      <c r="B87" s="241"/>
      <c r="C87" s="247"/>
      <c r="D87" s="151">
        <v>44</v>
      </c>
      <c r="E87" s="151"/>
      <c r="F87" s="168">
        <v>551</v>
      </c>
      <c r="G87" s="152">
        <v>1574</v>
      </c>
      <c r="H87" s="166"/>
      <c r="I87" s="157">
        <f t="shared" ref="I87:I91" si="3">F87*H87</f>
        <v>0</v>
      </c>
    </row>
    <row r="88" spans="1:17" s="150" customFormat="1" ht="53.25" customHeight="1">
      <c r="A88" s="249"/>
      <c r="B88" s="241"/>
      <c r="C88" s="247"/>
      <c r="D88" s="102">
        <v>46</v>
      </c>
      <c r="E88" s="102"/>
      <c r="F88" s="43">
        <v>551</v>
      </c>
      <c r="G88" s="100">
        <v>1574</v>
      </c>
      <c r="H88" s="178"/>
      <c r="I88" s="157">
        <f t="shared" si="3"/>
        <v>0</v>
      </c>
    </row>
    <row r="89" spans="1:17" s="150" customFormat="1" ht="53.25" customHeight="1" thickBot="1">
      <c r="A89" s="250"/>
      <c r="B89" s="242"/>
      <c r="C89" s="251"/>
      <c r="D89" s="158">
        <v>48</v>
      </c>
      <c r="E89" s="158"/>
      <c r="F89" s="179">
        <v>551</v>
      </c>
      <c r="G89" s="159">
        <v>1574</v>
      </c>
      <c r="H89" s="170"/>
      <c r="I89" s="160">
        <f t="shared" si="3"/>
        <v>0</v>
      </c>
    </row>
    <row r="90" spans="1:17" s="150" customFormat="1" ht="46.5" customHeight="1">
      <c r="A90" s="237">
        <v>3412</v>
      </c>
      <c r="B90" s="240" t="s">
        <v>218</v>
      </c>
      <c r="C90" s="246"/>
      <c r="D90" s="235">
        <v>42</v>
      </c>
      <c r="E90" s="235"/>
      <c r="F90" s="234">
        <v>551</v>
      </c>
      <c r="G90" s="236">
        <v>1574</v>
      </c>
      <c r="H90" s="218"/>
      <c r="I90" s="193">
        <f t="shared" si="3"/>
        <v>0</v>
      </c>
    </row>
    <row r="91" spans="1:17" s="150" customFormat="1" ht="46.5" customHeight="1">
      <c r="A91" s="238"/>
      <c r="B91" s="241"/>
      <c r="C91" s="247"/>
      <c r="D91" s="151">
        <v>44</v>
      </c>
      <c r="E91" s="151"/>
      <c r="F91" s="167">
        <v>551</v>
      </c>
      <c r="G91" s="152">
        <v>1574</v>
      </c>
      <c r="H91" s="166"/>
      <c r="I91" s="157">
        <f t="shared" si="3"/>
        <v>0</v>
      </c>
    </row>
    <row r="92" spans="1:17" s="150" customFormat="1" ht="42.75" customHeight="1">
      <c r="A92" s="238"/>
      <c r="B92" s="241"/>
      <c r="C92" s="247"/>
      <c r="D92" s="51">
        <v>46</v>
      </c>
      <c r="E92" s="16"/>
      <c r="F92" s="43">
        <v>551</v>
      </c>
      <c r="G92" s="189">
        <v>1574</v>
      </c>
      <c r="H92" s="171"/>
      <c r="I92" s="162">
        <f t="shared" si="2"/>
        <v>0</v>
      </c>
    </row>
    <row r="93" spans="1:17" s="150" customFormat="1" ht="42.75" customHeight="1" thickBot="1">
      <c r="A93" s="238"/>
      <c r="B93" s="241"/>
      <c r="C93" s="247"/>
      <c r="D93" s="11">
        <v>48</v>
      </c>
      <c r="E93" s="13"/>
      <c r="F93" s="15">
        <v>551</v>
      </c>
      <c r="G93" s="100">
        <v>1574</v>
      </c>
      <c r="H93" s="190"/>
      <c r="I93" s="194">
        <f t="shared" si="2"/>
        <v>0</v>
      </c>
    </row>
    <row r="94" spans="1:17" s="150" customFormat="1" ht="52.5" customHeight="1">
      <c r="A94" s="237">
        <v>3802</v>
      </c>
      <c r="B94" s="240" t="s">
        <v>17</v>
      </c>
      <c r="C94" s="243"/>
      <c r="D94" s="53" t="s">
        <v>12</v>
      </c>
      <c r="E94" s="65"/>
      <c r="F94" s="172">
        <v>635</v>
      </c>
      <c r="G94" s="24">
        <v>1816</v>
      </c>
      <c r="H94" s="177"/>
      <c r="I94" s="193">
        <f t="shared" si="2"/>
        <v>0</v>
      </c>
    </row>
    <row r="95" spans="1:17" s="150" customFormat="1" ht="52.5" customHeight="1">
      <c r="A95" s="238"/>
      <c r="B95" s="241"/>
      <c r="C95" s="244"/>
      <c r="D95" s="51" t="s">
        <v>11</v>
      </c>
      <c r="E95" s="64"/>
      <c r="F95" s="168">
        <v>0</v>
      </c>
      <c r="G95" s="67">
        <v>0</v>
      </c>
      <c r="H95" s="166"/>
      <c r="I95" s="157">
        <f t="shared" si="2"/>
        <v>0</v>
      </c>
    </row>
    <row r="96" spans="1:17" s="150" customFormat="1" ht="52.5" customHeight="1">
      <c r="A96" s="238"/>
      <c r="B96" s="241"/>
      <c r="C96" s="244"/>
      <c r="D96" s="51" t="s">
        <v>13</v>
      </c>
      <c r="E96" s="64"/>
      <c r="F96" s="168">
        <v>635</v>
      </c>
      <c r="G96" s="67">
        <v>1816</v>
      </c>
      <c r="H96" s="166"/>
      <c r="I96" s="157">
        <f t="shared" si="2"/>
        <v>0</v>
      </c>
    </row>
    <row r="97" spans="1:17" s="150" customFormat="1" ht="52.5" customHeight="1">
      <c r="A97" s="238"/>
      <c r="B97" s="241"/>
      <c r="C97" s="244"/>
      <c r="D97" s="11" t="s">
        <v>11</v>
      </c>
      <c r="E97" s="102"/>
      <c r="F97" s="43">
        <v>0</v>
      </c>
      <c r="G97" s="12">
        <v>0</v>
      </c>
      <c r="H97" s="178"/>
      <c r="I97" s="157">
        <f t="shared" si="2"/>
        <v>0</v>
      </c>
    </row>
    <row r="98" spans="1:17" s="150" customFormat="1" ht="52.5" customHeight="1" thickBot="1">
      <c r="A98" s="239"/>
      <c r="B98" s="242"/>
      <c r="C98" s="245"/>
      <c r="D98" s="54" t="s">
        <v>14</v>
      </c>
      <c r="E98" s="158"/>
      <c r="F98" s="179">
        <v>635</v>
      </c>
      <c r="G98" s="68">
        <v>1816</v>
      </c>
      <c r="H98" s="170"/>
      <c r="I98" s="160">
        <f t="shared" si="2"/>
        <v>0</v>
      </c>
    </row>
    <row r="99" spans="1:17" ht="51" customHeight="1">
      <c r="A99" s="238">
        <v>3221</v>
      </c>
      <c r="B99" s="241" t="s">
        <v>34</v>
      </c>
      <c r="C99" s="256"/>
      <c r="D99" s="154">
        <v>42</v>
      </c>
      <c r="E99" s="154"/>
      <c r="F99" s="81">
        <v>566</v>
      </c>
      <c r="G99" s="153">
        <v>1500</v>
      </c>
      <c r="H99" s="171"/>
      <c r="I99" s="162">
        <f t="shared" si="2"/>
        <v>0</v>
      </c>
      <c r="J99" s="75"/>
      <c r="K99" s="75"/>
      <c r="L99" s="75"/>
      <c r="M99" s="75"/>
      <c r="N99" s="75"/>
      <c r="O99" s="75"/>
      <c r="P99" s="75"/>
      <c r="Q99" s="75"/>
    </row>
    <row r="100" spans="1:17" ht="51" customHeight="1">
      <c r="A100" s="238"/>
      <c r="B100" s="241"/>
      <c r="C100" s="256"/>
      <c r="D100" s="76">
        <v>44</v>
      </c>
      <c r="E100" s="76"/>
      <c r="F100" s="81">
        <v>566</v>
      </c>
      <c r="G100" s="152">
        <v>1500</v>
      </c>
      <c r="H100" s="166"/>
      <c r="I100" s="157">
        <f t="shared" si="2"/>
        <v>0</v>
      </c>
      <c r="J100" s="75"/>
      <c r="K100" s="75"/>
      <c r="L100" s="75"/>
      <c r="M100" s="75"/>
      <c r="N100" s="75"/>
      <c r="O100" s="75"/>
      <c r="P100" s="75"/>
      <c r="Q100" s="75"/>
    </row>
    <row r="101" spans="1:17" ht="51" customHeight="1">
      <c r="A101" s="238"/>
      <c r="B101" s="241"/>
      <c r="C101" s="256"/>
      <c r="D101" s="76">
        <v>46</v>
      </c>
      <c r="E101" s="76"/>
      <c r="F101" s="81">
        <v>566</v>
      </c>
      <c r="G101" s="153">
        <v>1500</v>
      </c>
      <c r="H101" s="166"/>
      <c r="I101" s="157">
        <f t="shared" si="2"/>
        <v>0</v>
      </c>
      <c r="J101" s="75"/>
      <c r="K101" s="75"/>
      <c r="L101" s="75"/>
      <c r="M101" s="75"/>
      <c r="N101" s="75"/>
      <c r="O101" s="75"/>
      <c r="P101" s="75"/>
      <c r="Q101" s="75"/>
    </row>
    <row r="102" spans="1:17" ht="51" customHeight="1">
      <c r="A102" s="238"/>
      <c r="B102" s="241"/>
      <c r="C102" s="256"/>
      <c r="D102" s="78">
        <v>48</v>
      </c>
      <c r="E102" s="78"/>
      <c r="F102" s="81">
        <v>593</v>
      </c>
      <c r="G102" s="77">
        <v>1580</v>
      </c>
      <c r="H102" s="166"/>
      <c r="I102" s="157">
        <f t="shared" si="2"/>
        <v>0</v>
      </c>
      <c r="J102" s="75"/>
      <c r="K102" s="75"/>
      <c r="L102" s="75"/>
      <c r="M102" s="75"/>
      <c r="N102" s="75"/>
      <c r="O102" s="75"/>
      <c r="P102" s="75"/>
      <c r="Q102" s="75"/>
    </row>
    <row r="103" spans="1:17" ht="51" customHeight="1">
      <c r="A103" s="238"/>
      <c r="B103" s="241"/>
      <c r="C103" s="256"/>
      <c r="D103" s="78">
        <v>50</v>
      </c>
      <c r="E103" s="78"/>
      <c r="F103" s="81">
        <v>593</v>
      </c>
      <c r="G103" s="77">
        <v>1580</v>
      </c>
      <c r="H103" s="166"/>
      <c r="I103" s="157">
        <f t="shared" si="2"/>
        <v>0</v>
      </c>
      <c r="J103" s="75"/>
      <c r="K103" s="75"/>
      <c r="L103" s="75"/>
      <c r="M103" s="75"/>
      <c r="N103" s="75"/>
      <c r="O103" s="75"/>
      <c r="P103" s="75"/>
      <c r="Q103" s="75"/>
    </row>
    <row r="104" spans="1:17" ht="51" customHeight="1" thickBot="1">
      <c r="A104" s="239"/>
      <c r="B104" s="242"/>
      <c r="C104" s="257"/>
      <c r="D104" s="79">
        <v>52</v>
      </c>
      <c r="E104" s="79"/>
      <c r="F104" s="82">
        <v>593</v>
      </c>
      <c r="G104" s="80">
        <v>1580</v>
      </c>
      <c r="H104" s="169"/>
      <c r="I104" s="160">
        <f t="shared" si="2"/>
        <v>0</v>
      </c>
      <c r="J104" s="75"/>
      <c r="K104" s="75"/>
      <c r="L104" s="75"/>
      <c r="M104" s="75"/>
      <c r="N104" s="75"/>
      <c r="O104" s="75"/>
      <c r="P104" s="75"/>
      <c r="Q104" s="75"/>
    </row>
    <row r="105" spans="1:17" s="83" customFormat="1" ht="51" customHeight="1">
      <c r="A105" s="237">
        <v>3223</v>
      </c>
      <c r="B105" s="240" t="s">
        <v>35</v>
      </c>
      <c r="C105" s="255"/>
      <c r="D105" s="87">
        <v>42</v>
      </c>
      <c r="E105" s="88"/>
      <c r="F105" s="92">
        <v>566</v>
      </c>
      <c r="G105" s="156">
        <v>1500</v>
      </c>
      <c r="H105" s="96"/>
      <c r="I105" s="162">
        <f t="shared" si="2"/>
        <v>0</v>
      </c>
    </row>
    <row r="106" spans="1:17" s="83" customFormat="1" ht="51" customHeight="1">
      <c r="A106" s="238"/>
      <c r="B106" s="241"/>
      <c r="C106" s="256"/>
      <c r="D106" s="84">
        <v>44</v>
      </c>
      <c r="E106" s="84"/>
      <c r="F106" s="92">
        <v>566</v>
      </c>
      <c r="G106" s="152">
        <v>1500</v>
      </c>
      <c r="H106" s="166"/>
      <c r="I106" s="157">
        <f t="shared" si="2"/>
        <v>0</v>
      </c>
    </row>
    <row r="107" spans="1:17" s="83" customFormat="1" ht="51" customHeight="1">
      <c r="A107" s="238"/>
      <c r="B107" s="241"/>
      <c r="C107" s="256"/>
      <c r="D107" s="84">
        <v>46</v>
      </c>
      <c r="E107" s="84"/>
      <c r="F107" s="92">
        <v>566</v>
      </c>
      <c r="G107" s="153">
        <v>1500</v>
      </c>
      <c r="H107" s="171"/>
      <c r="I107" s="157">
        <f t="shared" si="2"/>
        <v>0</v>
      </c>
    </row>
    <row r="108" spans="1:17" s="83" customFormat="1" ht="51" customHeight="1">
      <c r="A108" s="238"/>
      <c r="B108" s="241"/>
      <c r="C108" s="256"/>
      <c r="D108" s="86">
        <v>48</v>
      </c>
      <c r="E108" s="84"/>
      <c r="F108" s="92">
        <v>593</v>
      </c>
      <c r="G108" s="85">
        <v>1580</v>
      </c>
      <c r="H108" s="91"/>
      <c r="I108" s="157">
        <f t="shared" si="2"/>
        <v>0</v>
      </c>
    </row>
    <row r="109" spans="1:17" s="83" customFormat="1" ht="51" customHeight="1">
      <c r="A109" s="238"/>
      <c r="B109" s="241"/>
      <c r="C109" s="256"/>
      <c r="D109" s="86">
        <v>50</v>
      </c>
      <c r="E109" s="84"/>
      <c r="F109" s="92">
        <v>593</v>
      </c>
      <c r="G109" s="85">
        <v>1580</v>
      </c>
      <c r="H109" s="91"/>
      <c r="I109" s="157">
        <f t="shared" si="2"/>
        <v>0</v>
      </c>
    </row>
    <row r="110" spans="1:17" s="83" customFormat="1" ht="51" customHeight="1" thickBot="1">
      <c r="A110" s="239"/>
      <c r="B110" s="242"/>
      <c r="C110" s="257"/>
      <c r="D110" s="89">
        <v>52</v>
      </c>
      <c r="E110" s="95"/>
      <c r="F110" s="94">
        <v>593</v>
      </c>
      <c r="G110" s="90">
        <v>1580</v>
      </c>
      <c r="H110" s="93"/>
      <c r="I110" s="160">
        <f t="shared" si="2"/>
        <v>0</v>
      </c>
    </row>
    <row r="111" spans="1:17" s="97" customFormat="1" ht="44.25" customHeight="1">
      <c r="A111" s="270" t="s">
        <v>42</v>
      </c>
      <c r="B111" s="252" t="s">
        <v>41</v>
      </c>
      <c r="C111" s="243"/>
      <c r="D111" s="117">
        <v>42</v>
      </c>
      <c r="E111" s="103" t="s">
        <v>37</v>
      </c>
      <c r="F111" s="112">
        <v>656</v>
      </c>
      <c r="G111" s="101">
        <v>1750</v>
      </c>
      <c r="H111" s="118"/>
      <c r="I111" s="162">
        <f t="shared" si="2"/>
        <v>0</v>
      </c>
    </row>
    <row r="112" spans="1:17" s="97" customFormat="1" ht="44.25" customHeight="1">
      <c r="A112" s="271"/>
      <c r="B112" s="253"/>
      <c r="C112" s="244"/>
      <c r="D112" s="106">
        <v>44</v>
      </c>
      <c r="E112" s="98" t="s">
        <v>37</v>
      </c>
      <c r="F112" s="112">
        <v>656</v>
      </c>
      <c r="G112" s="101">
        <v>1750</v>
      </c>
      <c r="H112" s="110"/>
      <c r="I112" s="157">
        <f t="shared" si="2"/>
        <v>0</v>
      </c>
    </row>
    <row r="113" spans="1:9" s="97" customFormat="1" ht="44.25" customHeight="1">
      <c r="A113" s="271"/>
      <c r="B113" s="253"/>
      <c r="C113" s="244"/>
      <c r="D113" s="106">
        <v>46</v>
      </c>
      <c r="E113" s="98" t="s">
        <v>38</v>
      </c>
      <c r="F113" s="112">
        <v>656</v>
      </c>
      <c r="G113" s="101">
        <v>1750</v>
      </c>
      <c r="H113" s="110"/>
      <c r="I113" s="157">
        <f t="shared" si="2"/>
        <v>0</v>
      </c>
    </row>
    <row r="114" spans="1:9" s="97" customFormat="1" ht="44.25" customHeight="1">
      <c r="A114" s="271"/>
      <c r="B114" s="253"/>
      <c r="C114" s="244"/>
      <c r="D114" s="107">
        <v>48</v>
      </c>
      <c r="E114" s="102" t="s">
        <v>38</v>
      </c>
      <c r="F114" s="112">
        <v>686</v>
      </c>
      <c r="G114" s="100">
        <v>1830</v>
      </c>
      <c r="H114" s="110"/>
      <c r="I114" s="157">
        <f t="shared" si="2"/>
        <v>0</v>
      </c>
    </row>
    <row r="115" spans="1:9" s="97" customFormat="1" ht="44.25" customHeight="1">
      <c r="A115" s="271"/>
      <c r="B115" s="253"/>
      <c r="C115" s="244"/>
      <c r="D115" s="107">
        <v>50</v>
      </c>
      <c r="E115" s="102" t="s">
        <v>38</v>
      </c>
      <c r="F115" s="112">
        <v>686</v>
      </c>
      <c r="G115" s="100">
        <v>1830</v>
      </c>
      <c r="H115" s="110"/>
      <c r="I115" s="157">
        <f t="shared" si="2"/>
        <v>0</v>
      </c>
    </row>
    <row r="116" spans="1:9" s="97" customFormat="1" ht="44.25" customHeight="1" thickBot="1">
      <c r="A116" s="272"/>
      <c r="B116" s="254"/>
      <c r="C116" s="245"/>
      <c r="D116" s="109">
        <v>52</v>
      </c>
      <c r="E116" s="104" t="s">
        <v>38</v>
      </c>
      <c r="F116" s="116">
        <v>686</v>
      </c>
      <c r="G116" s="105">
        <v>1830</v>
      </c>
      <c r="H116" s="119"/>
      <c r="I116" s="160">
        <f t="shared" si="2"/>
        <v>0</v>
      </c>
    </row>
    <row r="117" spans="1:9" s="97" customFormat="1" ht="44.25" customHeight="1">
      <c r="A117" s="270" t="s">
        <v>43</v>
      </c>
      <c r="B117" s="252" t="s">
        <v>40</v>
      </c>
      <c r="C117" s="243"/>
      <c r="D117" s="117">
        <v>42</v>
      </c>
      <c r="E117" s="103" t="s">
        <v>37</v>
      </c>
      <c r="F117" s="112">
        <v>656</v>
      </c>
      <c r="G117" s="101">
        <v>1750</v>
      </c>
      <c r="H117" s="118"/>
      <c r="I117" s="162">
        <f t="shared" si="2"/>
        <v>0</v>
      </c>
    </row>
    <row r="118" spans="1:9" s="97" customFormat="1" ht="44.25" customHeight="1">
      <c r="A118" s="271"/>
      <c r="B118" s="253"/>
      <c r="C118" s="244"/>
      <c r="D118" s="106">
        <v>44</v>
      </c>
      <c r="E118" s="98" t="s">
        <v>37</v>
      </c>
      <c r="F118" s="112">
        <v>656</v>
      </c>
      <c r="G118" s="101">
        <v>1750</v>
      </c>
      <c r="H118" s="110"/>
      <c r="I118" s="157">
        <f t="shared" si="2"/>
        <v>0</v>
      </c>
    </row>
    <row r="119" spans="1:9" s="97" customFormat="1" ht="44.25" customHeight="1">
      <c r="A119" s="271"/>
      <c r="B119" s="253"/>
      <c r="C119" s="244"/>
      <c r="D119" s="106">
        <v>46</v>
      </c>
      <c r="E119" s="98" t="s">
        <v>38</v>
      </c>
      <c r="F119" s="112">
        <v>656</v>
      </c>
      <c r="G119" s="101">
        <v>1750</v>
      </c>
      <c r="H119" s="110"/>
      <c r="I119" s="157">
        <f t="shared" si="2"/>
        <v>0</v>
      </c>
    </row>
    <row r="120" spans="1:9" s="97" customFormat="1" ht="44.25" customHeight="1">
      <c r="A120" s="271"/>
      <c r="B120" s="253"/>
      <c r="C120" s="244"/>
      <c r="D120" s="107">
        <v>48</v>
      </c>
      <c r="E120" s="102" t="s">
        <v>38</v>
      </c>
      <c r="F120" s="112">
        <v>686</v>
      </c>
      <c r="G120" s="100">
        <v>1830</v>
      </c>
      <c r="H120" s="110"/>
      <c r="I120" s="157">
        <f t="shared" si="2"/>
        <v>0</v>
      </c>
    </row>
    <row r="121" spans="1:9" s="97" customFormat="1" ht="44.25" customHeight="1">
      <c r="A121" s="271"/>
      <c r="B121" s="253"/>
      <c r="C121" s="244"/>
      <c r="D121" s="107">
        <v>50</v>
      </c>
      <c r="E121" s="102" t="s">
        <v>38</v>
      </c>
      <c r="F121" s="112">
        <v>686</v>
      </c>
      <c r="G121" s="100">
        <v>1830</v>
      </c>
      <c r="H121" s="110"/>
      <c r="I121" s="157">
        <f t="shared" si="2"/>
        <v>0</v>
      </c>
    </row>
    <row r="122" spans="1:9" s="97" customFormat="1" ht="44.25" customHeight="1" thickBot="1">
      <c r="A122" s="272"/>
      <c r="B122" s="254"/>
      <c r="C122" s="245"/>
      <c r="D122" s="109">
        <v>52</v>
      </c>
      <c r="E122" s="104" t="s">
        <v>38</v>
      </c>
      <c r="F122" s="116">
        <v>686</v>
      </c>
      <c r="G122" s="105">
        <v>1830</v>
      </c>
      <c r="H122" s="114"/>
      <c r="I122" s="160">
        <f t="shared" si="2"/>
        <v>0</v>
      </c>
    </row>
    <row r="123" spans="1:9" s="150" customFormat="1" ht="49.5" customHeight="1">
      <c r="A123" s="270" t="s">
        <v>219</v>
      </c>
      <c r="B123" s="240" t="s">
        <v>20</v>
      </c>
      <c r="C123" s="243"/>
      <c r="D123" s="154" t="s">
        <v>11</v>
      </c>
      <c r="E123" s="154"/>
      <c r="F123" s="168">
        <v>0</v>
      </c>
      <c r="G123" s="153">
        <v>0</v>
      </c>
      <c r="H123" s="177"/>
      <c r="I123" s="162">
        <f t="shared" si="2"/>
        <v>0</v>
      </c>
    </row>
    <row r="124" spans="1:9" s="150" customFormat="1" ht="49.5" customHeight="1">
      <c r="A124" s="271"/>
      <c r="B124" s="241"/>
      <c r="C124" s="244"/>
      <c r="D124" s="151" t="s">
        <v>11</v>
      </c>
      <c r="E124" s="151"/>
      <c r="F124" s="167">
        <v>0</v>
      </c>
      <c r="G124" s="152">
        <v>0</v>
      </c>
      <c r="H124" s="166"/>
      <c r="I124" s="157">
        <f t="shared" si="2"/>
        <v>0</v>
      </c>
    </row>
    <row r="125" spans="1:9" s="150" customFormat="1" ht="49.5" customHeight="1">
      <c r="A125" s="271"/>
      <c r="B125" s="241"/>
      <c r="C125" s="244"/>
      <c r="D125" s="51">
        <v>42</v>
      </c>
      <c r="E125" s="64"/>
      <c r="F125" s="167">
        <v>655</v>
      </c>
      <c r="G125" s="67">
        <v>1870</v>
      </c>
      <c r="H125" s="166"/>
      <c r="I125" s="157">
        <f t="shared" si="2"/>
        <v>0</v>
      </c>
    </row>
    <row r="126" spans="1:9" s="150" customFormat="1" ht="49.5" customHeight="1">
      <c r="A126" s="271"/>
      <c r="B126" s="241"/>
      <c r="C126" s="244"/>
      <c r="D126" s="102" t="s">
        <v>11</v>
      </c>
      <c r="E126" s="102"/>
      <c r="F126" s="15">
        <v>0</v>
      </c>
      <c r="G126" s="100">
        <v>0</v>
      </c>
      <c r="H126" s="178"/>
      <c r="I126" s="157">
        <f t="shared" si="2"/>
        <v>0</v>
      </c>
    </row>
    <row r="127" spans="1:9" s="150" customFormat="1" ht="49.5" customHeight="1" thickBot="1">
      <c r="A127" s="271"/>
      <c r="B127" s="242"/>
      <c r="C127" s="244"/>
      <c r="D127" s="158" t="s">
        <v>11</v>
      </c>
      <c r="E127" s="158"/>
      <c r="F127" s="179">
        <v>0</v>
      </c>
      <c r="G127" s="159">
        <v>0</v>
      </c>
      <c r="H127" s="170"/>
      <c r="I127" s="160">
        <f t="shared" si="2"/>
        <v>0</v>
      </c>
    </row>
    <row r="128" spans="1:9" s="97" customFormat="1" ht="44.25" customHeight="1">
      <c r="A128" s="270" t="s">
        <v>46</v>
      </c>
      <c r="B128" s="252" t="s">
        <v>41</v>
      </c>
      <c r="C128" s="243"/>
      <c r="D128" s="117">
        <v>42</v>
      </c>
      <c r="E128" s="103" t="s">
        <v>37</v>
      </c>
      <c r="F128" s="112">
        <v>656</v>
      </c>
      <c r="G128" s="101">
        <v>1750</v>
      </c>
      <c r="H128" s="118"/>
      <c r="I128" s="162">
        <f t="shared" si="2"/>
        <v>0</v>
      </c>
    </row>
    <row r="129" spans="1:9" s="97" customFormat="1" ht="44.25" customHeight="1">
      <c r="A129" s="271"/>
      <c r="B129" s="253"/>
      <c r="C129" s="244"/>
      <c r="D129" s="106">
        <v>44</v>
      </c>
      <c r="E129" s="98" t="s">
        <v>37</v>
      </c>
      <c r="F129" s="112">
        <v>656</v>
      </c>
      <c r="G129" s="101">
        <v>1750</v>
      </c>
      <c r="H129" s="110"/>
      <c r="I129" s="157">
        <f t="shared" si="2"/>
        <v>0</v>
      </c>
    </row>
    <row r="130" spans="1:9" s="97" customFormat="1" ht="44.25" customHeight="1">
      <c r="A130" s="271"/>
      <c r="B130" s="253"/>
      <c r="C130" s="244"/>
      <c r="D130" s="106" t="s">
        <v>11</v>
      </c>
      <c r="E130" s="98" t="s">
        <v>38</v>
      </c>
      <c r="F130" s="112">
        <v>0</v>
      </c>
      <c r="G130" s="101">
        <v>0</v>
      </c>
      <c r="H130" s="110"/>
      <c r="I130" s="157">
        <f t="shared" si="2"/>
        <v>0</v>
      </c>
    </row>
    <row r="131" spans="1:9" s="97" customFormat="1" ht="44.25" customHeight="1">
      <c r="A131" s="271"/>
      <c r="B131" s="253"/>
      <c r="C131" s="244"/>
      <c r="D131" s="107">
        <v>48</v>
      </c>
      <c r="E131" s="102" t="s">
        <v>38</v>
      </c>
      <c r="F131" s="112">
        <v>686</v>
      </c>
      <c r="G131" s="100">
        <v>1830</v>
      </c>
      <c r="H131" s="110"/>
      <c r="I131" s="157">
        <f t="shared" si="2"/>
        <v>0</v>
      </c>
    </row>
    <row r="132" spans="1:9" s="97" customFormat="1" ht="44.25" customHeight="1">
      <c r="A132" s="271"/>
      <c r="B132" s="253"/>
      <c r="C132" s="244"/>
      <c r="D132" s="107" t="s">
        <v>11</v>
      </c>
      <c r="E132" s="102" t="s">
        <v>38</v>
      </c>
      <c r="F132" s="112">
        <v>0</v>
      </c>
      <c r="G132" s="100">
        <v>0</v>
      </c>
      <c r="H132" s="110"/>
      <c r="I132" s="157">
        <f t="shared" si="2"/>
        <v>0</v>
      </c>
    </row>
    <row r="133" spans="1:9" s="97" customFormat="1" ht="44.25" customHeight="1" thickBot="1">
      <c r="A133" s="272"/>
      <c r="B133" s="254"/>
      <c r="C133" s="245"/>
      <c r="D133" s="109">
        <v>52</v>
      </c>
      <c r="E133" s="104" t="s">
        <v>38</v>
      </c>
      <c r="F133" s="116">
        <v>686</v>
      </c>
      <c r="G133" s="105">
        <v>1830</v>
      </c>
      <c r="H133" s="119"/>
      <c r="I133" s="160">
        <f t="shared" si="2"/>
        <v>0</v>
      </c>
    </row>
    <row r="134" spans="1:9" s="97" customFormat="1" ht="44.25" customHeight="1">
      <c r="A134" s="270" t="s">
        <v>47</v>
      </c>
      <c r="B134" s="252" t="s">
        <v>40</v>
      </c>
      <c r="C134" s="243"/>
      <c r="D134" s="117">
        <v>42</v>
      </c>
      <c r="E134" s="103" t="s">
        <v>37</v>
      </c>
      <c r="F134" s="112">
        <v>656</v>
      </c>
      <c r="G134" s="101">
        <v>1750</v>
      </c>
      <c r="H134" s="118"/>
      <c r="I134" s="162">
        <f t="shared" si="2"/>
        <v>0</v>
      </c>
    </row>
    <row r="135" spans="1:9" s="97" customFormat="1" ht="44.25" customHeight="1">
      <c r="A135" s="271"/>
      <c r="B135" s="253"/>
      <c r="C135" s="244"/>
      <c r="D135" s="106">
        <v>44</v>
      </c>
      <c r="E135" s="98" t="s">
        <v>37</v>
      </c>
      <c r="F135" s="112">
        <v>656</v>
      </c>
      <c r="G135" s="101">
        <v>1750</v>
      </c>
      <c r="H135" s="110"/>
      <c r="I135" s="157">
        <f t="shared" si="2"/>
        <v>0</v>
      </c>
    </row>
    <row r="136" spans="1:9" s="97" customFormat="1" ht="44.25" customHeight="1">
      <c r="A136" s="271"/>
      <c r="B136" s="253"/>
      <c r="C136" s="244"/>
      <c r="D136" s="106">
        <v>46</v>
      </c>
      <c r="E136" s="98" t="s">
        <v>38</v>
      </c>
      <c r="F136" s="112">
        <v>656</v>
      </c>
      <c r="G136" s="101">
        <v>1750</v>
      </c>
      <c r="H136" s="110"/>
      <c r="I136" s="157">
        <f t="shared" ref="I136:I198" si="4">F136*H136</f>
        <v>0</v>
      </c>
    </row>
    <row r="137" spans="1:9" s="97" customFormat="1" ht="44.25" customHeight="1">
      <c r="A137" s="271"/>
      <c r="B137" s="253"/>
      <c r="C137" s="244"/>
      <c r="D137" s="107">
        <v>48</v>
      </c>
      <c r="E137" s="102" t="s">
        <v>38</v>
      </c>
      <c r="F137" s="112">
        <v>686</v>
      </c>
      <c r="G137" s="100">
        <v>1830</v>
      </c>
      <c r="H137" s="110"/>
      <c r="I137" s="157">
        <f t="shared" si="4"/>
        <v>0</v>
      </c>
    </row>
    <row r="138" spans="1:9" s="97" customFormat="1" ht="44.25" customHeight="1">
      <c r="A138" s="271"/>
      <c r="B138" s="253"/>
      <c r="C138" s="244"/>
      <c r="D138" s="107">
        <v>50</v>
      </c>
      <c r="E138" s="102" t="s">
        <v>38</v>
      </c>
      <c r="F138" s="112">
        <v>686</v>
      </c>
      <c r="G138" s="100">
        <v>1830</v>
      </c>
      <c r="H138" s="110"/>
      <c r="I138" s="157">
        <f t="shared" si="4"/>
        <v>0</v>
      </c>
    </row>
    <row r="139" spans="1:9" s="97" customFormat="1" ht="44.25" customHeight="1" thickBot="1">
      <c r="A139" s="272"/>
      <c r="B139" s="254"/>
      <c r="C139" s="245"/>
      <c r="D139" s="109">
        <v>52</v>
      </c>
      <c r="E139" s="104" t="s">
        <v>38</v>
      </c>
      <c r="F139" s="116">
        <v>686</v>
      </c>
      <c r="G139" s="105">
        <v>1830</v>
      </c>
      <c r="H139" s="119"/>
      <c r="I139" s="160">
        <f t="shared" si="4"/>
        <v>0</v>
      </c>
    </row>
    <row r="140" spans="1:9" s="97" customFormat="1" ht="44.25" customHeight="1">
      <c r="A140" s="270" t="s">
        <v>48</v>
      </c>
      <c r="B140" s="252" t="s">
        <v>40</v>
      </c>
      <c r="C140" s="243"/>
      <c r="D140" s="108">
        <v>42</v>
      </c>
      <c r="E140" s="103" t="s">
        <v>37</v>
      </c>
      <c r="F140" s="112">
        <v>656</v>
      </c>
      <c r="G140" s="101">
        <v>1750</v>
      </c>
      <c r="H140" s="118"/>
      <c r="I140" s="162">
        <f t="shared" si="4"/>
        <v>0</v>
      </c>
    </row>
    <row r="141" spans="1:9" s="97" customFormat="1" ht="44.25" customHeight="1">
      <c r="A141" s="271"/>
      <c r="B141" s="253"/>
      <c r="C141" s="244"/>
      <c r="D141" s="106">
        <v>44</v>
      </c>
      <c r="E141" s="98" t="s">
        <v>37</v>
      </c>
      <c r="F141" s="112">
        <v>656</v>
      </c>
      <c r="G141" s="101">
        <v>1750</v>
      </c>
      <c r="H141" s="110"/>
      <c r="I141" s="157">
        <f t="shared" si="4"/>
        <v>0</v>
      </c>
    </row>
    <row r="142" spans="1:9" s="97" customFormat="1" ht="44.25" customHeight="1">
      <c r="A142" s="271"/>
      <c r="B142" s="253"/>
      <c r="C142" s="244"/>
      <c r="D142" s="106">
        <v>46</v>
      </c>
      <c r="E142" s="98" t="s">
        <v>38</v>
      </c>
      <c r="F142" s="112">
        <v>656</v>
      </c>
      <c r="G142" s="101">
        <v>1750</v>
      </c>
      <c r="H142" s="110"/>
      <c r="I142" s="157">
        <f t="shared" si="4"/>
        <v>0</v>
      </c>
    </row>
    <row r="143" spans="1:9" s="97" customFormat="1" ht="44.25" customHeight="1">
      <c r="A143" s="271"/>
      <c r="B143" s="253"/>
      <c r="C143" s="244"/>
      <c r="D143" s="106" t="s">
        <v>11</v>
      </c>
      <c r="E143" s="98" t="s">
        <v>11</v>
      </c>
      <c r="F143" s="111">
        <v>0</v>
      </c>
      <c r="G143" s="99">
        <v>0</v>
      </c>
      <c r="H143" s="110"/>
      <c r="I143" s="157">
        <f t="shared" si="4"/>
        <v>0</v>
      </c>
    </row>
    <row r="144" spans="1:9" s="97" customFormat="1" ht="44.25" customHeight="1">
      <c r="A144" s="271"/>
      <c r="B144" s="253"/>
      <c r="C144" s="244"/>
      <c r="D144" s="106" t="s">
        <v>11</v>
      </c>
      <c r="E144" s="98" t="s">
        <v>11</v>
      </c>
      <c r="F144" s="111">
        <v>0</v>
      </c>
      <c r="G144" s="99">
        <v>0</v>
      </c>
      <c r="H144" s="110"/>
      <c r="I144" s="157">
        <f t="shared" si="4"/>
        <v>0</v>
      </c>
    </row>
    <row r="145" spans="1:9" s="97" customFormat="1" ht="44.25" customHeight="1" thickBot="1">
      <c r="A145" s="272"/>
      <c r="B145" s="254"/>
      <c r="C145" s="245"/>
      <c r="D145" s="109" t="s">
        <v>11</v>
      </c>
      <c r="E145" s="104" t="s">
        <v>11</v>
      </c>
      <c r="F145" s="120">
        <v>0</v>
      </c>
      <c r="G145" s="105">
        <v>0</v>
      </c>
      <c r="H145" s="114"/>
      <c r="I145" s="160">
        <f t="shared" si="4"/>
        <v>0</v>
      </c>
    </row>
    <row r="146" spans="1:9" s="97" customFormat="1" ht="44.25" customHeight="1">
      <c r="A146" s="270" t="s">
        <v>49</v>
      </c>
      <c r="B146" s="252" t="s">
        <v>41</v>
      </c>
      <c r="C146" s="243"/>
      <c r="D146" s="117">
        <v>42</v>
      </c>
      <c r="E146" s="103" t="s">
        <v>37</v>
      </c>
      <c r="F146" s="112">
        <v>656</v>
      </c>
      <c r="G146" s="101">
        <v>1750</v>
      </c>
      <c r="H146" s="118"/>
      <c r="I146" s="162">
        <f t="shared" si="4"/>
        <v>0</v>
      </c>
    </row>
    <row r="147" spans="1:9" s="97" customFormat="1" ht="44.25" customHeight="1">
      <c r="A147" s="271"/>
      <c r="B147" s="253"/>
      <c r="C147" s="244"/>
      <c r="D147" s="106">
        <v>44</v>
      </c>
      <c r="E147" s="98" t="s">
        <v>37</v>
      </c>
      <c r="F147" s="112">
        <v>656</v>
      </c>
      <c r="G147" s="101">
        <v>1750</v>
      </c>
      <c r="H147" s="110"/>
      <c r="I147" s="157">
        <f t="shared" si="4"/>
        <v>0</v>
      </c>
    </row>
    <row r="148" spans="1:9" s="97" customFormat="1" ht="44.25" customHeight="1">
      <c r="A148" s="271"/>
      <c r="B148" s="253"/>
      <c r="C148" s="244"/>
      <c r="D148" s="106">
        <v>46</v>
      </c>
      <c r="E148" s="98" t="s">
        <v>38</v>
      </c>
      <c r="F148" s="112">
        <v>656</v>
      </c>
      <c r="G148" s="101">
        <v>1750</v>
      </c>
      <c r="H148" s="110"/>
      <c r="I148" s="157">
        <f t="shared" si="4"/>
        <v>0</v>
      </c>
    </row>
    <row r="149" spans="1:9" s="97" customFormat="1" ht="44.25" customHeight="1">
      <c r="A149" s="271"/>
      <c r="B149" s="253"/>
      <c r="C149" s="244"/>
      <c r="D149" s="107">
        <v>48</v>
      </c>
      <c r="E149" s="102" t="s">
        <v>38</v>
      </c>
      <c r="F149" s="112">
        <v>686</v>
      </c>
      <c r="G149" s="100">
        <v>1830</v>
      </c>
      <c r="H149" s="110"/>
      <c r="I149" s="157">
        <f t="shared" si="4"/>
        <v>0</v>
      </c>
    </row>
    <row r="150" spans="1:9" s="97" customFormat="1" ht="44.25" customHeight="1">
      <c r="A150" s="271"/>
      <c r="B150" s="253"/>
      <c r="C150" s="244"/>
      <c r="D150" s="107">
        <v>50</v>
      </c>
      <c r="E150" s="102" t="s">
        <v>38</v>
      </c>
      <c r="F150" s="112">
        <v>686</v>
      </c>
      <c r="G150" s="100">
        <v>1830</v>
      </c>
      <c r="H150" s="110"/>
      <c r="I150" s="157">
        <f t="shared" si="4"/>
        <v>0</v>
      </c>
    </row>
    <row r="151" spans="1:9" s="97" customFormat="1" ht="44.25" customHeight="1" thickBot="1">
      <c r="A151" s="272"/>
      <c r="B151" s="254"/>
      <c r="C151" s="245"/>
      <c r="D151" s="109">
        <v>52</v>
      </c>
      <c r="E151" s="104" t="s">
        <v>38</v>
      </c>
      <c r="F151" s="116">
        <v>686</v>
      </c>
      <c r="G151" s="105">
        <v>1830</v>
      </c>
      <c r="H151" s="113"/>
      <c r="I151" s="160">
        <f t="shared" si="4"/>
        <v>0</v>
      </c>
    </row>
    <row r="152" spans="1:9" s="97" customFormat="1" ht="44.25" customHeight="1">
      <c r="A152" s="270" t="s">
        <v>50</v>
      </c>
      <c r="B152" s="252" t="s">
        <v>40</v>
      </c>
      <c r="C152" s="243"/>
      <c r="D152" s="117">
        <v>42</v>
      </c>
      <c r="E152" s="103" t="s">
        <v>37</v>
      </c>
      <c r="F152" s="112">
        <v>656</v>
      </c>
      <c r="G152" s="101">
        <v>1750</v>
      </c>
      <c r="H152" s="115"/>
      <c r="I152" s="162">
        <f t="shared" si="4"/>
        <v>0</v>
      </c>
    </row>
    <row r="153" spans="1:9" s="97" customFormat="1" ht="44.25" customHeight="1">
      <c r="A153" s="271"/>
      <c r="B153" s="253"/>
      <c r="C153" s="244"/>
      <c r="D153" s="106">
        <v>44</v>
      </c>
      <c r="E153" s="98" t="s">
        <v>37</v>
      </c>
      <c r="F153" s="112">
        <v>656</v>
      </c>
      <c r="G153" s="101">
        <v>1750</v>
      </c>
      <c r="H153" s="110"/>
      <c r="I153" s="157">
        <f t="shared" si="4"/>
        <v>0</v>
      </c>
    </row>
    <row r="154" spans="1:9" s="97" customFormat="1" ht="44.25" customHeight="1">
      <c r="A154" s="271"/>
      <c r="B154" s="253"/>
      <c r="C154" s="244"/>
      <c r="D154" s="106" t="s">
        <v>11</v>
      </c>
      <c r="E154" s="98" t="s">
        <v>11</v>
      </c>
      <c r="F154" s="111">
        <v>0</v>
      </c>
      <c r="G154" s="99">
        <v>0</v>
      </c>
      <c r="H154" s="110"/>
      <c r="I154" s="157">
        <f t="shared" si="4"/>
        <v>0</v>
      </c>
    </row>
    <row r="155" spans="1:9" s="97" customFormat="1" ht="44.25" customHeight="1">
      <c r="A155" s="271"/>
      <c r="B155" s="253"/>
      <c r="C155" s="244"/>
      <c r="D155" s="107" t="s">
        <v>11</v>
      </c>
      <c r="E155" s="98" t="s">
        <v>11</v>
      </c>
      <c r="F155" s="111">
        <v>0</v>
      </c>
      <c r="G155" s="99">
        <v>0</v>
      </c>
      <c r="H155" s="110"/>
      <c r="I155" s="157">
        <f t="shared" si="4"/>
        <v>0</v>
      </c>
    </row>
    <row r="156" spans="1:9" s="97" customFormat="1" ht="44.25" customHeight="1">
      <c r="A156" s="271"/>
      <c r="B156" s="253"/>
      <c r="C156" s="244"/>
      <c r="D156" s="107" t="s">
        <v>11</v>
      </c>
      <c r="E156" s="98" t="s">
        <v>11</v>
      </c>
      <c r="F156" s="111">
        <v>0</v>
      </c>
      <c r="G156" s="99">
        <v>0</v>
      </c>
      <c r="H156" s="110"/>
      <c r="I156" s="157">
        <f t="shared" si="4"/>
        <v>0</v>
      </c>
    </row>
    <row r="157" spans="1:9" s="97" customFormat="1" ht="44.25" customHeight="1" thickBot="1">
      <c r="A157" s="272"/>
      <c r="B157" s="254"/>
      <c r="C157" s="245"/>
      <c r="D157" s="109" t="s">
        <v>11</v>
      </c>
      <c r="E157" s="104" t="s">
        <v>11</v>
      </c>
      <c r="F157" s="120">
        <v>0</v>
      </c>
      <c r="G157" s="105">
        <v>0</v>
      </c>
      <c r="H157" s="114"/>
      <c r="I157" s="160">
        <f t="shared" si="4"/>
        <v>0</v>
      </c>
    </row>
    <row r="158" spans="1:9" s="97" customFormat="1" ht="44.25" customHeight="1">
      <c r="A158" s="270" t="s">
        <v>51</v>
      </c>
      <c r="B158" s="252" t="s">
        <v>41</v>
      </c>
      <c r="C158" s="243"/>
      <c r="D158" s="117">
        <v>42</v>
      </c>
      <c r="E158" s="103" t="s">
        <v>37</v>
      </c>
      <c r="F158" s="112">
        <v>656</v>
      </c>
      <c r="G158" s="101">
        <v>1750</v>
      </c>
      <c r="H158" s="118"/>
      <c r="I158" s="162">
        <f t="shared" si="4"/>
        <v>0</v>
      </c>
    </row>
    <row r="159" spans="1:9" s="97" customFormat="1" ht="44.25" customHeight="1">
      <c r="A159" s="271"/>
      <c r="B159" s="253"/>
      <c r="C159" s="244"/>
      <c r="D159" s="106">
        <v>44</v>
      </c>
      <c r="E159" s="98" t="s">
        <v>37</v>
      </c>
      <c r="F159" s="112">
        <v>656</v>
      </c>
      <c r="G159" s="101">
        <v>1750</v>
      </c>
      <c r="H159" s="110"/>
      <c r="I159" s="157">
        <f t="shared" si="4"/>
        <v>0</v>
      </c>
    </row>
    <row r="160" spans="1:9" s="97" customFormat="1" ht="44.25" customHeight="1">
      <c r="A160" s="271"/>
      <c r="B160" s="253"/>
      <c r="C160" s="244"/>
      <c r="D160" s="106">
        <v>46</v>
      </c>
      <c r="E160" s="98" t="s">
        <v>38</v>
      </c>
      <c r="F160" s="112">
        <v>656</v>
      </c>
      <c r="G160" s="101">
        <v>1750</v>
      </c>
      <c r="H160" s="110"/>
      <c r="I160" s="157">
        <f t="shared" si="4"/>
        <v>0</v>
      </c>
    </row>
    <row r="161" spans="1:9" s="97" customFormat="1" ht="44.25" customHeight="1">
      <c r="A161" s="271"/>
      <c r="B161" s="253"/>
      <c r="C161" s="244"/>
      <c r="D161" s="107" t="s">
        <v>11</v>
      </c>
      <c r="E161" s="98" t="s">
        <v>11</v>
      </c>
      <c r="F161" s="111">
        <v>0</v>
      </c>
      <c r="G161" s="99">
        <v>0</v>
      </c>
      <c r="H161" s="110"/>
      <c r="I161" s="157">
        <f t="shared" si="4"/>
        <v>0</v>
      </c>
    </row>
    <row r="162" spans="1:9" s="97" customFormat="1" ht="44.25" customHeight="1">
      <c r="A162" s="271"/>
      <c r="B162" s="253"/>
      <c r="C162" s="244"/>
      <c r="D162" s="107">
        <v>50</v>
      </c>
      <c r="E162" s="102" t="s">
        <v>38</v>
      </c>
      <c r="F162" s="112">
        <v>686</v>
      </c>
      <c r="G162" s="100">
        <v>1830</v>
      </c>
      <c r="H162" s="110"/>
      <c r="I162" s="157">
        <f t="shared" si="4"/>
        <v>0</v>
      </c>
    </row>
    <row r="163" spans="1:9" s="97" customFormat="1" ht="44.25" customHeight="1" thickBot="1">
      <c r="A163" s="272"/>
      <c r="B163" s="254"/>
      <c r="C163" s="245"/>
      <c r="D163" s="109">
        <v>52</v>
      </c>
      <c r="E163" s="104" t="s">
        <v>38</v>
      </c>
      <c r="F163" s="116">
        <v>686</v>
      </c>
      <c r="G163" s="105">
        <v>1830</v>
      </c>
      <c r="H163" s="113"/>
      <c r="I163" s="160">
        <f t="shared" si="4"/>
        <v>0</v>
      </c>
    </row>
    <row r="164" spans="1:9" s="97" customFormat="1" ht="44.25" customHeight="1">
      <c r="A164" s="270" t="s">
        <v>52</v>
      </c>
      <c r="B164" s="252" t="s">
        <v>40</v>
      </c>
      <c r="C164" s="243"/>
      <c r="D164" s="117">
        <v>42</v>
      </c>
      <c r="E164" s="103" t="s">
        <v>37</v>
      </c>
      <c r="F164" s="112">
        <v>656</v>
      </c>
      <c r="G164" s="101">
        <v>1750</v>
      </c>
      <c r="H164" s="118"/>
      <c r="I164" s="162">
        <f t="shared" si="4"/>
        <v>0</v>
      </c>
    </row>
    <row r="165" spans="1:9" s="97" customFormat="1" ht="44.25" customHeight="1">
      <c r="A165" s="271"/>
      <c r="B165" s="253"/>
      <c r="C165" s="244"/>
      <c r="D165" s="106">
        <v>44</v>
      </c>
      <c r="E165" s="98" t="s">
        <v>37</v>
      </c>
      <c r="F165" s="112">
        <v>656</v>
      </c>
      <c r="G165" s="101">
        <v>1750</v>
      </c>
      <c r="H165" s="110"/>
      <c r="I165" s="157">
        <f t="shared" si="4"/>
        <v>0</v>
      </c>
    </row>
    <row r="166" spans="1:9" s="97" customFormat="1" ht="44.25" customHeight="1">
      <c r="A166" s="271"/>
      <c r="B166" s="253"/>
      <c r="C166" s="244"/>
      <c r="D166" s="106" t="s">
        <v>11</v>
      </c>
      <c r="E166" s="98" t="s">
        <v>11</v>
      </c>
      <c r="F166" s="111">
        <v>0</v>
      </c>
      <c r="G166" s="99">
        <v>0</v>
      </c>
      <c r="H166" s="110"/>
      <c r="I166" s="157">
        <f t="shared" si="4"/>
        <v>0</v>
      </c>
    </row>
    <row r="167" spans="1:9" s="97" customFormat="1" ht="44.25" customHeight="1">
      <c r="A167" s="271"/>
      <c r="B167" s="253"/>
      <c r="C167" s="244"/>
      <c r="D167" s="107" t="s">
        <v>11</v>
      </c>
      <c r="E167" s="98" t="s">
        <v>11</v>
      </c>
      <c r="F167" s="111">
        <v>0</v>
      </c>
      <c r="G167" s="99">
        <v>0</v>
      </c>
      <c r="H167" s="110"/>
      <c r="I167" s="157">
        <f t="shared" si="4"/>
        <v>0</v>
      </c>
    </row>
    <row r="168" spans="1:9" s="97" customFormat="1" ht="44.25" customHeight="1">
      <c r="A168" s="271"/>
      <c r="B168" s="253"/>
      <c r="C168" s="244"/>
      <c r="D168" s="107" t="s">
        <v>11</v>
      </c>
      <c r="E168" s="98" t="s">
        <v>11</v>
      </c>
      <c r="F168" s="111">
        <v>0</v>
      </c>
      <c r="G168" s="99">
        <v>0</v>
      </c>
      <c r="H168" s="110"/>
      <c r="I168" s="157">
        <f t="shared" si="4"/>
        <v>0</v>
      </c>
    </row>
    <row r="169" spans="1:9" s="97" customFormat="1" ht="44.25" customHeight="1" thickBot="1">
      <c r="A169" s="272"/>
      <c r="B169" s="254"/>
      <c r="C169" s="245"/>
      <c r="D169" s="109">
        <v>52</v>
      </c>
      <c r="E169" s="104" t="s">
        <v>38</v>
      </c>
      <c r="F169" s="116">
        <v>686</v>
      </c>
      <c r="G169" s="105">
        <v>1830</v>
      </c>
      <c r="H169" s="113"/>
      <c r="I169" s="160">
        <f t="shared" si="4"/>
        <v>0</v>
      </c>
    </row>
    <row r="170" spans="1:9" s="150" customFormat="1" ht="41.25" customHeight="1">
      <c r="A170" s="270">
        <v>3803</v>
      </c>
      <c r="B170" s="274" t="s">
        <v>18</v>
      </c>
      <c r="C170" s="243"/>
      <c r="D170" s="53" t="s">
        <v>15</v>
      </c>
      <c r="E170" s="65"/>
      <c r="F170" s="168">
        <v>606</v>
      </c>
      <c r="G170" s="24">
        <v>1732</v>
      </c>
      <c r="H170" s="177"/>
      <c r="I170" s="162">
        <f t="shared" si="4"/>
        <v>0</v>
      </c>
    </row>
    <row r="171" spans="1:9" s="150" customFormat="1" ht="41.25" customHeight="1">
      <c r="A171" s="271"/>
      <c r="B171" s="276"/>
      <c r="C171" s="244"/>
      <c r="D171" s="51" t="s">
        <v>16</v>
      </c>
      <c r="E171" s="64"/>
      <c r="F171" s="168">
        <v>606</v>
      </c>
      <c r="G171" s="67">
        <v>1732</v>
      </c>
      <c r="H171" s="166"/>
      <c r="I171" s="157">
        <f t="shared" si="4"/>
        <v>0</v>
      </c>
    </row>
    <row r="172" spans="1:9" s="150" customFormat="1" ht="41.25" customHeight="1">
      <c r="A172" s="271"/>
      <c r="B172" s="276"/>
      <c r="C172" s="244"/>
      <c r="D172" s="51" t="s">
        <v>11</v>
      </c>
      <c r="E172" s="151"/>
      <c r="F172" s="168">
        <v>0</v>
      </c>
      <c r="G172" s="67">
        <v>0</v>
      </c>
      <c r="H172" s="166"/>
      <c r="I172" s="157">
        <f t="shared" si="4"/>
        <v>0</v>
      </c>
    </row>
    <row r="173" spans="1:9" s="150" customFormat="1" ht="41.25" customHeight="1">
      <c r="A173" s="271"/>
      <c r="B173" s="283"/>
      <c r="C173" s="244"/>
      <c r="D173" s="11" t="s">
        <v>11</v>
      </c>
      <c r="E173" s="13"/>
      <c r="F173" s="43">
        <v>0</v>
      </c>
      <c r="G173" s="12">
        <v>0</v>
      </c>
      <c r="H173" s="178"/>
      <c r="I173" s="157">
        <f t="shared" si="4"/>
        <v>0</v>
      </c>
    </row>
    <row r="174" spans="1:9" s="150" customFormat="1" ht="41.25" customHeight="1" thickBot="1">
      <c r="A174" s="271"/>
      <c r="B174" s="284"/>
      <c r="C174" s="244"/>
      <c r="D174" s="54" t="s">
        <v>11</v>
      </c>
      <c r="E174" s="66"/>
      <c r="F174" s="179">
        <v>0</v>
      </c>
      <c r="G174" s="68">
        <v>0</v>
      </c>
      <c r="H174" s="170"/>
      <c r="I174" s="160">
        <f t="shared" si="4"/>
        <v>0</v>
      </c>
    </row>
    <row r="175" spans="1:9" s="97" customFormat="1" ht="44.25" customHeight="1">
      <c r="A175" s="270" t="s">
        <v>54</v>
      </c>
      <c r="B175" s="252" t="s">
        <v>40</v>
      </c>
      <c r="C175" s="243"/>
      <c r="D175" s="117">
        <v>42</v>
      </c>
      <c r="E175" s="103" t="s">
        <v>37</v>
      </c>
      <c r="F175" s="112">
        <v>656</v>
      </c>
      <c r="G175" s="101">
        <v>1750</v>
      </c>
      <c r="H175" s="115"/>
      <c r="I175" s="162">
        <f t="shared" si="4"/>
        <v>0</v>
      </c>
    </row>
    <row r="176" spans="1:9" s="97" customFormat="1" ht="44.25" customHeight="1">
      <c r="A176" s="271"/>
      <c r="B176" s="253"/>
      <c r="C176" s="244"/>
      <c r="D176" s="106">
        <v>44</v>
      </c>
      <c r="E176" s="98" t="s">
        <v>37</v>
      </c>
      <c r="F176" s="112">
        <v>656</v>
      </c>
      <c r="G176" s="101">
        <v>1750</v>
      </c>
      <c r="H176" s="110"/>
      <c r="I176" s="157">
        <f t="shared" si="4"/>
        <v>0</v>
      </c>
    </row>
    <row r="177" spans="1:9" s="97" customFormat="1" ht="44.25" customHeight="1">
      <c r="A177" s="271"/>
      <c r="B177" s="253"/>
      <c r="C177" s="244"/>
      <c r="D177" s="106">
        <v>46</v>
      </c>
      <c r="E177" s="98" t="s">
        <v>38</v>
      </c>
      <c r="F177" s="112">
        <v>656</v>
      </c>
      <c r="G177" s="101">
        <v>1750</v>
      </c>
      <c r="H177" s="110"/>
      <c r="I177" s="157">
        <f t="shared" si="4"/>
        <v>0</v>
      </c>
    </row>
    <row r="178" spans="1:9" s="97" customFormat="1" ht="44.25" customHeight="1">
      <c r="A178" s="271"/>
      <c r="B178" s="253"/>
      <c r="C178" s="244"/>
      <c r="D178" s="107">
        <v>48</v>
      </c>
      <c r="E178" s="102" t="s">
        <v>38</v>
      </c>
      <c r="F178" s="112">
        <v>686</v>
      </c>
      <c r="G178" s="100">
        <v>1830</v>
      </c>
      <c r="H178" s="110"/>
      <c r="I178" s="157">
        <f t="shared" si="4"/>
        <v>0</v>
      </c>
    </row>
    <row r="179" spans="1:9" s="97" customFormat="1" ht="44.25" customHeight="1">
      <c r="A179" s="271"/>
      <c r="B179" s="253"/>
      <c r="C179" s="244"/>
      <c r="D179" s="107">
        <v>50</v>
      </c>
      <c r="E179" s="102" t="s">
        <v>38</v>
      </c>
      <c r="F179" s="112">
        <v>686</v>
      </c>
      <c r="G179" s="100">
        <v>1830</v>
      </c>
      <c r="H179" s="110"/>
      <c r="I179" s="157">
        <f t="shared" si="4"/>
        <v>0</v>
      </c>
    </row>
    <row r="180" spans="1:9" s="97" customFormat="1" ht="44.25" customHeight="1" thickBot="1">
      <c r="A180" s="272"/>
      <c r="B180" s="254"/>
      <c r="C180" s="245"/>
      <c r="D180" s="109">
        <v>52</v>
      </c>
      <c r="E180" s="104" t="s">
        <v>38</v>
      </c>
      <c r="F180" s="116">
        <v>686</v>
      </c>
      <c r="G180" s="105">
        <v>1830</v>
      </c>
      <c r="H180" s="114"/>
      <c r="I180" s="160">
        <f t="shared" si="4"/>
        <v>0</v>
      </c>
    </row>
    <row r="181" spans="1:9" s="97" customFormat="1" ht="44.25" customHeight="1">
      <c r="A181" s="270" t="s">
        <v>55</v>
      </c>
      <c r="B181" s="252" t="s">
        <v>40</v>
      </c>
      <c r="C181" s="243"/>
      <c r="D181" s="117">
        <v>42</v>
      </c>
      <c r="E181" s="103" t="s">
        <v>37</v>
      </c>
      <c r="F181" s="112">
        <v>656</v>
      </c>
      <c r="G181" s="101">
        <v>1750</v>
      </c>
      <c r="H181" s="115"/>
      <c r="I181" s="162">
        <f t="shared" si="4"/>
        <v>0</v>
      </c>
    </row>
    <row r="182" spans="1:9" s="97" customFormat="1" ht="44.25" customHeight="1">
      <c r="A182" s="271"/>
      <c r="B182" s="253"/>
      <c r="C182" s="244"/>
      <c r="D182" s="106">
        <v>44</v>
      </c>
      <c r="E182" s="98" t="s">
        <v>37</v>
      </c>
      <c r="F182" s="112">
        <v>656</v>
      </c>
      <c r="G182" s="101">
        <v>1750</v>
      </c>
      <c r="H182" s="110"/>
      <c r="I182" s="157">
        <f t="shared" si="4"/>
        <v>0</v>
      </c>
    </row>
    <row r="183" spans="1:9" s="97" customFormat="1" ht="44.25" customHeight="1">
      <c r="A183" s="271"/>
      <c r="B183" s="253"/>
      <c r="C183" s="244"/>
      <c r="D183" s="106">
        <v>46</v>
      </c>
      <c r="E183" s="98" t="s">
        <v>38</v>
      </c>
      <c r="F183" s="112">
        <v>656</v>
      </c>
      <c r="G183" s="101">
        <v>1750</v>
      </c>
      <c r="H183" s="110"/>
      <c r="I183" s="157">
        <f t="shared" si="4"/>
        <v>0</v>
      </c>
    </row>
    <row r="184" spans="1:9" s="97" customFormat="1" ht="44.25" customHeight="1">
      <c r="A184" s="271"/>
      <c r="B184" s="253"/>
      <c r="C184" s="244"/>
      <c r="D184" s="107">
        <v>48</v>
      </c>
      <c r="E184" s="102" t="s">
        <v>38</v>
      </c>
      <c r="F184" s="112">
        <v>686</v>
      </c>
      <c r="G184" s="100">
        <v>1830</v>
      </c>
      <c r="H184" s="110"/>
      <c r="I184" s="157">
        <f t="shared" si="4"/>
        <v>0</v>
      </c>
    </row>
    <row r="185" spans="1:9" s="97" customFormat="1" ht="44.25" customHeight="1">
      <c r="A185" s="271"/>
      <c r="B185" s="253"/>
      <c r="C185" s="244"/>
      <c r="D185" s="107" t="s">
        <v>11</v>
      </c>
      <c r="E185" s="98" t="s">
        <v>11</v>
      </c>
      <c r="F185" s="111">
        <v>0</v>
      </c>
      <c r="G185" s="99">
        <v>0</v>
      </c>
      <c r="H185" s="110"/>
      <c r="I185" s="157">
        <f t="shared" si="4"/>
        <v>0</v>
      </c>
    </row>
    <row r="186" spans="1:9" s="97" customFormat="1" ht="44.25" customHeight="1" thickBot="1">
      <c r="A186" s="272"/>
      <c r="B186" s="254"/>
      <c r="C186" s="245"/>
      <c r="D186" s="136">
        <v>52</v>
      </c>
      <c r="E186" s="131" t="s">
        <v>38</v>
      </c>
      <c r="F186" s="144">
        <v>686</v>
      </c>
      <c r="G186" s="132">
        <v>1830</v>
      </c>
      <c r="H186" s="140"/>
      <c r="I186" s="160">
        <f t="shared" si="4"/>
        <v>0</v>
      </c>
    </row>
    <row r="187" spans="1:9" s="97" customFormat="1" ht="44.25" customHeight="1">
      <c r="A187" s="270">
        <v>5240</v>
      </c>
      <c r="B187" s="240" t="s">
        <v>56</v>
      </c>
      <c r="C187" s="243"/>
      <c r="D187" s="128" t="s">
        <v>11</v>
      </c>
      <c r="E187" s="139" t="s">
        <v>11</v>
      </c>
      <c r="F187" s="139">
        <v>0</v>
      </c>
      <c r="G187" s="127">
        <v>0</v>
      </c>
      <c r="H187" s="142"/>
      <c r="I187" s="162">
        <f t="shared" si="4"/>
        <v>0</v>
      </c>
    </row>
    <row r="188" spans="1:9" s="97" customFormat="1" ht="44.25" customHeight="1">
      <c r="A188" s="271"/>
      <c r="B188" s="241"/>
      <c r="C188" s="244"/>
      <c r="D188" s="121">
        <v>32</v>
      </c>
      <c r="E188" s="123" t="s">
        <v>11</v>
      </c>
      <c r="F188" s="123">
        <v>416</v>
      </c>
      <c r="G188" s="122">
        <v>1110</v>
      </c>
      <c r="H188" s="110"/>
      <c r="I188" s="157">
        <f t="shared" si="4"/>
        <v>0</v>
      </c>
    </row>
    <row r="189" spans="1:9" s="97" customFormat="1" ht="44.25" customHeight="1">
      <c r="A189" s="271"/>
      <c r="B189" s="241"/>
      <c r="C189" s="244"/>
      <c r="D189" s="121">
        <v>34</v>
      </c>
      <c r="E189" s="123" t="s">
        <v>11</v>
      </c>
      <c r="F189" s="123">
        <v>416</v>
      </c>
      <c r="G189" s="122">
        <v>1110</v>
      </c>
      <c r="H189" s="110"/>
      <c r="I189" s="157">
        <f t="shared" si="4"/>
        <v>0</v>
      </c>
    </row>
    <row r="190" spans="1:9" s="97" customFormat="1" ht="44.25" customHeight="1">
      <c r="A190" s="271"/>
      <c r="B190" s="241"/>
      <c r="C190" s="244"/>
      <c r="D190" s="121">
        <v>36</v>
      </c>
      <c r="E190" s="123" t="s">
        <v>11</v>
      </c>
      <c r="F190" s="123">
        <v>446</v>
      </c>
      <c r="G190" s="122">
        <v>1190</v>
      </c>
      <c r="H190" s="110"/>
      <c r="I190" s="157">
        <f t="shared" si="4"/>
        <v>0</v>
      </c>
    </row>
    <row r="191" spans="1:9" s="97" customFormat="1" ht="44.25" customHeight="1">
      <c r="A191" s="271"/>
      <c r="B191" s="241"/>
      <c r="C191" s="244"/>
      <c r="D191" s="121">
        <v>38</v>
      </c>
      <c r="E191" s="123" t="s">
        <v>11</v>
      </c>
      <c r="F191" s="123">
        <v>446</v>
      </c>
      <c r="G191" s="122">
        <v>1190</v>
      </c>
      <c r="H191" s="110"/>
      <c r="I191" s="157">
        <f t="shared" si="4"/>
        <v>0</v>
      </c>
    </row>
    <row r="192" spans="1:9" s="97" customFormat="1" ht="44.25" customHeight="1" thickBot="1">
      <c r="A192" s="272"/>
      <c r="B192" s="242"/>
      <c r="C192" s="245"/>
      <c r="D192" s="136">
        <v>40</v>
      </c>
      <c r="E192" s="149" t="s">
        <v>11</v>
      </c>
      <c r="F192" s="149">
        <v>446</v>
      </c>
      <c r="G192" s="132">
        <v>1190</v>
      </c>
      <c r="H192" s="141"/>
      <c r="I192" s="160">
        <f t="shared" si="4"/>
        <v>0</v>
      </c>
    </row>
    <row r="193" spans="1:9" s="97" customFormat="1" ht="44.25" customHeight="1">
      <c r="A193" s="270" t="s">
        <v>57</v>
      </c>
      <c r="B193" s="240" t="s">
        <v>56</v>
      </c>
      <c r="C193" s="243"/>
      <c r="D193" s="145">
        <v>32</v>
      </c>
      <c r="E193" s="128" t="s">
        <v>11</v>
      </c>
      <c r="F193" s="139">
        <v>416</v>
      </c>
      <c r="G193" s="127">
        <v>1110</v>
      </c>
      <c r="H193" s="142"/>
      <c r="I193" s="162">
        <f t="shared" si="4"/>
        <v>0</v>
      </c>
    </row>
    <row r="194" spans="1:9" s="97" customFormat="1" ht="44.25" customHeight="1">
      <c r="A194" s="271"/>
      <c r="B194" s="241"/>
      <c r="C194" s="244"/>
      <c r="D194" s="106">
        <v>34</v>
      </c>
      <c r="E194" s="98" t="s">
        <v>11</v>
      </c>
      <c r="F194" s="138">
        <v>416</v>
      </c>
      <c r="G194" s="126">
        <v>1110</v>
      </c>
      <c r="H194" s="110"/>
      <c r="I194" s="157">
        <f t="shared" si="4"/>
        <v>0</v>
      </c>
    </row>
    <row r="195" spans="1:9" s="97" customFormat="1" ht="44.25" customHeight="1">
      <c r="A195" s="271"/>
      <c r="B195" s="241"/>
      <c r="C195" s="244"/>
      <c r="D195" s="106">
        <v>36</v>
      </c>
      <c r="E195" s="98" t="s">
        <v>11</v>
      </c>
      <c r="F195" s="138">
        <v>446</v>
      </c>
      <c r="G195" s="126">
        <v>1190</v>
      </c>
      <c r="H195" s="110"/>
      <c r="I195" s="157">
        <f t="shared" si="4"/>
        <v>0</v>
      </c>
    </row>
    <row r="196" spans="1:9" s="97" customFormat="1" ht="44.25" customHeight="1">
      <c r="A196" s="271"/>
      <c r="B196" s="241"/>
      <c r="C196" s="244"/>
      <c r="D196" s="106">
        <v>38</v>
      </c>
      <c r="E196" s="98" t="s">
        <v>11</v>
      </c>
      <c r="F196" s="138">
        <v>446</v>
      </c>
      <c r="G196" s="126">
        <v>1190</v>
      </c>
      <c r="H196" s="110"/>
      <c r="I196" s="157">
        <f t="shared" si="4"/>
        <v>0</v>
      </c>
    </row>
    <row r="197" spans="1:9" s="97" customFormat="1" ht="44.25" customHeight="1">
      <c r="A197" s="271"/>
      <c r="B197" s="241"/>
      <c r="C197" s="244"/>
      <c r="D197" s="106">
        <v>40</v>
      </c>
      <c r="E197" s="98" t="s">
        <v>11</v>
      </c>
      <c r="F197" s="138">
        <v>446</v>
      </c>
      <c r="G197" s="126">
        <v>1190</v>
      </c>
      <c r="H197" s="110"/>
      <c r="I197" s="157">
        <f t="shared" si="4"/>
        <v>0</v>
      </c>
    </row>
    <row r="198" spans="1:9" s="97" customFormat="1" ht="44.25" customHeight="1" thickBot="1">
      <c r="A198" s="272"/>
      <c r="B198" s="242"/>
      <c r="C198" s="245"/>
      <c r="D198" s="136">
        <v>42</v>
      </c>
      <c r="E198" s="131" t="s">
        <v>11</v>
      </c>
      <c r="F198" s="149">
        <v>446</v>
      </c>
      <c r="G198" s="132">
        <v>1190</v>
      </c>
      <c r="H198" s="141"/>
      <c r="I198" s="160">
        <f t="shared" si="4"/>
        <v>0</v>
      </c>
    </row>
    <row r="199" spans="1:9" s="97" customFormat="1" ht="44.25" customHeight="1">
      <c r="A199" s="270" t="s">
        <v>58</v>
      </c>
      <c r="B199" s="240" t="s">
        <v>56</v>
      </c>
      <c r="C199" s="243"/>
      <c r="D199" s="145">
        <v>32</v>
      </c>
      <c r="E199" s="128" t="s">
        <v>11</v>
      </c>
      <c r="F199" s="139">
        <v>416</v>
      </c>
      <c r="G199" s="127">
        <v>1110</v>
      </c>
      <c r="H199" s="115"/>
      <c r="I199" s="162">
        <f t="shared" ref="I199:I262" si="5">F199*H199</f>
        <v>0</v>
      </c>
    </row>
    <row r="200" spans="1:9" s="97" customFormat="1" ht="44.25" customHeight="1">
      <c r="A200" s="271"/>
      <c r="B200" s="241"/>
      <c r="C200" s="244"/>
      <c r="D200" s="134">
        <v>34</v>
      </c>
      <c r="E200" s="125" t="s">
        <v>11</v>
      </c>
      <c r="F200" s="138">
        <v>416</v>
      </c>
      <c r="G200" s="126">
        <v>1110</v>
      </c>
      <c r="H200" s="110"/>
      <c r="I200" s="157">
        <f t="shared" si="5"/>
        <v>0</v>
      </c>
    </row>
    <row r="201" spans="1:9" s="97" customFormat="1" ht="44.25" customHeight="1">
      <c r="A201" s="271"/>
      <c r="B201" s="241"/>
      <c r="C201" s="244"/>
      <c r="D201" s="134">
        <v>36</v>
      </c>
      <c r="E201" s="125" t="s">
        <v>11</v>
      </c>
      <c r="F201" s="138">
        <v>446</v>
      </c>
      <c r="G201" s="126">
        <v>1190</v>
      </c>
      <c r="H201" s="110"/>
      <c r="I201" s="157">
        <f t="shared" si="5"/>
        <v>0</v>
      </c>
    </row>
    <row r="202" spans="1:9" s="97" customFormat="1" ht="44.25" customHeight="1">
      <c r="A202" s="271"/>
      <c r="B202" s="241"/>
      <c r="C202" s="244"/>
      <c r="D202" s="134">
        <v>38</v>
      </c>
      <c r="E202" s="125" t="s">
        <v>11</v>
      </c>
      <c r="F202" s="138">
        <v>446</v>
      </c>
      <c r="G202" s="126">
        <v>1190</v>
      </c>
      <c r="H202" s="110"/>
      <c r="I202" s="157">
        <f t="shared" si="5"/>
        <v>0</v>
      </c>
    </row>
    <row r="203" spans="1:9" s="97" customFormat="1" ht="44.25" customHeight="1">
      <c r="A203" s="271"/>
      <c r="B203" s="241"/>
      <c r="C203" s="244"/>
      <c r="D203" s="134">
        <v>40</v>
      </c>
      <c r="E203" s="125" t="s">
        <v>11</v>
      </c>
      <c r="F203" s="138">
        <v>446</v>
      </c>
      <c r="G203" s="126">
        <v>1190</v>
      </c>
      <c r="H203" s="110"/>
      <c r="I203" s="157">
        <f t="shared" si="5"/>
        <v>0</v>
      </c>
    </row>
    <row r="204" spans="1:9" s="97" customFormat="1" ht="44.25" customHeight="1" thickBot="1">
      <c r="A204" s="272"/>
      <c r="B204" s="242"/>
      <c r="C204" s="245"/>
      <c r="D204" s="136">
        <v>42</v>
      </c>
      <c r="E204" s="131" t="s">
        <v>11</v>
      </c>
      <c r="F204" s="149">
        <v>446</v>
      </c>
      <c r="G204" s="132">
        <v>1190</v>
      </c>
      <c r="H204" s="141"/>
      <c r="I204" s="160">
        <f t="shared" si="5"/>
        <v>0</v>
      </c>
    </row>
    <row r="205" spans="1:9" s="124" customFormat="1" ht="44.25" customHeight="1">
      <c r="A205" s="270" t="s">
        <v>59</v>
      </c>
      <c r="B205" s="240" t="s">
        <v>56</v>
      </c>
      <c r="C205" s="243"/>
      <c r="D205" s="145">
        <v>32</v>
      </c>
      <c r="E205" s="128" t="s">
        <v>11</v>
      </c>
      <c r="F205" s="139">
        <v>416</v>
      </c>
      <c r="G205" s="127">
        <v>1110</v>
      </c>
      <c r="H205" s="142"/>
      <c r="I205" s="162">
        <f t="shared" si="5"/>
        <v>0</v>
      </c>
    </row>
    <row r="206" spans="1:9" s="124" customFormat="1" ht="44.25" customHeight="1">
      <c r="A206" s="271"/>
      <c r="B206" s="241"/>
      <c r="C206" s="244"/>
      <c r="D206" s="134">
        <v>34</v>
      </c>
      <c r="E206" s="125" t="s">
        <v>11</v>
      </c>
      <c r="F206" s="138">
        <v>416</v>
      </c>
      <c r="G206" s="126">
        <v>1110</v>
      </c>
      <c r="H206" s="137"/>
      <c r="I206" s="157">
        <f t="shared" si="5"/>
        <v>0</v>
      </c>
    </row>
    <row r="207" spans="1:9" s="124" customFormat="1" ht="44.25" customHeight="1">
      <c r="A207" s="271"/>
      <c r="B207" s="241"/>
      <c r="C207" s="244"/>
      <c r="D207" s="134">
        <v>36</v>
      </c>
      <c r="E207" s="125" t="s">
        <v>11</v>
      </c>
      <c r="F207" s="138">
        <v>446</v>
      </c>
      <c r="G207" s="126">
        <v>1190</v>
      </c>
      <c r="H207" s="137"/>
      <c r="I207" s="157">
        <f t="shared" si="5"/>
        <v>0</v>
      </c>
    </row>
    <row r="208" spans="1:9" s="124" customFormat="1" ht="44.25" customHeight="1">
      <c r="A208" s="271"/>
      <c r="B208" s="241"/>
      <c r="C208" s="244"/>
      <c r="D208" s="134">
        <v>38</v>
      </c>
      <c r="E208" s="125" t="s">
        <v>11</v>
      </c>
      <c r="F208" s="138">
        <v>446</v>
      </c>
      <c r="G208" s="126">
        <v>1190</v>
      </c>
      <c r="H208" s="137"/>
      <c r="I208" s="157">
        <f t="shared" si="5"/>
        <v>0</v>
      </c>
    </row>
    <row r="209" spans="1:9" s="124" customFormat="1" ht="44.25" customHeight="1">
      <c r="A209" s="271"/>
      <c r="B209" s="241"/>
      <c r="C209" s="244"/>
      <c r="D209" s="134">
        <v>40</v>
      </c>
      <c r="E209" s="125" t="s">
        <v>11</v>
      </c>
      <c r="F209" s="138">
        <v>446</v>
      </c>
      <c r="G209" s="126">
        <v>1190</v>
      </c>
      <c r="H209" s="137"/>
      <c r="I209" s="157">
        <f t="shared" si="5"/>
        <v>0</v>
      </c>
    </row>
    <row r="210" spans="1:9" s="124" customFormat="1" ht="44.25" customHeight="1" thickBot="1">
      <c r="A210" s="272"/>
      <c r="B210" s="242"/>
      <c r="C210" s="245"/>
      <c r="D210" s="136">
        <v>42</v>
      </c>
      <c r="E210" s="131" t="s">
        <v>11</v>
      </c>
      <c r="F210" s="149">
        <v>446</v>
      </c>
      <c r="G210" s="132">
        <v>1190</v>
      </c>
      <c r="H210" s="141"/>
      <c r="I210" s="160">
        <f t="shared" si="5"/>
        <v>0</v>
      </c>
    </row>
    <row r="211" spans="1:9" s="124" customFormat="1" ht="44.25" customHeight="1">
      <c r="A211" s="270" t="s">
        <v>60</v>
      </c>
      <c r="B211" s="240" t="s">
        <v>56</v>
      </c>
      <c r="C211" s="243"/>
      <c r="D211" s="145">
        <v>32</v>
      </c>
      <c r="E211" s="128" t="s">
        <v>11</v>
      </c>
      <c r="F211" s="139">
        <v>416</v>
      </c>
      <c r="G211" s="127">
        <v>1110</v>
      </c>
      <c r="H211" s="142"/>
      <c r="I211" s="162">
        <f t="shared" si="5"/>
        <v>0</v>
      </c>
    </row>
    <row r="212" spans="1:9" s="124" customFormat="1" ht="44.25" customHeight="1">
      <c r="A212" s="271"/>
      <c r="B212" s="241"/>
      <c r="C212" s="244"/>
      <c r="D212" s="134">
        <v>34</v>
      </c>
      <c r="E212" s="125" t="s">
        <v>11</v>
      </c>
      <c r="F212" s="138">
        <v>416</v>
      </c>
      <c r="G212" s="126">
        <v>1110</v>
      </c>
      <c r="H212" s="137"/>
      <c r="I212" s="157">
        <f t="shared" si="5"/>
        <v>0</v>
      </c>
    </row>
    <row r="213" spans="1:9" s="124" customFormat="1" ht="44.25" customHeight="1">
      <c r="A213" s="271"/>
      <c r="B213" s="241"/>
      <c r="C213" s="244"/>
      <c r="D213" s="134">
        <v>36</v>
      </c>
      <c r="E213" s="125" t="s">
        <v>11</v>
      </c>
      <c r="F213" s="138">
        <v>446</v>
      </c>
      <c r="G213" s="126">
        <v>1190</v>
      </c>
      <c r="H213" s="137"/>
      <c r="I213" s="157">
        <f t="shared" si="5"/>
        <v>0</v>
      </c>
    </row>
    <row r="214" spans="1:9" s="124" customFormat="1" ht="44.25" customHeight="1">
      <c r="A214" s="271"/>
      <c r="B214" s="241"/>
      <c r="C214" s="244"/>
      <c r="D214" s="134" t="s">
        <v>11</v>
      </c>
      <c r="E214" s="125" t="s">
        <v>11</v>
      </c>
      <c r="F214" s="138">
        <v>0</v>
      </c>
      <c r="G214" s="126">
        <v>0</v>
      </c>
      <c r="H214" s="137"/>
      <c r="I214" s="157">
        <f t="shared" si="5"/>
        <v>0</v>
      </c>
    </row>
    <row r="215" spans="1:9" s="124" customFormat="1" ht="44.25" customHeight="1">
      <c r="A215" s="271"/>
      <c r="B215" s="241"/>
      <c r="C215" s="244"/>
      <c r="D215" s="134">
        <v>40</v>
      </c>
      <c r="E215" s="125" t="s">
        <v>11</v>
      </c>
      <c r="F215" s="138">
        <v>446</v>
      </c>
      <c r="G215" s="126">
        <v>1190</v>
      </c>
      <c r="H215" s="137"/>
      <c r="I215" s="157">
        <f t="shared" si="5"/>
        <v>0</v>
      </c>
    </row>
    <row r="216" spans="1:9" s="124" customFormat="1" ht="44.25" customHeight="1" thickBot="1">
      <c r="A216" s="272"/>
      <c r="B216" s="242"/>
      <c r="C216" s="245"/>
      <c r="D216" s="136" t="s">
        <v>11</v>
      </c>
      <c r="E216" s="131" t="s">
        <v>11</v>
      </c>
      <c r="F216" s="149">
        <v>0</v>
      </c>
      <c r="G216" s="132">
        <v>0</v>
      </c>
      <c r="H216" s="141"/>
      <c r="I216" s="160">
        <f t="shared" si="5"/>
        <v>0</v>
      </c>
    </row>
    <row r="217" spans="1:9" s="124" customFormat="1" ht="44.25" customHeight="1">
      <c r="A217" s="270" t="s">
        <v>61</v>
      </c>
      <c r="B217" s="240" t="s">
        <v>56</v>
      </c>
      <c r="C217" s="243"/>
      <c r="D217" s="145">
        <v>32</v>
      </c>
      <c r="E217" s="128" t="s">
        <v>11</v>
      </c>
      <c r="F217" s="139">
        <v>416</v>
      </c>
      <c r="G217" s="127">
        <v>1110</v>
      </c>
      <c r="H217" s="142"/>
      <c r="I217" s="162">
        <f t="shared" si="5"/>
        <v>0</v>
      </c>
    </row>
    <row r="218" spans="1:9" s="124" customFormat="1" ht="44.25" customHeight="1">
      <c r="A218" s="271"/>
      <c r="B218" s="241"/>
      <c r="C218" s="244"/>
      <c r="D218" s="134">
        <v>34</v>
      </c>
      <c r="E218" s="125" t="s">
        <v>11</v>
      </c>
      <c r="F218" s="138">
        <v>416</v>
      </c>
      <c r="G218" s="126">
        <v>1110</v>
      </c>
      <c r="H218" s="137"/>
      <c r="I218" s="157">
        <f t="shared" si="5"/>
        <v>0</v>
      </c>
    </row>
    <row r="219" spans="1:9" s="124" customFormat="1" ht="44.25" customHeight="1">
      <c r="A219" s="271"/>
      <c r="B219" s="241"/>
      <c r="C219" s="244"/>
      <c r="D219" s="134">
        <v>36</v>
      </c>
      <c r="E219" s="125" t="s">
        <v>11</v>
      </c>
      <c r="F219" s="138">
        <v>446</v>
      </c>
      <c r="G219" s="126">
        <v>1190</v>
      </c>
      <c r="H219" s="137"/>
      <c r="I219" s="157">
        <f t="shared" si="5"/>
        <v>0</v>
      </c>
    </row>
    <row r="220" spans="1:9" s="124" customFormat="1" ht="44.25" customHeight="1">
      <c r="A220" s="271"/>
      <c r="B220" s="241"/>
      <c r="C220" s="244"/>
      <c r="D220" s="134" t="s">
        <v>11</v>
      </c>
      <c r="E220" s="125" t="s">
        <v>11</v>
      </c>
      <c r="F220" s="138">
        <v>0</v>
      </c>
      <c r="G220" s="126">
        <v>0</v>
      </c>
      <c r="H220" s="137"/>
      <c r="I220" s="157">
        <f t="shared" si="5"/>
        <v>0</v>
      </c>
    </row>
    <row r="221" spans="1:9" s="124" customFormat="1" ht="44.25" customHeight="1">
      <c r="A221" s="271"/>
      <c r="B221" s="241"/>
      <c r="C221" s="244"/>
      <c r="D221" s="134" t="s">
        <v>11</v>
      </c>
      <c r="E221" s="125" t="s">
        <v>11</v>
      </c>
      <c r="F221" s="138">
        <v>0</v>
      </c>
      <c r="G221" s="126">
        <v>0</v>
      </c>
      <c r="H221" s="137"/>
      <c r="I221" s="157">
        <f t="shared" si="5"/>
        <v>0</v>
      </c>
    </row>
    <row r="222" spans="1:9" s="124" customFormat="1" ht="44.25" customHeight="1" thickBot="1">
      <c r="A222" s="272"/>
      <c r="B222" s="242"/>
      <c r="C222" s="245"/>
      <c r="D222" s="136">
        <v>42</v>
      </c>
      <c r="E222" s="131" t="s">
        <v>11</v>
      </c>
      <c r="F222" s="149">
        <v>446</v>
      </c>
      <c r="G222" s="132">
        <v>1190</v>
      </c>
      <c r="H222" s="141"/>
      <c r="I222" s="160">
        <f t="shared" si="5"/>
        <v>0</v>
      </c>
    </row>
    <row r="223" spans="1:9" s="124" customFormat="1" ht="44.25" customHeight="1">
      <c r="A223" s="270" t="s">
        <v>62</v>
      </c>
      <c r="B223" s="240" t="s">
        <v>56</v>
      </c>
      <c r="C223" s="243"/>
      <c r="D223" s="145">
        <v>32</v>
      </c>
      <c r="E223" s="128" t="s">
        <v>11</v>
      </c>
      <c r="F223" s="139">
        <v>416</v>
      </c>
      <c r="G223" s="127">
        <v>1110</v>
      </c>
      <c r="H223" s="142"/>
      <c r="I223" s="162">
        <f t="shared" si="5"/>
        <v>0</v>
      </c>
    </row>
    <row r="224" spans="1:9" s="124" customFormat="1" ht="44.25" customHeight="1">
      <c r="A224" s="271"/>
      <c r="B224" s="241"/>
      <c r="C224" s="244"/>
      <c r="D224" s="134">
        <v>34</v>
      </c>
      <c r="E224" s="125" t="s">
        <v>11</v>
      </c>
      <c r="F224" s="138">
        <v>416</v>
      </c>
      <c r="G224" s="126">
        <v>1110</v>
      </c>
      <c r="H224" s="137"/>
      <c r="I224" s="157">
        <f t="shared" si="5"/>
        <v>0</v>
      </c>
    </row>
    <row r="225" spans="1:9" s="124" customFormat="1" ht="44.25" customHeight="1">
      <c r="A225" s="271"/>
      <c r="B225" s="241"/>
      <c r="C225" s="244"/>
      <c r="D225" s="134">
        <v>36</v>
      </c>
      <c r="E225" s="125" t="s">
        <v>11</v>
      </c>
      <c r="F225" s="138">
        <v>446</v>
      </c>
      <c r="G225" s="126">
        <v>1190</v>
      </c>
      <c r="H225" s="137"/>
      <c r="I225" s="157">
        <f t="shared" si="5"/>
        <v>0</v>
      </c>
    </row>
    <row r="226" spans="1:9" s="124" customFormat="1" ht="44.25" customHeight="1">
      <c r="A226" s="271"/>
      <c r="B226" s="241"/>
      <c r="C226" s="244"/>
      <c r="D226" s="134">
        <v>38</v>
      </c>
      <c r="E226" s="125" t="s">
        <v>11</v>
      </c>
      <c r="F226" s="138">
        <v>446</v>
      </c>
      <c r="G226" s="126">
        <v>1190</v>
      </c>
      <c r="H226" s="137"/>
      <c r="I226" s="157">
        <f t="shared" si="5"/>
        <v>0</v>
      </c>
    </row>
    <row r="227" spans="1:9" s="124" customFormat="1" ht="44.25" customHeight="1">
      <c r="A227" s="271"/>
      <c r="B227" s="241"/>
      <c r="C227" s="244"/>
      <c r="D227" s="134">
        <v>40</v>
      </c>
      <c r="E227" s="125" t="s">
        <v>11</v>
      </c>
      <c r="F227" s="138">
        <v>446</v>
      </c>
      <c r="G227" s="126">
        <v>1190</v>
      </c>
      <c r="H227" s="137"/>
      <c r="I227" s="157">
        <f t="shared" si="5"/>
        <v>0</v>
      </c>
    </row>
    <row r="228" spans="1:9" s="124" customFormat="1" ht="44.25" customHeight="1" thickBot="1">
      <c r="A228" s="272"/>
      <c r="B228" s="242"/>
      <c r="C228" s="245"/>
      <c r="D228" s="136">
        <v>42</v>
      </c>
      <c r="E228" s="131" t="s">
        <v>11</v>
      </c>
      <c r="F228" s="149">
        <v>446</v>
      </c>
      <c r="G228" s="132">
        <v>1190</v>
      </c>
      <c r="H228" s="141"/>
      <c r="I228" s="160">
        <f t="shared" si="5"/>
        <v>0</v>
      </c>
    </row>
    <row r="229" spans="1:9" s="124" customFormat="1" ht="44.25" customHeight="1">
      <c r="A229" s="270">
        <v>5217</v>
      </c>
      <c r="B229" s="240" t="s">
        <v>56</v>
      </c>
      <c r="C229" s="243"/>
      <c r="D229" s="145" t="s">
        <v>11</v>
      </c>
      <c r="E229" s="128" t="s">
        <v>11</v>
      </c>
      <c r="F229" s="139">
        <v>0</v>
      </c>
      <c r="G229" s="127">
        <v>0</v>
      </c>
      <c r="H229" s="142"/>
      <c r="I229" s="162">
        <f t="shared" si="5"/>
        <v>0</v>
      </c>
    </row>
    <row r="230" spans="1:9" s="124" customFormat="1" ht="44.25" customHeight="1">
      <c r="A230" s="271"/>
      <c r="B230" s="241"/>
      <c r="C230" s="244"/>
      <c r="D230" s="134">
        <v>32</v>
      </c>
      <c r="E230" s="125" t="s">
        <v>11</v>
      </c>
      <c r="F230" s="138">
        <v>405</v>
      </c>
      <c r="G230" s="126">
        <v>1156</v>
      </c>
      <c r="H230" s="137"/>
      <c r="I230" s="157">
        <f t="shared" si="5"/>
        <v>0</v>
      </c>
    </row>
    <row r="231" spans="1:9" s="124" customFormat="1" ht="44.25" customHeight="1">
      <c r="A231" s="271"/>
      <c r="B231" s="241"/>
      <c r="C231" s="244"/>
      <c r="D231" s="134" t="s">
        <v>11</v>
      </c>
      <c r="E231" s="125" t="s">
        <v>11</v>
      </c>
      <c r="F231" s="138">
        <v>0</v>
      </c>
      <c r="G231" s="126">
        <v>0</v>
      </c>
      <c r="H231" s="137"/>
      <c r="I231" s="157">
        <f t="shared" si="5"/>
        <v>0</v>
      </c>
    </row>
    <row r="232" spans="1:9" s="124" customFormat="1" ht="44.25" customHeight="1">
      <c r="A232" s="271"/>
      <c r="B232" s="241"/>
      <c r="C232" s="244"/>
      <c r="D232" s="134" t="s">
        <v>11</v>
      </c>
      <c r="E232" s="125" t="s">
        <v>11</v>
      </c>
      <c r="F232" s="138">
        <v>0</v>
      </c>
      <c r="G232" s="126">
        <v>0</v>
      </c>
      <c r="H232" s="137"/>
      <c r="I232" s="157">
        <f t="shared" si="5"/>
        <v>0</v>
      </c>
    </row>
    <row r="233" spans="1:9" s="124" customFormat="1" ht="44.25" customHeight="1">
      <c r="A233" s="271"/>
      <c r="B233" s="241"/>
      <c r="C233" s="244"/>
      <c r="D233" s="134" t="s">
        <v>11</v>
      </c>
      <c r="E233" s="125" t="s">
        <v>11</v>
      </c>
      <c r="F233" s="138">
        <v>0</v>
      </c>
      <c r="G233" s="126">
        <v>0</v>
      </c>
      <c r="H233" s="137"/>
      <c r="I233" s="157">
        <f t="shared" si="5"/>
        <v>0</v>
      </c>
    </row>
    <row r="234" spans="1:9" s="124" customFormat="1" ht="44.25" customHeight="1" thickBot="1">
      <c r="A234" s="272"/>
      <c r="B234" s="242"/>
      <c r="C234" s="245"/>
      <c r="D234" s="146" t="s">
        <v>11</v>
      </c>
      <c r="E234" s="147" t="s">
        <v>11</v>
      </c>
      <c r="F234" s="144">
        <v>0</v>
      </c>
      <c r="G234" s="133">
        <v>0</v>
      </c>
      <c r="H234" s="140"/>
      <c r="I234" s="160">
        <f t="shared" si="5"/>
        <v>0</v>
      </c>
    </row>
    <row r="235" spans="1:9" s="124" customFormat="1" ht="44.25" customHeight="1">
      <c r="A235" s="270">
        <v>5218</v>
      </c>
      <c r="B235" s="240" t="s">
        <v>56</v>
      </c>
      <c r="C235" s="243"/>
      <c r="D235" s="145">
        <v>32</v>
      </c>
      <c r="E235" s="128" t="s">
        <v>11</v>
      </c>
      <c r="F235" s="139">
        <v>405</v>
      </c>
      <c r="G235" s="127">
        <v>1156</v>
      </c>
      <c r="H235" s="142"/>
      <c r="I235" s="162">
        <f t="shared" si="5"/>
        <v>0</v>
      </c>
    </row>
    <row r="236" spans="1:9" s="124" customFormat="1" ht="44.25" customHeight="1">
      <c r="A236" s="271"/>
      <c r="B236" s="241"/>
      <c r="C236" s="244"/>
      <c r="D236" s="134">
        <v>34</v>
      </c>
      <c r="E236" s="125" t="s">
        <v>11</v>
      </c>
      <c r="F236" s="138">
        <v>405</v>
      </c>
      <c r="G236" s="126">
        <v>1156</v>
      </c>
      <c r="H236" s="137"/>
      <c r="I236" s="157">
        <f t="shared" si="5"/>
        <v>0</v>
      </c>
    </row>
    <row r="237" spans="1:9" s="124" customFormat="1" ht="44.25" customHeight="1">
      <c r="A237" s="271"/>
      <c r="B237" s="241"/>
      <c r="C237" s="244"/>
      <c r="D237" s="134">
        <v>36</v>
      </c>
      <c r="E237" s="125" t="s">
        <v>11</v>
      </c>
      <c r="F237" s="138">
        <v>405</v>
      </c>
      <c r="G237" s="126">
        <v>1156</v>
      </c>
      <c r="H237" s="137"/>
      <c r="I237" s="157">
        <f t="shared" si="5"/>
        <v>0</v>
      </c>
    </row>
    <row r="238" spans="1:9" s="124" customFormat="1" ht="44.25" customHeight="1">
      <c r="A238" s="271"/>
      <c r="B238" s="241"/>
      <c r="C238" s="244"/>
      <c r="D238" s="134">
        <v>38</v>
      </c>
      <c r="E238" s="125" t="s">
        <v>11</v>
      </c>
      <c r="F238" s="138">
        <v>405</v>
      </c>
      <c r="G238" s="126">
        <v>1156</v>
      </c>
      <c r="H238" s="137"/>
      <c r="I238" s="157">
        <f t="shared" si="5"/>
        <v>0</v>
      </c>
    </row>
    <row r="239" spans="1:9" s="124" customFormat="1" ht="44.25" customHeight="1">
      <c r="A239" s="271"/>
      <c r="B239" s="241"/>
      <c r="C239" s="244"/>
      <c r="D239" s="134">
        <v>40</v>
      </c>
      <c r="E239" s="125" t="s">
        <v>11</v>
      </c>
      <c r="F239" s="138">
        <v>405</v>
      </c>
      <c r="G239" s="126">
        <v>1156</v>
      </c>
      <c r="H239" s="137"/>
      <c r="I239" s="157">
        <f t="shared" si="5"/>
        <v>0</v>
      </c>
    </row>
    <row r="240" spans="1:9" s="124" customFormat="1" ht="44.25" customHeight="1" thickBot="1">
      <c r="A240" s="272"/>
      <c r="B240" s="242"/>
      <c r="C240" s="245"/>
      <c r="D240" s="146">
        <v>42</v>
      </c>
      <c r="E240" s="147" t="s">
        <v>11</v>
      </c>
      <c r="F240" s="144">
        <v>405</v>
      </c>
      <c r="G240" s="133">
        <v>1156</v>
      </c>
      <c r="H240" s="140"/>
      <c r="I240" s="160">
        <f t="shared" si="5"/>
        <v>0</v>
      </c>
    </row>
    <row r="241" spans="1:9" s="124" customFormat="1" ht="44.25" customHeight="1">
      <c r="A241" s="270">
        <v>5219</v>
      </c>
      <c r="B241" s="240" t="s">
        <v>56</v>
      </c>
      <c r="C241" s="243"/>
      <c r="D241" s="145">
        <v>32</v>
      </c>
      <c r="E241" s="128" t="s">
        <v>11</v>
      </c>
      <c r="F241" s="139">
        <v>405</v>
      </c>
      <c r="G241" s="127">
        <v>1156</v>
      </c>
      <c r="H241" s="142"/>
      <c r="I241" s="162">
        <f t="shared" si="5"/>
        <v>0</v>
      </c>
    </row>
    <row r="242" spans="1:9" s="124" customFormat="1" ht="44.25" customHeight="1">
      <c r="A242" s="271"/>
      <c r="B242" s="241"/>
      <c r="C242" s="244"/>
      <c r="D242" s="134">
        <v>34</v>
      </c>
      <c r="E242" s="125" t="s">
        <v>11</v>
      </c>
      <c r="F242" s="138">
        <v>405</v>
      </c>
      <c r="G242" s="126">
        <v>1156</v>
      </c>
      <c r="H242" s="137"/>
      <c r="I242" s="157">
        <f t="shared" si="5"/>
        <v>0</v>
      </c>
    </row>
    <row r="243" spans="1:9" s="124" customFormat="1" ht="44.25" customHeight="1">
      <c r="A243" s="271"/>
      <c r="B243" s="241"/>
      <c r="C243" s="244"/>
      <c r="D243" s="134">
        <v>36</v>
      </c>
      <c r="E243" s="125" t="s">
        <v>11</v>
      </c>
      <c r="F243" s="138">
        <v>405</v>
      </c>
      <c r="G243" s="126">
        <v>1156</v>
      </c>
      <c r="H243" s="137"/>
      <c r="I243" s="157">
        <f t="shared" si="5"/>
        <v>0</v>
      </c>
    </row>
    <row r="244" spans="1:9" s="124" customFormat="1" ht="44.25" customHeight="1">
      <c r="A244" s="271"/>
      <c r="B244" s="241"/>
      <c r="C244" s="244"/>
      <c r="D244" s="134">
        <v>38</v>
      </c>
      <c r="E244" s="125" t="s">
        <v>11</v>
      </c>
      <c r="F244" s="138">
        <v>405</v>
      </c>
      <c r="G244" s="126">
        <v>1156</v>
      </c>
      <c r="H244" s="137"/>
      <c r="I244" s="157">
        <f t="shared" si="5"/>
        <v>0</v>
      </c>
    </row>
    <row r="245" spans="1:9" s="124" customFormat="1" ht="44.25" customHeight="1">
      <c r="A245" s="271"/>
      <c r="B245" s="241"/>
      <c r="C245" s="244"/>
      <c r="D245" s="134">
        <v>40</v>
      </c>
      <c r="E245" s="125" t="s">
        <v>11</v>
      </c>
      <c r="F245" s="138">
        <v>405</v>
      </c>
      <c r="G245" s="126">
        <v>1156</v>
      </c>
      <c r="H245" s="137"/>
      <c r="I245" s="157">
        <f t="shared" si="5"/>
        <v>0</v>
      </c>
    </row>
    <row r="246" spans="1:9" s="124" customFormat="1" ht="44.25" customHeight="1" thickBot="1">
      <c r="A246" s="272"/>
      <c r="B246" s="242"/>
      <c r="C246" s="245"/>
      <c r="D246" s="146">
        <v>42</v>
      </c>
      <c r="E246" s="147" t="s">
        <v>11</v>
      </c>
      <c r="F246" s="144">
        <v>405</v>
      </c>
      <c r="G246" s="133">
        <v>1156</v>
      </c>
      <c r="H246" s="140"/>
      <c r="I246" s="160">
        <f t="shared" si="5"/>
        <v>0</v>
      </c>
    </row>
    <row r="247" spans="1:9" s="124" customFormat="1" ht="44.25" customHeight="1">
      <c r="A247" s="270">
        <v>5221</v>
      </c>
      <c r="B247" s="240" t="s">
        <v>56</v>
      </c>
      <c r="C247" s="243"/>
      <c r="D247" s="145" t="s">
        <v>11</v>
      </c>
      <c r="E247" s="128" t="s">
        <v>11</v>
      </c>
      <c r="F247" s="139">
        <v>0</v>
      </c>
      <c r="G247" s="127">
        <v>0</v>
      </c>
      <c r="H247" s="142"/>
      <c r="I247" s="162">
        <f t="shared" si="5"/>
        <v>0</v>
      </c>
    </row>
    <row r="248" spans="1:9" s="124" customFormat="1" ht="44.25" customHeight="1">
      <c r="A248" s="271"/>
      <c r="B248" s="241"/>
      <c r="C248" s="244"/>
      <c r="D248" s="134" t="s">
        <v>11</v>
      </c>
      <c r="E248" s="125" t="s">
        <v>11</v>
      </c>
      <c r="F248" s="138">
        <v>0</v>
      </c>
      <c r="G248" s="126">
        <v>0</v>
      </c>
      <c r="H248" s="137"/>
      <c r="I248" s="157">
        <f t="shared" si="5"/>
        <v>0</v>
      </c>
    </row>
    <row r="249" spans="1:9" s="124" customFormat="1" ht="44.25" customHeight="1">
      <c r="A249" s="271"/>
      <c r="B249" s="241"/>
      <c r="C249" s="244"/>
      <c r="D249" s="134" t="s">
        <v>11</v>
      </c>
      <c r="E249" s="125" t="s">
        <v>11</v>
      </c>
      <c r="F249" s="138">
        <v>0</v>
      </c>
      <c r="G249" s="126">
        <v>0</v>
      </c>
      <c r="H249" s="137"/>
      <c r="I249" s="157">
        <f t="shared" si="5"/>
        <v>0</v>
      </c>
    </row>
    <row r="250" spans="1:9" s="124" customFormat="1" ht="44.25" customHeight="1">
      <c r="A250" s="271"/>
      <c r="B250" s="241"/>
      <c r="C250" s="244"/>
      <c r="D250" s="134" t="s">
        <v>11</v>
      </c>
      <c r="E250" s="125" t="s">
        <v>11</v>
      </c>
      <c r="F250" s="138">
        <v>0</v>
      </c>
      <c r="G250" s="126">
        <v>0</v>
      </c>
      <c r="H250" s="137"/>
      <c r="I250" s="157">
        <f t="shared" si="5"/>
        <v>0</v>
      </c>
    </row>
    <row r="251" spans="1:9" s="124" customFormat="1" ht="44.25" customHeight="1" thickBot="1">
      <c r="A251" s="271"/>
      <c r="B251" s="241"/>
      <c r="C251" s="244"/>
      <c r="D251" s="134">
        <v>42</v>
      </c>
      <c r="E251" s="125" t="s">
        <v>11</v>
      </c>
      <c r="F251" s="144">
        <v>405</v>
      </c>
      <c r="G251" s="133">
        <v>1156</v>
      </c>
      <c r="H251" s="137"/>
      <c r="I251" s="157">
        <f t="shared" si="5"/>
        <v>0</v>
      </c>
    </row>
    <row r="252" spans="1:9" s="124" customFormat="1" ht="44.25" customHeight="1" thickBot="1">
      <c r="A252" s="272"/>
      <c r="B252" s="242"/>
      <c r="C252" s="245"/>
      <c r="D252" s="146" t="s">
        <v>11</v>
      </c>
      <c r="E252" s="147" t="s">
        <v>11</v>
      </c>
      <c r="F252" s="144">
        <v>0</v>
      </c>
      <c r="G252" s="133">
        <v>0</v>
      </c>
      <c r="H252" s="140"/>
      <c r="I252" s="160">
        <f t="shared" si="5"/>
        <v>0</v>
      </c>
    </row>
    <row r="253" spans="1:9" s="124" customFormat="1" ht="44.25" customHeight="1">
      <c r="A253" s="270">
        <v>5222</v>
      </c>
      <c r="B253" s="240" t="s">
        <v>56</v>
      </c>
      <c r="C253" s="243"/>
      <c r="D253" s="145" t="s">
        <v>11</v>
      </c>
      <c r="E253" s="128" t="s">
        <v>11</v>
      </c>
      <c r="F253" s="139">
        <v>0</v>
      </c>
      <c r="G253" s="127">
        <v>0</v>
      </c>
      <c r="H253" s="142"/>
      <c r="I253" s="162">
        <f t="shared" si="5"/>
        <v>0</v>
      </c>
    </row>
    <row r="254" spans="1:9" s="124" customFormat="1" ht="44.25" customHeight="1">
      <c r="A254" s="271"/>
      <c r="B254" s="241"/>
      <c r="C254" s="244"/>
      <c r="D254" s="134" t="s">
        <v>11</v>
      </c>
      <c r="E254" s="125" t="s">
        <v>11</v>
      </c>
      <c r="F254" s="138">
        <v>0</v>
      </c>
      <c r="G254" s="126">
        <v>0</v>
      </c>
      <c r="H254" s="137"/>
      <c r="I254" s="157">
        <f t="shared" si="5"/>
        <v>0</v>
      </c>
    </row>
    <row r="255" spans="1:9" s="124" customFormat="1" ht="44.25" customHeight="1">
      <c r="A255" s="271"/>
      <c r="B255" s="241"/>
      <c r="C255" s="244"/>
      <c r="D255" s="134" t="s">
        <v>11</v>
      </c>
      <c r="E255" s="125" t="s">
        <v>11</v>
      </c>
      <c r="F255" s="138">
        <v>0</v>
      </c>
      <c r="G255" s="126">
        <v>0</v>
      </c>
      <c r="H255" s="137"/>
      <c r="I255" s="157">
        <f t="shared" si="5"/>
        <v>0</v>
      </c>
    </row>
    <row r="256" spans="1:9" s="124" customFormat="1" ht="44.25" customHeight="1">
      <c r="A256" s="271"/>
      <c r="B256" s="241"/>
      <c r="C256" s="244"/>
      <c r="D256" s="134" t="s">
        <v>11</v>
      </c>
      <c r="E256" s="125" t="s">
        <v>11</v>
      </c>
      <c r="F256" s="138">
        <v>0</v>
      </c>
      <c r="G256" s="126">
        <v>0</v>
      </c>
      <c r="H256" s="137"/>
      <c r="I256" s="157">
        <f t="shared" si="5"/>
        <v>0</v>
      </c>
    </row>
    <row r="257" spans="1:9" s="124" customFormat="1" ht="44.25" customHeight="1" thickBot="1">
      <c r="A257" s="271"/>
      <c r="B257" s="241"/>
      <c r="C257" s="244"/>
      <c r="D257" s="134">
        <v>42</v>
      </c>
      <c r="E257" s="125" t="s">
        <v>11</v>
      </c>
      <c r="F257" s="144">
        <v>405</v>
      </c>
      <c r="G257" s="133">
        <v>1156</v>
      </c>
      <c r="H257" s="137"/>
      <c r="I257" s="157">
        <f t="shared" si="5"/>
        <v>0</v>
      </c>
    </row>
    <row r="258" spans="1:9" s="124" customFormat="1" ht="44.25" customHeight="1" thickBot="1">
      <c r="A258" s="272"/>
      <c r="B258" s="242"/>
      <c r="C258" s="245"/>
      <c r="D258" s="146" t="s">
        <v>11</v>
      </c>
      <c r="E258" s="147" t="s">
        <v>11</v>
      </c>
      <c r="F258" s="144">
        <v>0</v>
      </c>
      <c r="G258" s="133">
        <v>0</v>
      </c>
      <c r="H258" s="140"/>
      <c r="I258" s="160">
        <f t="shared" si="5"/>
        <v>0</v>
      </c>
    </row>
    <row r="259" spans="1:9" s="124" customFormat="1" ht="44.25" customHeight="1">
      <c r="A259" s="270">
        <v>5224</v>
      </c>
      <c r="B259" s="240" t="s">
        <v>56</v>
      </c>
      <c r="C259" s="243"/>
      <c r="D259" s="145">
        <v>32</v>
      </c>
      <c r="E259" s="128" t="s">
        <v>11</v>
      </c>
      <c r="F259" s="139">
        <v>405</v>
      </c>
      <c r="G259" s="127">
        <v>1156</v>
      </c>
      <c r="H259" s="148"/>
      <c r="I259" s="162">
        <f t="shared" si="5"/>
        <v>0</v>
      </c>
    </row>
    <row r="260" spans="1:9" s="124" customFormat="1" ht="44.25" customHeight="1">
      <c r="A260" s="271"/>
      <c r="B260" s="241"/>
      <c r="C260" s="244"/>
      <c r="D260" s="134">
        <v>34</v>
      </c>
      <c r="E260" s="125" t="s">
        <v>11</v>
      </c>
      <c r="F260" s="138">
        <v>405</v>
      </c>
      <c r="G260" s="126">
        <v>1156</v>
      </c>
      <c r="H260" s="137"/>
      <c r="I260" s="157">
        <f t="shared" si="5"/>
        <v>0</v>
      </c>
    </row>
    <row r="261" spans="1:9" s="124" customFormat="1" ht="44.25" customHeight="1">
      <c r="A261" s="271"/>
      <c r="B261" s="241"/>
      <c r="C261" s="244"/>
      <c r="D261" s="134">
        <v>36</v>
      </c>
      <c r="E261" s="125" t="s">
        <v>11</v>
      </c>
      <c r="F261" s="138">
        <v>405</v>
      </c>
      <c r="G261" s="126">
        <v>1156</v>
      </c>
      <c r="H261" s="137"/>
      <c r="I261" s="157">
        <f t="shared" si="5"/>
        <v>0</v>
      </c>
    </row>
    <row r="262" spans="1:9" s="124" customFormat="1" ht="44.25" customHeight="1">
      <c r="A262" s="271"/>
      <c r="B262" s="241"/>
      <c r="C262" s="244"/>
      <c r="D262" s="134">
        <v>38</v>
      </c>
      <c r="E262" s="125" t="s">
        <v>11</v>
      </c>
      <c r="F262" s="138">
        <v>405</v>
      </c>
      <c r="G262" s="126">
        <v>1156</v>
      </c>
      <c r="H262" s="137"/>
      <c r="I262" s="157">
        <f t="shared" si="5"/>
        <v>0</v>
      </c>
    </row>
    <row r="263" spans="1:9" s="124" customFormat="1" ht="44.25" customHeight="1">
      <c r="A263" s="271"/>
      <c r="B263" s="241"/>
      <c r="C263" s="244"/>
      <c r="D263" s="134">
        <v>40</v>
      </c>
      <c r="E263" s="125" t="s">
        <v>11</v>
      </c>
      <c r="F263" s="138">
        <v>405</v>
      </c>
      <c r="G263" s="126">
        <v>1156</v>
      </c>
      <c r="H263" s="137"/>
      <c r="I263" s="157">
        <f t="shared" ref="I263:I326" si="6">F263*H263</f>
        <v>0</v>
      </c>
    </row>
    <row r="264" spans="1:9" s="124" customFormat="1" ht="44.25" customHeight="1" thickBot="1">
      <c r="A264" s="272"/>
      <c r="B264" s="242"/>
      <c r="C264" s="245"/>
      <c r="D264" s="146">
        <v>42</v>
      </c>
      <c r="E264" s="147" t="s">
        <v>11</v>
      </c>
      <c r="F264" s="144">
        <v>405</v>
      </c>
      <c r="G264" s="133">
        <v>1156</v>
      </c>
      <c r="H264" s="141"/>
      <c r="I264" s="160">
        <f t="shared" si="6"/>
        <v>0</v>
      </c>
    </row>
    <row r="265" spans="1:9" s="124" customFormat="1" ht="44.25" customHeight="1">
      <c r="A265" s="270">
        <v>5228</v>
      </c>
      <c r="B265" s="240" t="s">
        <v>56</v>
      </c>
      <c r="C265" s="243"/>
      <c r="D265" s="145">
        <v>32</v>
      </c>
      <c r="E265" s="128" t="s">
        <v>11</v>
      </c>
      <c r="F265" s="139">
        <v>405</v>
      </c>
      <c r="G265" s="127">
        <v>1156</v>
      </c>
      <c r="H265" s="148"/>
      <c r="I265" s="162">
        <f t="shared" si="6"/>
        <v>0</v>
      </c>
    </row>
    <row r="266" spans="1:9" s="124" customFormat="1" ht="44.25" customHeight="1">
      <c r="A266" s="271"/>
      <c r="B266" s="241"/>
      <c r="C266" s="244"/>
      <c r="D266" s="134">
        <v>34</v>
      </c>
      <c r="E266" s="125" t="s">
        <v>11</v>
      </c>
      <c r="F266" s="138">
        <v>405</v>
      </c>
      <c r="G266" s="126">
        <v>1156</v>
      </c>
      <c r="H266" s="137"/>
      <c r="I266" s="157">
        <f t="shared" si="6"/>
        <v>0</v>
      </c>
    </row>
    <row r="267" spans="1:9" s="124" customFormat="1" ht="44.25" customHeight="1">
      <c r="A267" s="271"/>
      <c r="B267" s="241"/>
      <c r="C267" s="244"/>
      <c r="D267" s="134">
        <v>36</v>
      </c>
      <c r="E267" s="125" t="s">
        <v>11</v>
      </c>
      <c r="F267" s="138">
        <v>405</v>
      </c>
      <c r="G267" s="126">
        <v>1156</v>
      </c>
      <c r="H267" s="137"/>
      <c r="I267" s="157">
        <f t="shared" si="6"/>
        <v>0</v>
      </c>
    </row>
    <row r="268" spans="1:9" s="124" customFormat="1" ht="44.25" customHeight="1">
      <c r="A268" s="271"/>
      <c r="B268" s="241"/>
      <c r="C268" s="244"/>
      <c r="D268" s="134">
        <v>38</v>
      </c>
      <c r="E268" s="125" t="s">
        <v>11</v>
      </c>
      <c r="F268" s="138">
        <v>405</v>
      </c>
      <c r="G268" s="126">
        <v>1156</v>
      </c>
      <c r="H268" s="137"/>
      <c r="I268" s="157">
        <f t="shared" si="6"/>
        <v>0</v>
      </c>
    </row>
    <row r="269" spans="1:9" s="124" customFormat="1" ht="44.25" customHeight="1">
      <c r="A269" s="271"/>
      <c r="B269" s="241"/>
      <c r="C269" s="244"/>
      <c r="D269" s="134">
        <v>40</v>
      </c>
      <c r="E269" s="125" t="s">
        <v>11</v>
      </c>
      <c r="F269" s="138">
        <v>405</v>
      </c>
      <c r="G269" s="126">
        <v>1156</v>
      </c>
      <c r="H269" s="137"/>
      <c r="I269" s="157">
        <f t="shared" si="6"/>
        <v>0</v>
      </c>
    </row>
    <row r="270" spans="1:9" s="124" customFormat="1" ht="44.25" customHeight="1" thickBot="1">
      <c r="A270" s="272"/>
      <c r="B270" s="242"/>
      <c r="C270" s="245"/>
      <c r="D270" s="146">
        <v>42</v>
      </c>
      <c r="E270" s="147" t="s">
        <v>11</v>
      </c>
      <c r="F270" s="144">
        <v>405</v>
      </c>
      <c r="G270" s="133">
        <v>1156</v>
      </c>
      <c r="H270" s="140"/>
      <c r="I270" s="160">
        <f t="shared" si="6"/>
        <v>0</v>
      </c>
    </row>
    <row r="271" spans="1:9" s="124" customFormat="1" ht="44.25" customHeight="1">
      <c r="A271" s="270">
        <v>5412</v>
      </c>
      <c r="B271" s="240" t="s">
        <v>56</v>
      </c>
      <c r="C271" s="243"/>
      <c r="D271" s="135" t="s">
        <v>11</v>
      </c>
      <c r="E271" s="129" t="s">
        <v>11</v>
      </c>
      <c r="F271" s="143">
        <v>0</v>
      </c>
      <c r="G271" s="130">
        <v>0</v>
      </c>
      <c r="H271" s="148"/>
      <c r="I271" s="162">
        <f t="shared" si="6"/>
        <v>0</v>
      </c>
    </row>
    <row r="272" spans="1:9" s="124" customFormat="1" ht="44.25" customHeight="1">
      <c r="A272" s="271"/>
      <c r="B272" s="241"/>
      <c r="C272" s="244"/>
      <c r="D272" s="134" t="s">
        <v>11</v>
      </c>
      <c r="E272" s="125" t="s">
        <v>11</v>
      </c>
      <c r="F272" s="138">
        <v>0</v>
      </c>
      <c r="G272" s="126">
        <v>0</v>
      </c>
      <c r="H272" s="137"/>
      <c r="I272" s="157">
        <f t="shared" si="6"/>
        <v>0</v>
      </c>
    </row>
    <row r="273" spans="1:9" s="124" customFormat="1" ht="44.25" customHeight="1">
      <c r="A273" s="271"/>
      <c r="B273" s="241"/>
      <c r="C273" s="244"/>
      <c r="D273" s="134">
        <v>36</v>
      </c>
      <c r="E273" s="125" t="s">
        <v>11</v>
      </c>
      <c r="F273" s="138">
        <v>405</v>
      </c>
      <c r="G273" s="126">
        <v>1156</v>
      </c>
      <c r="H273" s="137"/>
      <c r="I273" s="157">
        <f t="shared" si="6"/>
        <v>0</v>
      </c>
    </row>
    <row r="274" spans="1:9" s="124" customFormat="1" ht="44.25" customHeight="1">
      <c r="A274" s="271"/>
      <c r="B274" s="241"/>
      <c r="C274" s="244"/>
      <c r="D274" s="134">
        <v>38</v>
      </c>
      <c r="E274" s="125" t="s">
        <v>11</v>
      </c>
      <c r="F274" s="138">
        <v>405</v>
      </c>
      <c r="G274" s="126">
        <v>1156</v>
      </c>
      <c r="H274" s="137"/>
      <c r="I274" s="157">
        <f t="shared" si="6"/>
        <v>0</v>
      </c>
    </row>
    <row r="275" spans="1:9" s="124" customFormat="1" ht="44.25" customHeight="1">
      <c r="A275" s="271"/>
      <c r="B275" s="241"/>
      <c r="C275" s="244"/>
      <c r="D275" s="134">
        <v>40</v>
      </c>
      <c r="E275" s="125" t="s">
        <v>11</v>
      </c>
      <c r="F275" s="138">
        <v>405</v>
      </c>
      <c r="G275" s="126">
        <v>1156</v>
      </c>
      <c r="H275" s="137"/>
      <c r="I275" s="157">
        <f t="shared" si="6"/>
        <v>0</v>
      </c>
    </row>
    <row r="276" spans="1:9" s="124" customFormat="1" ht="44.25" customHeight="1" thickBot="1">
      <c r="A276" s="272"/>
      <c r="B276" s="242"/>
      <c r="C276" s="245"/>
      <c r="D276" s="136" t="s">
        <v>11</v>
      </c>
      <c r="E276" s="131" t="s">
        <v>11</v>
      </c>
      <c r="F276" s="149">
        <v>0</v>
      </c>
      <c r="G276" s="132">
        <v>0</v>
      </c>
      <c r="H276" s="141"/>
      <c r="I276" s="160">
        <f t="shared" si="6"/>
        <v>0</v>
      </c>
    </row>
    <row r="277" spans="1:9" s="124" customFormat="1" ht="44.25" customHeight="1">
      <c r="A277" s="270">
        <v>5413</v>
      </c>
      <c r="B277" s="240" t="s">
        <v>56</v>
      </c>
      <c r="C277" s="243"/>
      <c r="D277" s="135" t="s">
        <v>11</v>
      </c>
      <c r="E277" s="129" t="s">
        <v>11</v>
      </c>
      <c r="F277" s="143">
        <v>0</v>
      </c>
      <c r="G277" s="130">
        <v>0</v>
      </c>
      <c r="H277" s="148"/>
      <c r="I277" s="162">
        <f t="shared" si="6"/>
        <v>0</v>
      </c>
    </row>
    <row r="278" spans="1:9" s="124" customFormat="1" ht="44.25" customHeight="1">
      <c r="A278" s="271"/>
      <c r="B278" s="241"/>
      <c r="C278" s="244"/>
      <c r="D278" s="134">
        <v>32</v>
      </c>
      <c r="E278" s="125" t="s">
        <v>11</v>
      </c>
      <c r="F278" s="138">
        <v>405</v>
      </c>
      <c r="G278" s="126">
        <v>1156</v>
      </c>
      <c r="H278" s="137"/>
      <c r="I278" s="157">
        <f t="shared" si="6"/>
        <v>0</v>
      </c>
    </row>
    <row r="279" spans="1:9" s="124" customFormat="1" ht="44.25" customHeight="1">
      <c r="A279" s="271"/>
      <c r="B279" s="241"/>
      <c r="C279" s="244"/>
      <c r="D279" s="134" t="s">
        <v>11</v>
      </c>
      <c r="E279" s="125" t="s">
        <v>11</v>
      </c>
      <c r="F279" s="138">
        <v>0</v>
      </c>
      <c r="G279" s="126">
        <v>0</v>
      </c>
      <c r="H279" s="137"/>
      <c r="I279" s="157">
        <f t="shared" si="6"/>
        <v>0</v>
      </c>
    </row>
    <row r="280" spans="1:9" s="124" customFormat="1" ht="44.25" customHeight="1">
      <c r="A280" s="271"/>
      <c r="B280" s="241"/>
      <c r="C280" s="244"/>
      <c r="D280" s="134" t="s">
        <v>11</v>
      </c>
      <c r="E280" s="125" t="s">
        <v>11</v>
      </c>
      <c r="F280" s="138">
        <v>0</v>
      </c>
      <c r="G280" s="126">
        <v>0</v>
      </c>
      <c r="H280" s="137"/>
      <c r="I280" s="157">
        <f t="shared" si="6"/>
        <v>0</v>
      </c>
    </row>
    <row r="281" spans="1:9" s="124" customFormat="1" ht="44.25" customHeight="1">
      <c r="A281" s="271"/>
      <c r="B281" s="241"/>
      <c r="C281" s="244"/>
      <c r="D281" s="134" t="s">
        <v>11</v>
      </c>
      <c r="E281" s="125" t="s">
        <v>11</v>
      </c>
      <c r="F281" s="138">
        <v>0</v>
      </c>
      <c r="G281" s="126">
        <v>0</v>
      </c>
      <c r="H281" s="137"/>
      <c r="I281" s="157">
        <f t="shared" si="6"/>
        <v>0</v>
      </c>
    </row>
    <row r="282" spans="1:9" s="124" customFormat="1" ht="44.25" customHeight="1" thickBot="1">
      <c r="A282" s="272"/>
      <c r="B282" s="242"/>
      <c r="C282" s="245"/>
      <c r="D282" s="146" t="s">
        <v>11</v>
      </c>
      <c r="E282" s="147" t="s">
        <v>11</v>
      </c>
      <c r="F282" s="144">
        <v>0</v>
      </c>
      <c r="G282" s="133">
        <v>0</v>
      </c>
      <c r="H282" s="140"/>
      <c r="I282" s="160">
        <f t="shared" si="6"/>
        <v>0</v>
      </c>
    </row>
    <row r="283" spans="1:9" s="150" customFormat="1" ht="44.25" customHeight="1">
      <c r="A283" s="270" t="s">
        <v>65</v>
      </c>
      <c r="B283" s="273" t="s">
        <v>68</v>
      </c>
      <c r="C283" s="243"/>
      <c r="D283" s="164" t="s">
        <v>11</v>
      </c>
      <c r="E283" s="155" t="s">
        <v>11</v>
      </c>
      <c r="F283" s="172">
        <v>0</v>
      </c>
      <c r="G283" s="156">
        <v>0</v>
      </c>
      <c r="H283" s="177"/>
      <c r="I283" s="162">
        <f t="shared" si="6"/>
        <v>0</v>
      </c>
    </row>
    <row r="284" spans="1:9" s="150" customFormat="1" ht="44.25" customHeight="1">
      <c r="A284" s="271"/>
      <c r="B284" s="241"/>
      <c r="C284" s="244"/>
      <c r="D284" s="163">
        <v>32</v>
      </c>
      <c r="E284" s="151" t="s">
        <v>11</v>
      </c>
      <c r="F284" s="167">
        <v>356</v>
      </c>
      <c r="G284" s="152">
        <v>1018</v>
      </c>
      <c r="H284" s="166"/>
      <c r="I284" s="157">
        <f t="shared" si="6"/>
        <v>0</v>
      </c>
    </row>
    <row r="285" spans="1:9" s="150" customFormat="1" ht="44.25" customHeight="1">
      <c r="A285" s="271"/>
      <c r="B285" s="241"/>
      <c r="C285" s="244"/>
      <c r="D285" s="163" t="s">
        <v>11</v>
      </c>
      <c r="E285" s="151" t="s">
        <v>11</v>
      </c>
      <c r="F285" s="167">
        <v>0</v>
      </c>
      <c r="G285" s="152">
        <v>0</v>
      </c>
      <c r="H285" s="166"/>
      <c r="I285" s="157">
        <f t="shared" si="6"/>
        <v>0</v>
      </c>
    </row>
    <row r="286" spans="1:9" s="150" customFormat="1" ht="44.25" customHeight="1">
      <c r="A286" s="271"/>
      <c r="B286" s="241"/>
      <c r="C286" s="244"/>
      <c r="D286" s="163" t="s">
        <v>11</v>
      </c>
      <c r="E286" s="151" t="s">
        <v>11</v>
      </c>
      <c r="F286" s="167">
        <v>0</v>
      </c>
      <c r="G286" s="152">
        <v>0</v>
      </c>
      <c r="H286" s="166"/>
      <c r="I286" s="157">
        <f t="shared" si="6"/>
        <v>0</v>
      </c>
    </row>
    <row r="287" spans="1:9" s="150" customFormat="1" ht="44.25" customHeight="1">
      <c r="A287" s="271"/>
      <c r="B287" s="241"/>
      <c r="C287" s="244"/>
      <c r="D287" s="163" t="s">
        <v>11</v>
      </c>
      <c r="E287" s="151" t="s">
        <v>11</v>
      </c>
      <c r="F287" s="167">
        <v>0</v>
      </c>
      <c r="G287" s="152">
        <v>0</v>
      </c>
      <c r="H287" s="166"/>
      <c r="I287" s="157">
        <f t="shared" si="6"/>
        <v>0</v>
      </c>
    </row>
    <row r="288" spans="1:9" s="150" customFormat="1" ht="44.25" customHeight="1" thickBot="1">
      <c r="A288" s="272"/>
      <c r="B288" s="242"/>
      <c r="C288" s="245"/>
      <c r="D288" s="165" t="s">
        <v>11</v>
      </c>
      <c r="E288" s="158" t="s">
        <v>11</v>
      </c>
      <c r="F288" s="179">
        <v>0</v>
      </c>
      <c r="G288" s="159">
        <v>0</v>
      </c>
      <c r="H288" s="170"/>
      <c r="I288" s="160">
        <f t="shared" si="6"/>
        <v>0</v>
      </c>
    </row>
    <row r="289" spans="1:9" s="150" customFormat="1" ht="44.25" customHeight="1">
      <c r="A289" s="270" t="s">
        <v>66</v>
      </c>
      <c r="B289" s="273" t="s">
        <v>63</v>
      </c>
      <c r="C289" s="243"/>
      <c r="D289" s="164">
        <v>32</v>
      </c>
      <c r="E289" s="155" t="s">
        <v>11</v>
      </c>
      <c r="F289" s="172">
        <v>380</v>
      </c>
      <c r="G289" s="156">
        <v>1086</v>
      </c>
      <c r="H289" s="177"/>
      <c r="I289" s="162">
        <f t="shared" si="6"/>
        <v>0</v>
      </c>
    </row>
    <row r="290" spans="1:9" s="150" customFormat="1" ht="44.25" customHeight="1">
      <c r="A290" s="271"/>
      <c r="B290" s="241"/>
      <c r="C290" s="244"/>
      <c r="D290" s="174">
        <v>34</v>
      </c>
      <c r="E290" s="154" t="s">
        <v>11</v>
      </c>
      <c r="F290" s="168">
        <v>380</v>
      </c>
      <c r="G290" s="153">
        <v>1086</v>
      </c>
      <c r="H290" s="171"/>
      <c r="I290" s="157">
        <f t="shared" si="6"/>
        <v>0</v>
      </c>
    </row>
    <row r="291" spans="1:9" s="150" customFormat="1" ht="44.25" customHeight="1">
      <c r="A291" s="271"/>
      <c r="B291" s="241"/>
      <c r="C291" s="244"/>
      <c r="D291" s="174">
        <v>36</v>
      </c>
      <c r="E291" s="154" t="s">
        <v>11</v>
      </c>
      <c r="F291" s="168">
        <v>380</v>
      </c>
      <c r="G291" s="153">
        <v>1086</v>
      </c>
      <c r="H291" s="171"/>
      <c r="I291" s="157">
        <f t="shared" si="6"/>
        <v>0</v>
      </c>
    </row>
    <row r="292" spans="1:9" s="150" customFormat="1" ht="44.25" customHeight="1">
      <c r="A292" s="271"/>
      <c r="B292" s="241"/>
      <c r="C292" s="244"/>
      <c r="D292" s="174">
        <v>38</v>
      </c>
      <c r="E292" s="154" t="s">
        <v>11</v>
      </c>
      <c r="F292" s="168">
        <v>380</v>
      </c>
      <c r="G292" s="153">
        <v>1086</v>
      </c>
      <c r="H292" s="171"/>
      <c r="I292" s="157">
        <f t="shared" si="6"/>
        <v>0</v>
      </c>
    </row>
    <row r="293" spans="1:9" s="150" customFormat="1" ht="44.25" customHeight="1">
      <c r="A293" s="271"/>
      <c r="B293" s="241"/>
      <c r="C293" s="244"/>
      <c r="D293" s="174" t="s">
        <v>11</v>
      </c>
      <c r="E293" s="154" t="s">
        <v>11</v>
      </c>
      <c r="F293" s="168">
        <v>0</v>
      </c>
      <c r="G293" s="153">
        <v>0</v>
      </c>
      <c r="H293" s="171"/>
      <c r="I293" s="157">
        <f t="shared" si="6"/>
        <v>0</v>
      </c>
    </row>
    <row r="294" spans="1:9" s="150" customFormat="1" ht="44.25" customHeight="1" thickBot="1">
      <c r="A294" s="272"/>
      <c r="B294" s="242"/>
      <c r="C294" s="245"/>
      <c r="D294" s="175">
        <v>42</v>
      </c>
      <c r="E294" s="176" t="s">
        <v>11</v>
      </c>
      <c r="F294" s="173">
        <v>380</v>
      </c>
      <c r="G294" s="161">
        <v>1086</v>
      </c>
      <c r="H294" s="169"/>
      <c r="I294" s="160">
        <f t="shared" si="6"/>
        <v>0</v>
      </c>
    </row>
    <row r="295" spans="1:9" s="150" customFormat="1" ht="44.25" customHeight="1">
      <c r="A295" s="270" t="s">
        <v>69</v>
      </c>
      <c r="B295" s="273" t="s">
        <v>67</v>
      </c>
      <c r="C295" s="243"/>
      <c r="D295" s="164" t="s">
        <v>11</v>
      </c>
      <c r="E295" s="155" t="s">
        <v>11</v>
      </c>
      <c r="F295" s="172">
        <v>0</v>
      </c>
      <c r="G295" s="156">
        <v>0</v>
      </c>
      <c r="H295" s="177"/>
      <c r="I295" s="162">
        <f t="shared" si="6"/>
        <v>0</v>
      </c>
    </row>
    <row r="296" spans="1:9" s="150" customFormat="1" ht="44.25" customHeight="1">
      <c r="A296" s="271"/>
      <c r="B296" s="241"/>
      <c r="C296" s="244"/>
      <c r="D296" s="163">
        <v>32</v>
      </c>
      <c r="E296" s="151" t="s">
        <v>11</v>
      </c>
      <c r="F296" s="167">
        <v>356</v>
      </c>
      <c r="G296" s="152">
        <v>1018</v>
      </c>
      <c r="H296" s="166"/>
      <c r="I296" s="157">
        <f t="shared" si="6"/>
        <v>0</v>
      </c>
    </row>
    <row r="297" spans="1:9" s="150" customFormat="1" ht="44.25" customHeight="1">
      <c r="A297" s="271"/>
      <c r="B297" s="241"/>
      <c r="C297" s="244"/>
      <c r="D297" s="163" t="s">
        <v>11</v>
      </c>
      <c r="E297" s="151" t="s">
        <v>11</v>
      </c>
      <c r="F297" s="167">
        <v>0</v>
      </c>
      <c r="G297" s="152">
        <v>0</v>
      </c>
      <c r="H297" s="166"/>
      <c r="I297" s="157">
        <f t="shared" si="6"/>
        <v>0</v>
      </c>
    </row>
    <row r="298" spans="1:9" s="150" customFormat="1" ht="44.25" customHeight="1">
      <c r="A298" s="271"/>
      <c r="B298" s="241"/>
      <c r="C298" s="244"/>
      <c r="D298" s="163">
        <v>42</v>
      </c>
      <c r="E298" s="151" t="s">
        <v>11</v>
      </c>
      <c r="F298" s="167">
        <v>356</v>
      </c>
      <c r="G298" s="152">
        <v>1018</v>
      </c>
      <c r="H298" s="166"/>
      <c r="I298" s="157">
        <f t="shared" si="6"/>
        <v>0</v>
      </c>
    </row>
    <row r="299" spans="1:9" s="150" customFormat="1" ht="44.25" customHeight="1">
      <c r="A299" s="271"/>
      <c r="B299" s="241"/>
      <c r="C299" s="244"/>
      <c r="D299" s="163" t="s">
        <v>11</v>
      </c>
      <c r="E299" s="151" t="s">
        <v>11</v>
      </c>
      <c r="F299" s="167">
        <v>0</v>
      </c>
      <c r="G299" s="152">
        <v>0</v>
      </c>
      <c r="H299" s="166"/>
      <c r="I299" s="157">
        <f t="shared" si="6"/>
        <v>0</v>
      </c>
    </row>
    <row r="300" spans="1:9" s="150" customFormat="1" ht="44.25" customHeight="1" thickBot="1">
      <c r="A300" s="272"/>
      <c r="B300" s="242"/>
      <c r="C300" s="245"/>
      <c r="D300" s="175" t="s">
        <v>11</v>
      </c>
      <c r="E300" s="176" t="s">
        <v>11</v>
      </c>
      <c r="F300" s="173">
        <v>0</v>
      </c>
      <c r="G300" s="161">
        <v>0</v>
      </c>
      <c r="H300" s="169"/>
      <c r="I300" s="160">
        <f t="shared" si="6"/>
        <v>0</v>
      </c>
    </row>
    <row r="301" spans="1:9" s="150" customFormat="1" ht="44.25" customHeight="1">
      <c r="A301" s="270" t="s">
        <v>70</v>
      </c>
      <c r="B301" s="273" t="s">
        <v>67</v>
      </c>
      <c r="C301" s="243"/>
      <c r="D301" s="164" t="s">
        <v>11</v>
      </c>
      <c r="E301" s="155" t="s">
        <v>11</v>
      </c>
      <c r="F301" s="172">
        <v>0</v>
      </c>
      <c r="G301" s="156">
        <v>0</v>
      </c>
      <c r="H301" s="177"/>
      <c r="I301" s="162">
        <f t="shared" si="6"/>
        <v>0</v>
      </c>
    </row>
    <row r="302" spans="1:9" s="150" customFormat="1" ht="44.25" customHeight="1">
      <c r="A302" s="271"/>
      <c r="B302" s="241"/>
      <c r="C302" s="244"/>
      <c r="D302" s="174" t="s">
        <v>11</v>
      </c>
      <c r="E302" s="154" t="s">
        <v>11</v>
      </c>
      <c r="F302" s="168">
        <v>0</v>
      </c>
      <c r="G302" s="153">
        <v>0</v>
      </c>
      <c r="H302" s="171"/>
      <c r="I302" s="157">
        <f t="shared" si="6"/>
        <v>0</v>
      </c>
    </row>
    <row r="303" spans="1:9" s="150" customFormat="1" ht="44.25" customHeight="1">
      <c r="A303" s="271"/>
      <c r="B303" s="241"/>
      <c r="C303" s="244"/>
      <c r="D303" s="163">
        <v>42</v>
      </c>
      <c r="E303" s="151" t="s">
        <v>11</v>
      </c>
      <c r="F303" s="167">
        <v>356</v>
      </c>
      <c r="G303" s="152">
        <v>1018</v>
      </c>
      <c r="H303" s="166"/>
      <c r="I303" s="157">
        <f t="shared" si="6"/>
        <v>0</v>
      </c>
    </row>
    <row r="304" spans="1:9" s="150" customFormat="1" ht="44.25" customHeight="1">
      <c r="A304" s="271"/>
      <c r="B304" s="241"/>
      <c r="C304" s="244"/>
      <c r="D304" s="163" t="s">
        <v>11</v>
      </c>
      <c r="E304" s="151" t="s">
        <v>11</v>
      </c>
      <c r="F304" s="167">
        <v>0</v>
      </c>
      <c r="G304" s="152">
        <v>0</v>
      </c>
      <c r="H304" s="166"/>
      <c r="I304" s="157">
        <f t="shared" si="6"/>
        <v>0</v>
      </c>
    </row>
    <row r="305" spans="1:9" s="150" customFormat="1" ht="44.25" customHeight="1">
      <c r="A305" s="271"/>
      <c r="B305" s="241"/>
      <c r="C305" s="244"/>
      <c r="D305" s="163" t="s">
        <v>11</v>
      </c>
      <c r="E305" s="151" t="s">
        <v>11</v>
      </c>
      <c r="F305" s="167">
        <v>0</v>
      </c>
      <c r="G305" s="152">
        <v>0</v>
      </c>
      <c r="H305" s="166"/>
      <c r="I305" s="157">
        <f t="shared" si="6"/>
        <v>0</v>
      </c>
    </row>
    <row r="306" spans="1:9" s="150" customFormat="1" ht="44.25" customHeight="1" thickBot="1">
      <c r="A306" s="272"/>
      <c r="B306" s="242"/>
      <c r="C306" s="245"/>
      <c r="D306" s="175" t="s">
        <v>11</v>
      </c>
      <c r="E306" s="176" t="s">
        <v>11</v>
      </c>
      <c r="F306" s="173">
        <v>0</v>
      </c>
      <c r="G306" s="161">
        <v>0</v>
      </c>
      <c r="H306" s="169"/>
      <c r="I306" s="160">
        <f t="shared" si="6"/>
        <v>0</v>
      </c>
    </row>
    <row r="307" spans="1:9" s="150" customFormat="1" ht="44.25" customHeight="1">
      <c r="A307" s="270" t="s">
        <v>71</v>
      </c>
      <c r="B307" s="273" t="s">
        <v>67</v>
      </c>
      <c r="C307" s="243"/>
      <c r="D307" s="164">
        <v>32</v>
      </c>
      <c r="E307" s="155" t="s">
        <v>11</v>
      </c>
      <c r="F307" s="172">
        <v>356</v>
      </c>
      <c r="G307" s="156">
        <v>1018</v>
      </c>
      <c r="H307" s="177"/>
      <c r="I307" s="162">
        <f t="shared" si="6"/>
        <v>0</v>
      </c>
    </row>
    <row r="308" spans="1:9" s="150" customFormat="1" ht="44.25" customHeight="1">
      <c r="A308" s="271"/>
      <c r="B308" s="241"/>
      <c r="C308" s="244"/>
      <c r="D308" s="163">
        <v>34</v>
      </c>
      <c r="E308" s="151" t="s">
        <v>11</v>
      </c>
      <c r="F308" s="167">
        <v>356</v>
      </c>
      <c r="G308" s="152">
        <v>1018</v>
      </c>
      <c r="H308" s="166"/>
      <c r="I308" s="157">
        <f t="shared" si="6"/>
        <v>0</v>
      </c>
    </row>
    <row r="309" spans="1:9" s="150" customFormat="1" ht="44.25" customHeight="1">
      <c r="A309" s="271"/>
      <c r="B309" s="241"/>
      <c r="C309" s="244"/>
      <c r="D309" s="163">
        <v>36</v>
      </c>
      <c r="E309" s="151" t="s">
        <v>11</v>
      </c>
      <c r="F309" s="167">
        <v>356</v>
      </c>
      <c r="G309" s="152">
        <v>1018</v>
      </c>
      <c r="H309" s="166"/>
      <c r="I309" s="157">
        <f t="shared" si="6"/>
        <v>0</v>
      </c>
    </row>
    <row r="310" spans="1:9" s="150" customFormat="1" ht="44.25" customHeight="1">
      <c r="A310" s="271"/>
      <c r="B310" s="241"/>
      <c r="C310" s="244"/>
      <c r="D310" s="163">
        <v>38</v>
      </c>
      <c r="E310" s="151" t="s">
        <v>11</v>
      </c>
      <c r="F310" s="167">
        <v>356</v>
      </c>
      <c r="G310" s="152">
        <v>1018</v>
      </c>
      <c r="H310" s="166"/>
      <c r="I310" s="157">
        <f t="shared" si="6"/>
        <v>0</v>
      </c>
    </row>
    <row r="311" spans="1:9" s="150" customFormat="1" ht="44.25" customHeight="1">
      <c r="A311" s="271"/>
      <c r="B311" s="241"/>
      <c r="C311" s="244"/>
      <c r="D311" s="163">
        <v>40</v>
      </c>
      <c r="E311" s="151" t="s">
        <v>11</v>
      </c>
      <c r="F311" s="167">
        <v>356</v>
      </c>
      <c r="G311" s="152">
        <v>1018</v>
      </c>
      <c r="H311" s="166"/>
      <c r="I311" s="157">
        <f t="shared" si="6"/>
        <v>0</v>
      </c>
    </row>
    <row r="312" spans="1:9" s="150" customFormat="1" ht="44.25" customHeight="1" thickBot="1">
      <c r="A312" s="272"/>
      <c r="B312" s="242"/>
      <c r="C312" s="245"/>
      <c r="D312" s="175">
        <v>42</v>
      </c>
      <c r="E312" s="176" t="s">
        <v>11</v>
      </c>
      <c r="F312" s="173">
        <v>356</v>
      </c>
      <c r="G312" s="161">
        <v>1018</v>
      </c>
      <c r="H312" s="169"/>
      <c r="I312" s="160">
        <f t="shared" si="6"/>
        <v>0</v>
      </c>
    </row>
    <row r="313" spans="1:9" s="150" customFormat="1" ht="44.25" customHeight="1">
      <c r="A313" s="270" t="s">
        <v>72</v>
      </c>
      <c r="B313" s="273" t="s">
        <v>67</v>
      </c>
      <c r="C313" s="243"/>
      <c r="D313" s="164">
        <v>32</v>
      </c>
      <c r="E313" s="155" t="s">
        <v>11</v>
      </c>
      <c r="F313" s="172">
        <v>356</v>
      </c>
      <c r="G313" s="156">
        <v>1018</v>
      </c>
      <c r="H313" s="177"/>
      <c r="I313" s="162">
        <f t="shared" si="6"/>
        <v>0</v>
      </c>
    </row>
    <row r="314" spans="1:9" s="150" customFormat="1" ht="44.25" customHeight="1">
      <c r="A314" s="271"/>
      <c r="B314" s="241"/>
      <c r="C314" s="244"/>
      <c r="D314" s="163">
        <v>34</v>
      </c>
      <c r="E314" s="151" t="s">
        <v>11</v>
      </c>
      <c r="F314" s="167">
        <v>356</v>
      </c>
      <c r="G314" s="152">
        <v>1018</v>
      </c>
      <c r="H314" s="166"/>
      <c r="I314" s="157">
        <f t="shared" si="6"/>
        <v>0</v>
      </c>
    </row>
    <row r="315" spans="1:9" s="150" customFormat="1" ht="44.25" customHeight="1">
      <c r="A315" s="271"/>
      <c r="B315" s="241"/>
      <c r="C315" s="244"/>
      <c r="D315" s="163">
        <v>36</v>
      </c>
      <c r="E315" s="151" t="s">
        <v>11</v>
      </c>
      <c r="F315" s="167">
        <v>356</v>
      </c>
      <c r="G315" s="152">
        <v>1018</v>
      </c>
      <c r="H315" s="166"/>
      <c r="I315" s="157">
        <f t="shared" si="6"/>
        <v>0</v>
      </c>
    </row>
    <row r="316" spans="1:9" s="150" customFormat="1" ht="44.25" customHeight="1">
      <c r="A316" s="271"/>
      <c r="B316" s="241"/>
      <c r="C316" s="244"/>
      <c r="D316" s="163">
        <v>38</v>
      </c>
      <c r="E316" s="151" t="s">
        <v>11</v>
      </c>
      <c r="F316" s="167">
        <v>356</v>
      </c>
      <c r="G316" s="152">
        <v>1018</v>
      </c>
      <c r="H316" s="166"/>
      <c r="I316" s="157">
        <f t="shared" si="6"/>
        <v>0</v>
      </c>
    </row>
    <row r="317" spans="1:9" s="150" customFormat="1" ht="44.25" customHeight="1">
      <c r="A317" s="271"/>
      <c r="B317" s="241"/>
      <c r="C317" s="244"/>
      <c r="D317" s="163">
        <v>40</v>
      </c>
      <c r="E317" s="151" t="s">
        <v>11</v>
      </c>
      <c r="F317" s="167">
        <v>356</v>
      </c>
      <c r="G317" s="152">
        <v>1018</v>
      </c>
      <c r="H317" s="166"/>
      <c r="I317" s="157">
        <f t="shared" si="6"/>
        <v>0</v>
      </c>
    </row>
    <row r="318" spans="1:9" s="150" customFormat="1" ht="44.25" customHeight="1" thickBot="1">
      <c r="A318" s="272"/>
      <c r="B318" s="242"/>
      <c r="C318" s="245"/>
      <c r="D318" s="175">
        <v>42</v>
      </c>
      <c r="E318" s="176" t="s">
        <v>11</v>
      </c>
      <c r="F318" s="173">
        <v>356</v>
      </c>
      <c r="G318" s="161">
        <v>1018</v>
      </c>
      <c r="H318" s="169"/>
      <c r="I318" s="160">
        <f t="shared" si="6"/>
        <v>0</v>
      </c>
    </row>
    <row r="319" spans="1:9" s="150" customFormat="1" ht="44.25" customHeight="1">
      <c r="A319" s="270" t="s">
        <v>73</v>
      </c>
      <c r="B319" s="273" t="s">
        <v>67</v>
      </c>
      <c r="C319" s="243"/>
      <c r="D319" s="164" t="s">
        <v>11</v>
      </c>
      <c r="E319" s="155" t="s">
        <v>11</v>
      </c>
      <c r="F319" s="172">
        <v>0</v>
      </c>
      <c r="G319" s="156">
        <v>0</v>
      </c>
      <c r="H319" s="177"/>
      <c r="I319" s="162">
        <f t="shared" si="6"/>
        <v>0</v>
      </c>
    </row>
    <row r="320" spans="1:9" s="150" customFormat="1" ht="44.25" customHeight="1">
      <c r="A320" s="271"/>
      <c r="B320" s="241"/>
      <c r="C320" s="244"/>
      <c r="D320" s="163" t="s">
        <v>11</v>
      </c>
      <c r="E320" s="151" t="s">
        <v>11</v>
      </c>
      <c r="F320" s="167">
        <v>0</v>
      </c>
      <c r="G320" s="152">
        <v>0</v>
      </c>
      <c r="H320" s="166"/>
      <c r="I320" s="157">
        <f t="shared" si="6"/>
        <v>0</v>
      </c>
    </row>
    <row r="321" spans="1:9" s="150" customFormat="1" ht="44.25" customHeight="1">
      <c r="A321" s="271"/>
      <c r="B321" s="241"/>
      <c r="C321" s="244"/>
      <c r="D321" s="163">
        <v>42</v>
      </c>
      <c r="E321" s="151" t="s">
        <v>11</v>
      </c>
      <c r="F321" s="167">
        <v>356</v>
      </c>
      <c r="G321" s="152">
        <v>1018</v>
      </c>
      <c r="H321" s="166"/>
      <c r="I321" s="157">
        <f t="shared" si="6"/>
        <v>0</v>
      </c>
    </row>
    <row r="322" spans="1:9" s="150" customFormat="1" ht="44.25" customHeight="1">
      <c r="A322" s="271"/>
      <c r="B322" s="241"/>
      <c r="C322" s="244"/>
      <c r="D322" s="163" t="s">
        <v>11</v>
      </c>
      <c r="E322" s="151" t="s">
        <v>11</v>
      </c>
      <c r="F322" s="168">
        <v>0</v>
      </c>
      <c r="G322" s="153">
        <v>0</v>
      </c>
      <c r="H322" s="171"/>
      <c r="I322" s="157">
        <f t="shared" si="6"/>
        <v>0</v>
      </c>
    </row>
    <row r="323" spans="1:9" s="150" customFormat="1" ht="44.25" customHeight="1">
      <c r="A323" s="271"/>
      <c r="B323" s="241"/>
      <c r="C323" s="244"/>
      <c r="D323" s="163" t="s">
        <v>11</v>
      </c>
      <c r="E323" s="151" t="s">
        <v>11</v>
      </c>
      <c r="F323" s="167">
        <v>0</v>
      </c>
      <c r="G323" s="152">
        <v>0</v>
      </c>
      <c r="H323" s="166"/>
      <c r="I323" s="157">
        <f t="shared" si="6"/>
        <v>0</v>
      </c>
    </row>
    <row r="324" spans="1:9" s="150" customFormat="1" ht="44.25" customHeight="1" thickBot="1">
      <c r="A324" s="272"/>
      <c r="B324" s="242"/>
      <c r="C324" s="245"/>
      <c r="D324" s="165" t="s">
        <v>11</v>
      </c>
      <c r="E324" s="158" t="s">
        <v>11</v>
      </c>
      <c r="F324" s="179">
        <v>0</v>
      </c>
      <c r="G324" s="159">
        <v>0</v>
      </c>
      <c r="H324" s="170"/>
      <c r="I324" s="160">
        <f t="shared" si="6"/>
        <v>0</v>
      </c>
    </row>
    <row r="325" spans="1:9" s="150" customFormat="1" ht="44.25" customHeight="1">
      <c r="A325" s="270" t="s">
        <v>74</v>
      </c>
      <c r="B325" s="273" t="s">
        <v>67</v>
      </c>
      <c r="C325" s="243"/>
      <c r="D325" s="164">
        <v>32</v>
      </c>
      <c r="E325" s="155" t="s">
        <v>11</v>
      </c>
      <c r="F325" s="172">
        <v>380</v>
      </c>
      <c r="G325" s="156">
        <v>1086</v>
      </c>
      <c r="H325" s="171"/>
      <c r="I325" s="162">
        <f t="shared" si="6"/>
        <v>0</v>
      </c>
    </row>
    <row r="326" spans="1:9" s="150" customFormat="1" ht="44.25" customHeight="1">
      <c r="A326" s="271"/>
      <c r="B326" s="241"/>
      <c r="C326" s="244"/>
      <c r="D326" s="163">
        <v>34</v>
      </c>
      <c r="E326" s="151" t="s">
        <v>11</v>
      </c>
      <c r="F326" s="168">
        <v>380</v>
      </c>
      <c r="G326" s="153">
        <v>1086</v>
      </c>
      <c r="H326" s="166"/>
      <c r="I326" s="157">
        <f t="shared" si="6"/>
        <v>0</v>
      </c>
    </row>
    <row r="327" spans="1:9" s="150" customFormat="1" ht="44.25" customHeight="1">
      <c r="A327" s="271"/>
      <c r="B327" s="241"/>
      <c r="C327" s="244"/>
      <c r="D327" s="163">
        <v>36</v>
      </c>
      <c r="E327" s="151" t="s">
        <v>11</v>
      </c>
      <c r="F327" s="168">
        <v>380</v>
      </c>
      <c r="G327" s="153">
        <v>1086</v>
      </c>
      <c r="H327" s="166"/>
      <c r="I327" s="157">
        <f t="shared" ref="I327:I390" si="7">F327*H327</f>
        <v>0</v>
      </c>
    </row>
    <row r="328" spans="1:9" s="150" customFormat="1" ht="44.25" customHeight="1">
      <c r="A328" s="271"/>
      <c r="B328" s="241"/>
      <c r="C328" s="244"/>
      <c r="D328" s="163">
        <v>38</v>
      </c>
      <c r="E328" s="151" t="s">
        <v>11</v>
      </c>
      <c r="F328" s="168">
        <v>380</v>
      </c>
      <c r="G328" s="153">
        <v>1086</v>
      </c>
      <c r="H328" s="166"/>
      <c r="I328" s="157">
        <f t="shared" si="7"/>
        <v>0</v>
      </c>
    </row>
    <row r="329" spans="1:9" s="150" customFormat="1" ht="44.25" customHeight="1">
      <c r="A329" s="271"/>
      <c r="B329" s="241"/>
      <c r="C329" s="244"/>
      <c r="D329" s="163">
        <v>40</v>
      </c>
      <c r="E329" s="151" t="s">
        <v>11</v>
      </c>
      <c r="F329" s="168">
        <v>380</v>
      </c>
      <c r="G329" s="153">
        <v>1086</v>
      </c>
      <c r="H329" s="166"/>
      <c r="I329" s="157">
        <f t="shared" si="7"/>
        <v>0</v>
      </c>
    </row>
    <row r="330" spans="1:9" s="150" customFormat="1" ht="44.25" customHeight="1" thickBot="1">
      <c r="A330" s="272"/>
      <c r="B330" s="242"/>
      <c r="C330" s="245"/>
      <c r="D330" s="175">
        <v>42</v>
      </c>
      <c r="E330" s="176" t="s">
        <v>11</v>
      </c>
      <c r="F330" s="168">
        <v>380</v>
      </c>
      <c r="G330" s="153">
        <v>1086</v>
      </c>
      <c r="H330" s="170"/>
      <c r="I330" s="160">
        <f t="shared" si="7"/>
        <v>0</v>
      </c>
    </row>
    <row r="331" spans="1:9" s="150" customFormat="1" ht="44.25" customHeight="1">
      <c r="A331" s="270" t="s">
        <v>75</v>
      </c>
      <c r="B331" s="273" t="s">
        <v>67</v>
      </c>
      <c r="C331" s="243"/>
      <c r="D331" s="164">
        <v>32</v>
      </c>
      <c r="E331" s="155" t="s">
        <v>11</v>
      </c>
      <c r="F331" s="172">
        <v>380</v>
      </c>
      <c r="G331" s="156">
        <v>1086</v>
      </c>
      <c r="H331" s="177"/>
      <c r="I331" s="162">
        <f t="shared" si="7"/>
        <v>0</v>
      </c>
    </row>
    <row r="332" spans="1:9" s="150" customFormat="1" ht="44.25" customHeight="1">
      <c r="A332" s="271"/>
      <c r="B332" s="241"/>
      <c r="C332" s="244"/>
      <c r="D332" s="163">
        <v>34</v>
      </c>
      <c r="E332" s="151" t="s">
        <v>11</v>
      </c>
      <c r="F332" s="168">
        <v>380</v>
      </c>
      <c r="G332" s="153">
        <v>1086</v>
      </c>
      <c r="H332" s="166"/>
      <c r="I332" s="157">
        <f t="shared" si="7"/>
        <v>0</v>
      </c>
    </row>
    <row r="333" spans="1:9" s="150" customFormat="1" ht="44.25" customHeight="1">
      <c r="A333" s="271"/>
      <c r="B333" s="241"/>
      <c r="C333" s="244"/>
      <c r="D333" s="163">
        <v>36</v>
      </c>
      <c r="E333" s="151" t="s">
        <v>11</v>
      </c>
      <c r="F333" s="168">
        <v>380</v>
      </c>
      <c r="G333" s="153">
        <v>1086</v>
      </c>
      <c r="H333" s="166"/>
      <c r="I333" s="157">
        <f t="shared" si="7"/>
        <v>0</v>
      </c>
    </row>
    <row r="334" spans="1:9" s="150" customFormat="1" ht="44.25" customHeight="1">
      <c r="A334" s="271"/>
      <c r="B334" s="241"/>
      <c r="C334" s="244"/>
      <c r="D334" s="163">
        <v>38</v>
      </c>
      <c r="E334" s="151" t="s">
        <v>11</v>
      </c>
      <c r="F334" s="168">
        <v>380</v>
      </c>
      <c r="G334" s="153">
        <v>1086</v>
      </c>
      <c r="H334" s="166"/>
      <c r="I334" s="157">
        <f t="shared" si="7"/>
        <v>0</v>
      </c>
    </row>
    <row r="335" spans="1:9" s="150" customFormat="1" ht="44.25" customHeight="1">
      <c r="A335" s="271"/>
      <c r="B335" s="241"/>
      <c r="C335" s="244"/>
      <c r="D335" s="163">
        <v>40</v>
      </c>
      <c r="E335" s="151" t="s">
        <v>11</v>
      </c>
      <c r="F335" s="168">
        <v>380</v>
      </c>
      <c r="G335" s="153">
        <v>1086</v>
      </c>
      <c r="H335" s="166"/>
      <c r="I335" s="157">
        <f t="shared" si="7"/>
        <v>0</v>
      </c>
    </row>
    <row r="336" spans="1:9" s="150" customFormat="1" ht="44.25" customHeight="1" thickBot="1">
      <c r="A336" s="272"/>
      <c r="B336" s="242"/>
      <c r="C336" s="245"/>
      <c r="D336" s="175">
        <v>42</v>
      </c>
      <c r="E336" s="176" t="s">
        <v>11</v>
      </c>
      <c r="F336" s="168">
        <v>380</v>
      </c>
      <c r="G336" s="153">
        <v>1086</v>
      </c>
      <c r="H336" s="169"/>
      <c r="I336" s="160">
        <f t="shared" si="7"/>
        <v>0</v>
      </c>
    </row>
    <row r="337" spans="1:9" s="150" customFormat="1" ht="44.25" customHeight="1">
      <c r="A337" s="270" t="s">
        <v>76</v>
      </c>
      <c r="B337" s="273" t="s">
        <v>67</v>
      </c>
      <c r="C337" s="243"/>
      <c r="D337" s="164">
        <v>32</v>
      </c>
      <c r="E337" s="155" t="s">
        <v>11</v>
      </c>
      <c r="F337" s="172">
        <v>380</v>
      </c>
      <c r="G337" s="156">
        <v>1086</v>
      </c>
      <c r="H337" s="177"/>
      <c r="I337" s="162">
        <f t="shared" si="7"/>
        <v>0</v>
      </c>
    </row>
    <row r="338" spans="1:9" s="150" customFormat="1" ht="44.25" customHeight="1">
      <c r="A338" s="271"/>
      <c r="B338" s="241"/>
      <c r="C338" s="244"/>
      <c r="D338" s="163">
        <v>34</v>
      </c>
      <c r="E338" s="151" t="s">
        <v>11</v>
      </c>
      <c r="F338" s="168">
        <v>380</v>
      </c>
      <c r="G338" s="153">
        <v>1086</v>
      </c>
      <c r="H338" s="166"/>
      <c r="I338" s="157">
        <f t="shared" si="7"/>
        <v>0</v>
      </c>
    </row>
    <row r="339" spans="1:9" s="150" customFormat="1" ht="44.25" customHeight="1">
      <c r="A339" s="271"/>
      <c r="B339" s="241"/>
      <c r="C339" s="244"/>
      <c r="D339" s="163">
        <v>36</v>
      </c>
      <c r="E339" s="151" t="s">
        <v>11</v>
      </c>
      <c r="F339" s="168">
        <v>380</v>
      </c>
      <c r="G339" s="153">
        <v>1086</v>
      </c>
      <c r="H339" s="166"/>
      <c r="I339" s="157">
        <f t="shared" si="7"/>
        <v>0</v>
      </c>
    </row>
    <row r="340" spans="1:9" s="150" customFormat="1" ht="44.25" customHeight="1">
      <c r="A340" s="271"/>
      <c r="B340" s="241"/>
      <c r="C340" s="244"/>
      <c r="D340" s="163">
        <v>38</v>
      </c>
      <c r="E340" s="151" t="s">
        <v>11</v>
      </c>
      <c r="F340" s="168">
        <v>380</v>
      </c>
      <c r="G340" s="153">
        <v>1086</v>
      </c>
      <c r="H340" s="166"/>
      <c r="I340" s="157">
        <f t="shared" si="7"/>
        <v>0</v>
      </c>
    </row>
    <row r="341" spans="1:9" s="150" customFormat="1" ht="44.25" customHeight="1">
      <c r="A341" s="271"/>
      <c r="B341" s="241"/>
      <c r="C341" s="244"/>
      <c r="D341" s="163">
        <v>40</v>
      </c>
      <c r="E341" s="151" t="s">
        <v>11</v>
      </c>
      <c r="F341" s="168">
        <v>380</v>
      </c>
      <c r="G341" s="153">
        <v>1086</v>
      </c>
      <c r="H341" s="166"/>
      <c r="I341" s="157">
        <f t="shared" si="7"/>
        <v>0</v>
      </c>
    </row>
    <row r="342" spans="1:9" s="150" customFormat="1" ht="44.25" customHeight="1" thickBot="1">
      <c r="A342" s="272"/>
      <c r="B342" s="242"/>
      <c r="C342" s="245"/>
      <c r="D342" s="175">
        <v>42</v>
      </c>
      <c r="E342" s="176" t="s">
        <v>11</v>
      </c>
      <c r="F342" s="168">
        <v>380</v>
      </c>
      <c r="G342" s="153">
        <v>1086</v>
      </c>
      <c r="H342" s="169"/>
      <c r="I342" s="160">
        <f t="shared" si="7"/>
        <v>0</v>
      </c>
    </row>
    <row r="343" spans="1:9" s="150" customFormat="1" ht="44.25" customHeight="1">
      <c r="A343" s="270" t="s">
        <v>77</v>
      </c>
      <c r="B343" s="273" t="s">
        <v>67</v>
      </c>
      <c r="C343" s="243"/>
      <c r="D343" s="164" t="s">
        <v>11</v>
      </c>
      <c r="E343" s="155" t="s">
        <v>11</v>
      </c>
      <c r="F343" s="172">
        <v>0</v>
      </c>
      <c r="G343" s="156">
        <v>0</v>
      </c>
      <c r="H343" s="177"/>
      <c r="I343" s="162">
        <f t="shared" si="7"/>
        <v>0</v>
      </c>
    </row>
    <row r="344" spans="1:9" s="150" customFormat="1" ht="44.25" customHeight="1">
      <c r="A344" s="271"/>
      <c r="B344" s="241"/>
      <c r="C344" s="244"/>
      <c r="D344" s="163" t="s">
        <v>11</v>
      </c>
      <c r="E344" s="151" t="s">
        <v>11</v>
      </c>
      <c r="F344" s="168">
        <v>0</v>
      </c>
      <c r="G344" s="153">
        <v>0</v>
      </c>
      <c r="H344" s="166"/>
      <c r="I344" s="157">
        <f t="shared" si="7"/>
        <v>0</v>
      </c>
    </row>
    <row r="345" spans="1:9" s="150" customFormat="1" ht="44.25" customHeight="1">
      <c r="A345" s="271"/>
      <c r="B345" s="241"/>
      <c r="C345" s="244"/>
      <c r="D345" s="163" t="s">
        <v>11</v>
      </c>
      <c r="E345" s="151" t="s">
        <v>11</v>
      </c>
      <c r="F345" s="168">
        <v>0</v>
      </c>
      <c r="G345" s="153">
        <v>0</v>
      </c>
      <c r="H345" s="166"/>
      <c r="I345" s="157">
        <f t="shared" si="7"/>
        <v>0</v>
      </c>
    </row>
    <row r="346" spans="1:9" s="150" customFormat="1" ht="44.25" customHeight="1">
      <c r="A346" s="271"/>
      <c r="B346" s="241"/>
      <c r="C346" s="244"/>
      <c r="D346" s="163">
        <v>40</v>
      </c>
      <c r="E346" s="151" t="s">
        <v>11</v>
      </c>
      <c r="F346" s="168">
        <v>380</v>
      </c>
      <c r="G346" s="153">
        <v>1086</v>
      </c>
      <c r="H346" s="166"/>
      <c r="I346" s="157">
        <f t="shared" si="7"/>
        <v>0</v>
      </c>
    </row>
    <row r="347" spans="1:9" s="150" customFormat="1" ht="44.25" customHeight="1">
      <c r="A347" s="271"/>
      <c r="B347" s="241"/>
      <c r="C347" s="244"/>
      <c r="D347" s="163">
        <v>42</v>
      </c>
      <c r="E347" s="151" t="s">
        <v>11</v>
      </c>
      <c r="F347" s="168">
        <v>380</v>
      </c>
      <c r="G347" s="153">
        <v>1086</v>
      </c>
      <c r="H347" s="166"/>
      <c r="I347" s="157">
        <f t="shared" si="7"/>
        <v>0</v>
      </c>
    </row>
    <row r="348" spans="1:9" s="150" customFormat="1" ht="44.25" customHeight="1" thickBot="1">
      <c r="A348" s="272"/>
      <c r="B348" s="242"/>
      <c r="C348" s="245"/>
      <c r="D348" s="165" t="s">
        <v>11</v>
      </c>
      <c r="E348" s="176" t="s">
        <v>11</v>
      </c>
      <c r="F348" s="179">
        <v>0</v>
      </c>
      <c r="G348" s="159">
        <v>0</v>
      </c>
      <c r="H348" s="170"/>
      <c r="I348" s="160">
        <f t="shared" si="7"/>
        <v>0</v>
      </c>
    </row>
    <row r="349" spans="1:9" s="150" customFormat="1" ht="44.25" customHeight="1">
      <c r="A349" s="270" t="s">
        <v>78</v>
      </c>
      <c r="B349" s="252" t="s">
        <v>82</v>
      </c>
      <c r="C349" s="243"/>
      <c r="D349" s="164" t="s">
        <v>11</v>
      </c>
      <c r="E349" s="155" t="s">
        <v>11</v>
      </c>
      <c r="F349" s="172">
        <v>0</v>
      </c>
      <c r="G349" s="156">
        <v>0</v>
      </c>
      <c r="H349" s="177"/>
      <c r="I349" s="162">
        <f t="shared" si="7"/>
        <v>0</v>
      </c>
    </row>
    <row r="350" spans="1:9" s="150" customFormat="1" ht="44.25" customHeight="1">
      <c r="A350" s="271"/>
      <c r="B350" s="253"/>
      <c r="C350" s="244"/>
      <c r="D350" s="174">
        <v>32</v>
      </c>
      <c r="E350" s="154" t="s">
        <v>11</v>
      </c>
      <c r="F350" s="168">
        <v>380</v>
      </c>
      <c r="G350" s="153">
        <v>1086</v>
      </c>
      <c r="H350" s="171"/>
      <c r="I350" s="157">
        <f t="shared" si="7"/>
        <v>0</v>
      </c>
    </row>
    <row r="351" spans="1:9" s="150" customFormat="1" ht="44.25" customHeight="1">
      <c r="A351" s="271"/>
      <c r="B351" s="253"/>
      <c r="C351" s="244"/>
      <c r="D351" s="174">
        <v>34</v>
      </c>
      <c r="E351" s="154" t="s">
        <v>11</v>
      </c>
      <c r="F351" s="168">
        <v>380</v>
      </c>
      <c r="G351" s="153">
        <v>1086</v>
      </c>
      <c r="H351" s="171"/>
      <c r="I351" s="157">
        <f t="shared" si="7"/>
        <v>0</v>
      </c>
    </row>
    <row r="352" spans="1:9" s="150" customFormat="1" ht="44.25" customHeight="1">
      <c r="A352" s="271"/>
      <c r="B352" s="253"/>
      <c r="C352" s="244"/>
      <c r="D352" s="174">
        <v>36</v>
      </c>
      <c r="E352" s="154" t="s">
        <v>11</v>
      </c>
      <c r="F352" s="168">
        <v>380</v>
      </c>
      <c r="G352" s="153">
        <v>1086</v>
      </c>
      <c r="H352" s="171"/>
      <c r="I352" s="157">
        <f t="shared" si="7"/>
        <v>0</v>
      </c>
    </row>
    <row r="353" spans="1:9" s="150" customFormat="1" ht="44.25" customHeight="1">
      <c r="A353" s="271"/>
      <c r="B353" s="253"/>
      <c r="C353" s="244"/>
      <c r="D353" s="174">
        <v>38</v>
      </c>
      <c r="E353" s="154" t="s">
        <v>11</v>
      </c>
      <c r="F353" s="168">
        <v>380</v>
      </c>
      <c r="G353" s="153">
        <v>1086</v>
      </c>
      <c r="H353" s="171"/>
      <c r="I353" s="157">
        <f t="shared" si="7"/>
        <v>0</v>
      </c>
    </row>
    <row r="354" spans="1:9" s="150" customFormat="1" ht="44.25" customHeight="1">
      <c r="A354" s="271"/>
      <c r="B354" s="253"/>
      <c r="C354" s="244"/>
      <c r="D354" s="174">
        <v>40</v>
      </c>
      <c r="E354" s="154" t="s">
        <v>11</v>
      </c>
      <c r="F354" s="168">
        <v>380</v>
      </c>
      <c r="G354" s="153">
        <v>1086</v>
      </c>
      <c r="H354" s="171"/>
      <c r="I354" s="157">
        <f t="shared" si="7"/>
        <v>0</v>
      </c>
    </row>
    <row r="355" spans="1:9" s="150" customFormat="1" ht="44.25" customHeight="1" thickBot="1">
      <c r="A355" s="272"/>
      <c r="B355" s="254"/>
      <c r="C355" s="245"/>
      <c r="D355" s="175">
        <v>42</v>
      </c>
      <c r="E355" s="176" t="s">
        <v>11</v>
      </c>
      <c r="F355" s="173">
        <v>380</v>
      </c>
      <c r="G355" s="161">
        <v>1086</v>
      </c>
      <c r="H355" s="169"/>
      <c r="I355" s="160">
        <f t="shared" si="7"/>
        <v>0</v>
      </c>
    </row>
    <row r="356" spans="1:9" s="150" customFormat="1" ht="44.25" customHeight="1">
      <c r="A356" s="270" t="s">
        <v>79</v>
      </c>
      <c r="B356" s="252" t="s">
        <v>82</v>
      </c>
      <c r="C356" s="243"/>
      <c r="D356" s="164" t="s">
        <v>11</v>
      </c>
      <c r="E356" s="155" t="s">
        <v>11</v>
      </c>
      <c r="F356" s="172">
        <v>0</v>
      </c>
      <c r="G356" s="156">
        <v>0</v>
      </c>
      <c r="H356" s="177"/>
      <c r="I356" s="162">
        <f t="shared" si="7"/>
        <v>0</v>
      </c>
    </row>
    <row r="357" spans="1:9" s="150" customFormat="1" ht="44.25" customHeight="1">
      <c r="A357" s="271"/>
      <c r="B357" s="253"/>
      <c r="C357" s="244"/>
      <c r="D357" s="174">
        <v>32</v>
      </c>
      <c r="E357" s="154" t="s">
        <v>11</v>
      </c>
      <c r="F357" s="168">
        <v>380</v>
      </c>
      <c r="G357" s="153">
        <v>1086</v>
      </c>
      <c r="H357" s="171"/>
      <c r="I357" s="157">
        <f t="shared" si="7"/>
        <v>0</v>
      </c>
    </row>
    <row r="358" spans="1:9" s="150" customFormat="1" ht="44.25" customHeight="1">
      <c r="A358" s="271"/>
      <c r="B358" s="253"/>
      <c r="C358" s="244"/>
      <c r="D358" s="174">
        <v>34</v>
      </c>
      <c r="E358" s="154" t="s">
        <v>11</v>
      </c>
      <c r="F358" s="168">
        <v>380</v>
      </c>
      <c r="G358" s="153">
        <v>1086</v>
      </c>
      <c r="H358" s="171"/>
      <c r="I358" s="157">
        <f t="shared" si="7"/>
        <v>0</v>
      </c>
    </row>
    <row r="359" spans="1:9" s="150" customFormat="1" ht="44.25" customHeight="1">
      <c r="A359" s="271"/>
      <c r="B359" s="253"/>
      <c r="C359" s="244"/>
      <c r="D359" s="174">
        <v>36</v>
      </c>
      <c r="E359" s="154" t="s">
        <v>11</v>
      </c>
      <c r="F359" s="168">
        <v>380</v>
      </c>
      <c r="G359" s="153">
        <v>1086</v>
      </c>
      <c r="H359" s="171"/>
      <c r="I359" s="157">
        <f t="shared" si="7"/>
        <v>0</v>
      </c>
    </row>
    <row r="360" spans="1:9" s="150" customFormat="1" ht="44.25" customHeight="1">
      <c r="A360" s="271"/>
      <c r="B360" s="253"/>
      <c r="C360" s="244"/>
      <c r="D360" s="174">
        <v>38</v>
      </c>
      <c r="E360" s="154" t="s">
        <v>11</v>
      </c>
      <c r="F360" s="168">
        <v>380</v>
      </c>
      <c r="G360" s="153">
        <v>1086</v>
      </c>
      <c r="H360" s="171"/>
      <c r="I360" s="157">
        <f t="shared" si="7"/>
        <v>0</v>
      </c>
    </row>
    <row r="361" spans="1:9" s="150" customFormat="1" ht="44.25" customHeight="1">
      <c r="A361" s="271"/>
      <c r="B361" s="253"/>
      <c r="C361" s="244"/>
      <c r="D361" s="174">
        <v>40</v>
      </c>
      <c r="E361" s="154" t="s">
        <v>11</v>
      </c>
      <c r="F361" s="168">
        <v>380</v>
      </c>
      <c r="G361" s="153">
        <v>1086</v>
      </c>
      <c r="H361" s="171"/>
      <c r="I361" s="157">
        <f t="shared" si="7"/>
        <v>0</v>
      </c>
    </row>
    <row r="362" spans="1:9" s="150" customFormat="1" ht="44.25" customHeight="1" thickBot="1">
      <c r="A362" s="272"/>
      <c r="B362" s="254"/>
      <c r="C362" s="245"/>
      <c r="D362" s="175">
        <v>42</v>
      </c>
      <c r="E362" s="176" t="s">
        <v>11</v>
      </c>
      <c r="F362" s="173">
        <v>380</v>
      </c>
      <c r="G362" s="161">
        <v>1086</v>
      </c>
      <c r="H362" s="169"/>
      <c r="I362" s="160">
        <f t="shared" si="7"/>
        <v>0</v>
      </c>
    </row>
    <row r="363" spans="1:9" s="150" customFormat="1" ht="44.25" customHeight="1">
      <c r="A363" s="270" t="s">
        <v>80</v>
      </c>
      <c r="B363" s="252" t="s">
        <v>82</v>
      </c>
      <c r="C363" s="243"/>
      <c r="D363" s="164">
        <v>30</v>
      </c>
      <c r="E363" s="155" t="s">
        <v>11</v>
      </c>
      <c r="F363" s="172">
        <v>380</v>
      </c>
      <c r="G363" s="156">
        <v>1086</v>
      </c>
      <c r="H363" s="177"/>
      <c r="I363" s="162">
        <f t="shared" si="7"/>
        <v>0</v>
      </c>
    </row>
    <row r="364" spans="1:9" s="150" customFormat="1" ht="44.25" customHeight="1">
      <c r="A364" s="271"/>
      <c r="B364" s="253"/>
      <c r="C364" s="244"/>
      <c r="D364" s="174">
        <v>32</v>
      </c>
      <c r="E364" s="154" t="s">
        <v>11</v>
      </c>
      <c r="F364" s="168">
        <v>380</v>
      </c>
      <c r="G364" s="153">
        <v>1086</v>
      </c>
      <c r="H364" s="171"/>
      <c r="I364" s="157">
        <f t="shared" si="7"/>
        <v>0</v>
      </c>
    </row>
    <row r="365" spans="1:9" s="150" customFormat="1" ht="44.25" customHeight="1">
      <c r="A365" s="271"/>
      <c r="B365" s="253"/>
      <c r="C365" s="244"/>
      <c r="D365" s="174">
        <v>34</v>
      </c>
      <c r="E365" s="154" t="s">
        <v>11</v>
      </c>
      <c r="F365" s="168">
        <v>380</v>
      </c>
      <c r="G365" s="153">
        <v>1086</v>
      </c>
      <c r="H365" s="171"/>
      <c r="I365" s="157">
        <f t="shared" si="7"/>
        <v>0</v>
      </c>
    </row>
    <row r="366" spans="1:9" s="150" customFormat="1" ht="44.25" customHeight="1">
      <c r="A366" s="271"/>
      <c r="B366" s="253"/>
      <c r="C366" s="244"/>
      <c r="D366" s="174">
        <v>36</v>
      </c>
      <c r="E366" s="154" t="s">
        <v>11</v>
      </c>
      <c r="F366" s="168">
        <v>380</v>
      </c>
      <c r="G366" s="153">
        <v>1086</v>
      </c>
      <c r="H366" s="171"/>
      <c r="I366" s="157">
        <f t="shared" si="7"/>
        <v>0</v>
      </c>
    </row>
    <row r="367" spans="1:9" s="150" customFormat="1" ht="44.25" customHeight="1">
      <c r="A367" s="271"/>
      <c r="B367" s="253"/>
      <c r="C367" s="244"/>
      <c r="D367" s="174">
        <v>38</v>
      </c>
      <c r="E367" s="154" t="s">
        <v>11</v>
      </c>
      <c r="F367" s="168">
        <v>380</v>
      </c>
      <c r="G367" s="153">
        <v>1086</v>
      </c>
      <c r="H367" s="171"/>
      <c r="I367" s="157">
        <f t="shared" si="7"/>
        <v>0</v>
      </c>
    </row>
    <row r="368" spans="1:9" s="150" customFormat="1" ht="44.25" customHeight="1">
      <c r="A368" s="271"/>
      <c r="B368" s="253"/>
      <c r="C368" s="244"/>
      <c r="D368" s="174">
        <v>40</v>
      </c>
      <c r="E368" s="154" t="s">
        <v>11</v>
      </c>
      <c r="F368" s="168">
        <v>380</v>
      </c>
      <c r="G368" s="153">
        <v>1086</v>
      </c>
      <c r="H368" s="166"/>
      <c r="I368" s="157">
        <f t="shared" si="7"/>
        <v>0</v>
      </c>
    </row>
    <row r="369" spans="1:9" s="150" customFormat="1" ht="44.25" customHeight="1" thickBot="1">
      <c r="A369" s="272"/>
      <c r="B369" s="254"/>
      <c r="C369" s="245"/>
      <c r="D369" s="175">
        <v>42</v>
      </c>
      <c r="E369" s="176" t="s">
        <v>11</v>
      </c>
      <c r="F369" s="173">
        <v>380</v>
      </c>
      <c r="G369" s="161">
        <v>1086</v>
      </c>
      <c r="H369" s="169"/>
      <c r="I369" s="160">
        <f t="shared" si="7"/>
        <v>0</v>
      </c>
    </row>
    <row r="370" spans="1:9" s="150" customFormat="1" ht="44.25" customHeight="1">
      <c r="A370" s="270" t="s">
        <v>81</v>
      </c>
      <c r="B370" s="252" t="s">
        <v>82</v>
      </c>
      <c r="C370" s="243"/>
      <c r="D370" s="164" t="s">
        <v>11</v>
      </c>
      <c r="E370" s="155" t="s">
        <v>11</v>
      </c>
      <c r="F370" s="172">
        <v>0</v>
      </c>
      <c r="G370" s="156">
        <v>0</v>
      </c>
      <c r="H370" s="177"/>
      <c r="I370" s="162">
        <f t="shared" si="7"/>
        <v>0</v>
      </c>
    </row>
    <row r="371" spans="1:9" s="150" customFormat="1" ht="44.25" customHeight="1">
      <c r="A371" s="271"/>
      <c r="B371" s="253"/>
      <c r="C371" s="244"/>
      <c r="D371" s="174">
        <v>32</v>
      </c>
      <c r="E371" s="154" t="s">
        <v>11</v>
      </c>
      <c r="F371" s="168">
        <v>380</v>
      </c>
      <c r="G371" s="153">
        <v>1086</v>
      </c>
      <c r="H371" s="171"/>
      <c r="I371" s="157">
        <f t="shared" si="7"/>
        <v>0</v>
      </c>
    </row>
    <row r="372" spans="1:9" s="150" customFormat="1" ht="44.25" customHeight="1">
      <c r="A372" s="271"/>
      <c r="B372" s="253"/>
      <c r="C372" s="244"/>
      <c r="D372" s="174">
        <v>34</v>
      </c>
      <c r="E372" s="154" t="s">
        <v>11</v>
      </c>
      <c r="F372" s="168">
        <v>380</v>
      </c>
      <c r="G372" s="153">
        <v>1086</v>
      </c>
      <c r="H372" s="171"/>
      <c r="I372" s="157">
        <f t="shared" si="7"/>
        <v>0</v>
      </c>
    </row>
    <row r="373" spans="1:9" s="150" customFormat="1" ht="44.25" customHeight="1">
      <c r="A373" s="271"/>
      <c r="B373" s="253"/>
      <c r="C373" s="244"/>
      <c r="D373" s="174">
        <v>36</v>
      </c>
      <c r="E373" s="154" t="s">
        <v>11</v>
      </c>
      <c r="F373" s="168">
        <v>380</v>
      </c>
      <c r="G373" s="153">
        <v>1086</v>
      </c>
      <c r="H373" s="171"/>
      <c r="I373" s="157">
        <f t="shared" si="7"/>
        <v>0</v>
      </c>
    </row>
    <row r="374" spans="1:9" s="150" customFormat="1" ht="44.25" customHeight="1">
      <c r="A374" s="271"/>
      <c r="B374" s="253"/>
      <c r="C374" s="244"/>
      <c r="D374" s="174">
        <v>38</v>
      </c>
      <c r="E374" s="154" t="s">
        <v>11</v>
      </c>
      <c r="F374" s="168">
        <v>380</v>
      </c>
      <c r="G374" s="153">
        <v>1086</v>
      </c>
      <c r="H374" s="171"/>
      <c r="I374" s="157">
        <f t="shared" si="7"/>
        <v>0</v>
      </c>
    </row>
    <row r="375" spans="1:9" s="150" customFormat="1" ht="44.25" customHeight="1">
      <c r="A375" s="271"/>
      <c r="B375" s="253"/>
      <c r="C375" s="244"/>
      <c r="D375" s="174">
        <v>40</v>
      </c>
      <c r="E375" s="154" t="s">
        <v>11</v>
      </c>
      <c r="F375" s="168">
        <v>380</v>
      </c>
      <c r="G375" s="153">
        <v>1086</v>
      </c>
      <c r="H375" s="166"/>
      <c r="I375" s="157">
        <f t="shared" si="7"/>
        <v>0</v>
      </c>
    </row>
    <row r="376" spans="1:9" s="150" customFormat="1" ht="44.25" customHeight="1" thickBot="1">
      <c r="A376" s="272"/>
      <c r="B376" s="254"/>
      <c r="C376" s="245"/>
      <c r="D376" s="175">
        <v>42</v>
      </c>
      <c r="E376" s="176" t="s">
        <v>11</v>
      </c>
      <c r="F376" s="173">
        <v>380</v>
      </c>
      <c r="G376" s="161">
        <v>1086</v>
      </c>
      <c r="H376" s="169"/>
      <c r="I376" s="160">
        <f t="shared" si="7"/>
        <v>0</v>
      </c>
    </row>
    <row r="377" spans="1:9" s="150" customFormat="1" ht="44.25" customHeight="1">
      <c r="A377" s="270" t="s">
        <v>83</v>
      </c>
      <c r="B377" s="252" t="s">
        <v>82</v>
      </c>
      <c r="C377" s="243"/>
      <c r="D377" s="174">
        <v>32</v>
      </c>
      <c r="E377" s="154" t="s">
        <v>11</v>
      </c>
      <c r="F377" s="172">
        <v>356</v>
      </c>
      <c r="G377" s="156">
        <v>1018</v>
      </c>
      <c r="H377" s="177"/>
      <c r="I377" s="162">
        <f t="shared" si="7"/>
        <v>0</v>
      </c>
    </row>
    <row r="378" spans="1:9" s="150" customFormat="1" ht="44.25" customHeight="1">
      <c r="A378" s="271"/>
      <c r="B378" s="253"/>
      <c r="C378" s="244"/>
      <c r="D378" s="174">
        <v>34</v>
      </c>
      <c r="E378" s="154" t="s">
        <v>11</v>
      </c>
      <c r="F378" s="167">
        <v>356</v>
      </c>
      <c r="G378" s="152">
        <v>1018</v>
      </c>
      <c r="H378" s="166"/>
      <c r="I378" s="157">
        <f t="shared" si="7"/>
        <v>0</v>
      </c>
    </row>
    <row r="379" spans="1:9" s="150" customFormat="1" ht="44.25" customHeight="1">
      <c r="A379" s="271"/>
      <c r="B379" s="253"/>
      <c r="C379" s="244"/>
      <c r="D379" s="174">
        <v>36</v>
      </c>
      <c r="E379" s="154" t="s">
        <v>11</v>
      </c>
      <c r="F379" s="167">
        <v>356</v>
      </c>
      <c r="G379" s="152">
        <v>1018</v>
      </c>
      <c r="H379" s="166"/>
      <c r="I379" s="157">
        <f t="shared" si="7"/>
        <v>0</v>
      </c>
    </row>
    <row r="380" spans="1:9" s="150" customFormat="1" ht="44.25" customHeight="1">
      <c r="A380" s="271"/>
      <c r="B380" s="253"/>
      <c r="C380" s="244"/>
      <c r="D380" s="174">
        <v>38</v>
      </c>
      <c r="E380" s="154" t="s">
        <v>11</v>
      </c>
      <c r="F380" s="167">
        <v>356</v>
      </c>
      <c r="G380" s="152">
        <v>1018</v>
      </c>
      <c r="H380" s="166"/>
      <c r="I380" s="157">
        <f t="shared" si="7"/>
        <v>0</v>
      </c>
    </row>
    <row r="381" spans="1:9" s="150" customFormat="1" ht="44.25" customHeight="1">
      <c r="A381" s="271"/>
      <c r="B381" s="253"/>
      <c r="C381" s="244"/>
      <c r="D381" s="174">
        <v>40</v>
      </c>
      <c r="E381" s="154" t="s">
        <v>11</v>
      </c>
      <c r="F381" s="167">
        <v>356</v>
      </c>
      <c r="G381" s="152">
        <v>1018</v>
      </c>
      <c r="H381" s="166"/>
      <c r="I381" s="157">
        <f t="shared" si="7"/>
        <v>0</v>
      </c>
    </row>
    <row r="382" spans="1:9" s="150" customFormat="1" ht="44.25" customHeight="1" thickBot="1">
      <c r="A382" s="272"/>
      <c r="B382" s="254"/>
      <c r="C382" s="245"/>
      <c r="D382" s="175">
        <v>42</v>
      </c>
      <c r="E382" s="176" t="s">
        <v>11</v>
      </c>
      <c r="F382" s="173">
        <v>356</v>
      </c>
      <c r="G382" s="161">
        <v>1018</v>
      </c>
      <c r="H382" s="169"/>
      <c r="I382" s="160">
        <f t="shared" si="7"/>
        <v>0</v>
      </c>
    </row>
    <row r="383" spans="1:9" s="150" customFormat="1" ht="44.25" customHeight="1">
      <c r="A383" s="270" t="s">
        <v>84</v>
      </c>
      <c r="B383" s="252" t="s">
        <v>82</v>
      </c>
      <c r="C383" s="243"/>
      <c r="D383" s="174">
        <v>32</v>
      </c>
      <c r="E383" s="154" t="s">
        <v>11</v>
      </c>
      <c r="F383" s="172">
        <v>356</v>
      </c>
      <c r="G383" s="156">
        <v>1018</v>
      </c>
      <c r="H383" s="177"/>
      <c r="I383" s="162">
        <f t="shared" si="7"/>
        <v>0</v>
      </c>
    </row>
    <row r="384" spans="1:9" s="150" customFormat="1" ht="44.25" customHeight="1">
      <c r="A384" s="271"/>
      <c r="B384" s="253"/>
      <c r="C384" s="244"/>
      <c r="D384" s="174" t="s">
        <v>11</v>
      </c>
      <c r="E384" s="154" t="s">
        <v>11</v>
      </c>
      <c r="F384" s="167">
        <v>0</v>
      </c>
      <c r="G384" s="152">
        <v>0</v>
      </c>
      <c r="H384" s="166"/>
      <c r="I384" s="157">
        <f t="shared" si="7"/>
        <v>0</v>
      </c>
    </row>
    <row r="385" spans="1:9" s="150" customFormat="1" ht="44.25" customHeight="1">
      <c r="A385" s="271"/>
      <c r="B385" s="253"/>
      <c r="C385" s="244"/>
      <c r="D385" s="174" t="s">
        <v>11</v>
      </c>
      <c r="E385" s="154" t="s">
        <v>11</v>
      </c>
      <c r="F385" s="167">
        <v>0</v>
      </c>
      <c r="G385" s="152">
        <v>0</v>
      </c>
      <c r="H385" s="166"/>
      <c r="I385" s="157">
        <f t="shared" si="7"/>
        <v>0</v>
      </c>
    </row>
    <row r="386" spans="1:9" s="150" customFormat="1" ht="44.25" customHeight="1">
      <c r="A386" s="271"/>
      <c r="B386" s="253"/>
      <c r="C386" s="244"/>
      <c r="D386" s="174">
        <v>38</v>
      </c>
      <c r="E386" s="154" t="s">
        <v>11</v>
      </c>
      <c r="F386" s="167">
        <v>356</v>
      </c>
      <c r="G386" s="152">
        <v>1018</v>
      </c>
      <c r="H386" s="166"/>
      <c r="I386" s="157">
        <f t="shared" si="7"/>
        <v>0</v>
      </c>
    </row>
    <row r="387" spans="1:9" s="150" customFormat="1" ht="44.25" customHeight="1">
      <c r="A387" s="271"/>
      <c r="B387" s="253"/>
      <c r="C387" s="244"/>
      <c r="D387" s="174">
        <v>40</v>
      </c>
      <c r="E387" s="154" t="s">
        <v>11</v>
      </c>
      <c r="F387" s="167">
        <v>356</v>
      </c>
      <c r="G387" s="152">
        <v>1018</v>
      </c>
      <c r="H387" s="166"/>
      <c r="I387" s="157">
        <f t="shared" si="7"/>
        <v>0</v>
      </c>
    </row>
    <row r="388" spans="1:9" s="150" customFormat="1" ht="44.25" customHeight="1" thickBot="1">
      <c r="A388" s="272"/>
      <c r="B388" s="254"/>
      <c r="C388" s="245"/>
      <c r="D388" s="175">
        <v>42</v>
      </c>
      <c r="E388" s="176" t="s">
        <v>11</v>
      </c>
      <c r="F388" s="173">
        <v>356</v>
      </c>
      <c r="G388" s="161">
        <v>1018</v>
      </c>
      <c r="H388" s="169"/>
      <c r="I388" s="160">
        <f t="shared" si="7"/>
        <v>0</v>
      </c>
    </row>
    <row r="389" spans="1:9" s="150" customFormat="1" ht="44.25" customHeight="1">
      <c r="A389" s="270" t="s">
        <v>85</v>
      </c>
      <c r="B389" s="252" t="s">
        <v>82</v>
      </c>
      <c r="C389" s="243"/>
      <c r="D389" s="174">
        <v>32</v>
      </c>
      <c r="E389" s="154" t="s">
        <v>11</v>
      </c>
      <c r="F389" s="172">
        <v>356</v>
      </c>
      <c r="G389" s="156">
        <v>1018</v>
      </c>
      <c r="H389" s="171"/>
      <c r="I389" s="162">
        <f t="shared" si="7"/>
        <v>0</v>
      </c>
    </row>
    <row r="390" spans="1:9" s="150" customFormat="1" ht="44.25" customHeight="1">
      <c r="A390" s="271"/>
      <c r="B390" s="253"/>
      <c r="C390" s="244"/>
      <c r="D390" s="174">
        <v>34</v>
      </c>
      <c r="E390" s="154" t="s">
        <v>11</v>
      </c>
      <c r="F390" s="167">
        <v>356</v>
      </c>
      <c r="G390" s="152">
        <v>1018</v>
      </c>
      <c r="H390" s="166"/>
      <c r="I390" s="157">
        <f t="shared" si="7"/>
        <v>0</v>
      </c>
    </row>
    <row r="391" spans="1:9" s="150" customFormat="1" ht="44.25" customHeight="1">
      <c r="A391" s="271"/>
      <c r="B391" s="253"/>
      <c r="C391" s="244"/>
      <c r="D391" s="174">
        <v>36</v>
      </c>
      <c r="E391" s="154" t="s">
        <v>11</v>
      </c>
      <c r="F391" s="167">
        <v>356</v>
      </c>
      <c r="G391" s="152">
        <v>1018</v>
      </c>
      <c r="H391" s="166"/>
      <c r="I391" s="157">
        <f t="shared" ref="I391:I406" si="8">F391*H391</f>
        <v>0</v>
      </c>
    </row>
    <row r="392" spans="1:9" s="150" customFormat="1" ht="44.25" customHeight="1">
      <c r="A392" s="271"/>
      <c r="B392" s="253"/>
      <c r="C392" s="244"/>
      <c r="D392" s="174">
        <v>38</v>
      </c>
      <c r="E392" s="154" t="s">
        <v>11</v>
      </c>
      <c r="F392" s="167">
        <v>356</v>
      </c>
      <c r="G392" s="152">
        <v>1018</v>
      </c>
      <c r="H392" s="166"/>
      <c r="I392" s="157">
        <f t="shared" si="8"/>
        <v>0</v>
      </c>
    </row>
    <row r="393" spans="1:9" s="150" customFormat="1" ht="44.25" customHeight="1">
      <c r="A393" s="271"/>
      <c r="B393" s="253"/>
      <c r="C393" s="244"/>
      <c r="D393" s="174">
        <v>40</v>
      </c>
      <c r="E393" s="154" t="s">
        <v>11</v>
      </c>
      <c r="F393" s="167">
        <v>356</v>
      </c>
      <c r="G393" s="152">
        <v>1018</v>
      </c>
      <c r="H393" s="166"/>
      <c r="I393" s="157">
        <f t="shared" si="8"/>
        <v>0</v>
      </c>
    </row>
    <row r="394" spans="1:9" s="150" customFormat="1" ht="44.25" customHeight="1" thickBot="1">
      <c r="A394" s="272"/>
      <c r="B394" s="254"/>
      <c r="C394" s="245"/>
      <c r="D394" s="175">
        <v>42</v>
      </c>
      <c r="E394" s="176" t="s">
        <v>11</v>
      </c>
      <c r="F394" s="173">
        <v>356</v>
      </c>
      <c r="G394" s="161">
        <v>1018</v>
      </c>
      <c r="H394" s="169"/>
      <c r="I394" s="160">
        <f t="shared" si="8"/>
        <v>0</v>
      </c>
    </row>
    <row r="395" spans="1:9" s="150" customFormat="1" ht="44.25" customHeight="1">
      <c r="A395" s="270">
        <v>5809</v>
      </c>
      <c r="B395" s="274" t="s">
        <v>86</v>
      </c>
      <c r="C395" s="243"/>
      <c r="D395" s="174">
        <v>32</v>
      </c>
      <c r="E395" s="154" t="s">
        <v>11</v>
      </c>
      <c r="F395" s="172">
        <v>303</v>
      </c>
      <c r="G395" s="156">
        <v>808</v>
      </c>
      <c r="H395" s="177"/>
      <c r="I395" s="162">
        <f t="shared" si="8"/>
        <v>0</v>
      </c>
    </row>
    <row r="396" spans="1:9" s="150" customFormat="1" ht="44.25" customHeight="1">
      <c r="A396" s="271"/>
      <c r="B396" s="275"/>
      <c r="C396" s="244"/>
      <c r="D396" s="174">
        <v>34</v>
      </c>
      <c r="E396" s="154" t="s">
        <v>11</v>
      </c>
      <c r="F396" s="167">
        <v>303</v>
      </c>
      <c r="G396" s="152">
        <v>808</v>
      </c>
      <c r="H396" s="166"/>
      <c r="I396" s="157">
        <f t="shared" si="8"/>
        <v>0</v>
      </c>
    </row>
    <row r="397" spans="1:9" s="150" customFormat="1" ht="44.25" customHeight="1">
      <c r="A397" s="271"/>
      <c r="B397" s="275"/>
      <c r="C397" s="244"/>
      <c r="D397" s="174">
        <v>36</v>
      </c>
      <c r="E397" s="154" t="s">
        <v>11</v>
      </c>
      <c r="F397" s="167">
        <v>303</v>
      </c>
      <c r="G397" s="152">
        <v>808</v>
      </c>
      <c r="H397" s="166"/>
      <c r="I397" s="157">
        <f t="shared" si="8"/>
        <v>0</v>
      </c>
    </row>
    <row r="398" spans="1:9" s="150" customFormat="1" ht="44.25" customHeight="1">
      <c r="A398" s="271"/>
      <c r="B398" s="275"/>
      <c r="C398" s="244"/>
      <c r="D398" s="174">
        <v>38</v>
      </c>
      <c r="E398" s="154" t="s">
        <v>11</v>
      </c>
      <c r="F398" s="167">
        <v>303</v>
      </c>
      <c r="G398" s="152">
        <v>808</v>
      </c>
      <c r="H398" s="166"/>
      <c r="I398" s="157">
        <f t="shared" si="8"/>
        <v>0</v>
      </c>
    </row>
    <row r="399" spans="1:9" s="150" customFormat="1" ht="44.25" customHeight="1">
      <c r="A399" s="271"/>
      <c r="B399" s="276"/>
      <c r="C399" s="244"/>
      <c r="D399" s="174">
        <v>40</v>
      </c>
      <c r="E399" s="154" t="s">
        <v>11</v>
      </c>
      <c r="F399" s="167">
        <v>303</v>
      </c>
      <c r="G399" s="152">
        <v>808</v>
      </c>
      <c r="H399" s="166"/>
      <c r="I399" s="157">
        <f t="shared" si="8"/>
        <v>0</v>
      </c>
    </row>
    <row r="400" spans="1:9" s="150" customFormat="1" ht="44.25" customHeight="1" thickBot="1">
      <c r="A400" s="272"/>
      <c r="B400" s="276"/>
      <c r="C400" s="245"/>
      <c r="D400" s="175">
        <v>42</v>
      </c>
      <c r="E400" s="176" t="s">
        <v>11</v>
      </c>
      <c r="F400" s="179">
        <v>303</v>
      </c>
      <c r="G400" s="159">
        <v>808</v>
      </c>
      <c r="H400" s="170"/>
      <c r="I400" s="160">
        <f t="shared" si="8"/>
        <v>0</v>
      </c>
    </row>
    <row r="401" spans="1:9" s="150" customFormat="1" ht="44.25" customHeight="1">
      <c r="A401" s="270" t="s">
        <v>64</v>
      </c>
      <c r="B401" s="273" t="s">
        <v>63</v>
      </c>
      <c r="C401" s="243"/>
      <c r="D401" s="174" t="s">
        <v>11</v>
      </c>
      <c r="E401" s="154" t="s">
        <v>11</v>
      </c>
      <c r="F401" s="168">
        <v>0</v>
      </c>
      <c r="G401" s="153">
        <v>0</v>
      </c>
      <c r="H401" s="171"/>
      <c r="I401" s="162">
        <f t="shared" si="8"/>
        <v>0</v>
      </c>
    </row>
    <row r="402" spans="1:9" s="150" customFormat="1" ht="44.25" customHeight="1">
      <c r="A402" s="271"/>
      <c r="B402" s="241"/>
      <c r="C402" s="244"/>
      <c r="D402" s="163">
        <v>32</v>
      </c>
      <c r="E402" s="151" t="s">
        <v>11</v>
      </c>
      <c r="F402" s="167">
        <v>405</v>
      </c>
      <c r="G402" s="152">
        <v>1156</v>
      </c>
      <c r="H402" s="166"/>
      <c r="I402" s="157">
        <f t="shared" si="8"/>
        <v>0</v>
      </c>
    </row>
    <row r="403" spans="1:9" s="150" customFormat="1" ht="44.25" customHeight="1">
      <c r="A403" s="271"/>
      <c r="B403" s="241"/>
      <c r="C403" s="244"/>
      <c r="D403" s="163" t="s">
        <v>11</v>
      </c>
      <c r="E403" s="151" t="s">
        <v>11</v>
      </c>
      <c r="F403" s="167">
        <v>0</v>
      </c>
      <c r="G403" s="152">
        <v>0</v>
      </c>
      <c r="H403" s="166"/>
      <c r="I403" s="157">
        <f t="shared" si="8"/>
        <v>0</v>
      </c>
    </row>
    <row r="404" spans="1:9" s="150" customFormat="1" ht="44.25" customHeight="1">
      <c r="A404" s="271"/>
      <c r="B404" s="241"/>
      <c r="C404" s="244"/>
      <c r="D404" s="163" t="s">
        <v>11</v>
      </c>
      <c r="E404" s="151" t="s">
        <v>11</v>
      </c>
      <c r="F404" s="167">
        <v>0</v>
      </c>
      <c r="G404" s="152">
        <v>0</v>
      </c>
      <c r="H404" s="166"/>
      <c r="I404" s="157">
        <f t="shared" si="8"/>
        <v>0</v>
      </c>
    </row>
    <row r="405" spans="1:9" s="150" customFormat="1" ht="44.25" customHeight="1">
      <c r="A405" s="271"/>
      <c r="B405" s="241"/>
      <c r="C405" s="244"/>
      <c r="D405" s="163" t="s">
        <v>11</v>
      </c>
      <c r="E405" s="151" t="s">
        <v>11</v>
      </c>
      <c r="F405" s="167">
        <v>0</v>
      </c>
      <c r="G405" s="152">
        <v>0</v>
      </c>
      <c r="H405" s="166"/>
      <c r="I405" s="157">
        <f t="shared" si="8"/>
        <v>0</v>
      </c>
    </row>
    <row r="406" spans="1:9" s="150" customFormat="1" ht="44.25" customHeight="1" thickBot="1">
      <c r="A406" s="272"/>
      <c r="B406" s="242"/>
      <c r="C406" s="245"/>
      <c r="D406" s="175" t="s">
        <v>11</v>
      </c>
      <c r="E406" s="176" t="s">
        <v>11</v>
      </c>
      <c r="F406" s="173">
        <v>0</v>
      </c>
      <c r="G406" s="161">
        <v>0</v>
      </c>
      <c r="H406" s="170"/>
      <c r="I406" s="157">
        <f t="shared" si="8"/>
        <v>0</v>
      </c>
    </row>
    <row r="407" spans="1:9" ht="48.75" customHeight="1" thickBot="1">
      <c r="G407" s="180" t="s">
        <v>87</v>
      </c>
      <c r="H407" s="181">
        <f>SUM(H6:H406)</f>
        <v>0</v>
      </c>
      <c r="I407" s="181">
        <f>SUM(I6:I406)</f>
        <v>0</v>
      </c>
    </row>
  </sheetData>
  <mergeCells count="209">
    <mergeCell ref="A205:A210"/>
    <mergeCell ref="B205:B210"/>
    <mergeCell ref="C205:C210"/>
    <mergeCell ref="A187:A192"/>
    <mergeCell ref="C187:C192"/>
    <mergeCell ref="A223:A228"/>
    <mergeCell ref="B223:B228"/>
    <mergeCell ref="C223:C228"/>
    <mergeCell ref="A217:A222"/>
    <mergeCell ref="B217:B222"/>
    <mergeCell ref="C217:C222"/>
    <mergeCell ref="A211:A216"/>
    <mergeCell ref="B211:B216"/>
    <mergeCell ref="C211:C216"/>
    <mergeCell ref="A170:A174"/>
    <mergeCell ref="B170:B174"/>
    <mergeCell ref="C170:C174"/>
    <mergeCell ref="A199:A204"/>
    <mergeCell ref="B199:B204"/>
    <mergeCell ref="C199:C204"/>
    <mergeCell ref="A193:A198"/>
    <mergeCell ref="B193:B198"/>
    <mergeCell ref="C193:C198"/>
    <mergeCell ref="B187:B192"/>
    <mergeCell ref="A164:A169"/>
    <mergeCell ref="B164:B169"/>
    <mergeCell ref="C164:C169"/>
    <mergeCell ref="A158:A163"/>
    <mergeCell ref="B158:B163"/>
    <mergeCell ref="C158:C163"/>
    <mergeCell ref="A181:A186"/>
    <mergeCell ref="A117:A122"/>
    <mergeCell ref="B117:B122"/>
    <mergeCell ref="C117:C122"/>
    <mergeCell ref="A123:A127"/>
    <mergeCell ref="B123:B127"/>
    <mergeCell ref="C123:C127"/>
    <mergeCell ref="A152:A157"/>
    <mergeCell ref="B152:B157"/>
    <mergeCell ref="C152:C157"/>
    <mergeCell ref="A146:A151"/>
    <mergeCell ref="B146:B151"/>
    <mergeCell ref="C146:C151"/>
    <mergeCell ref="B181:B186"/>
    <mergeCell ref="C181:C186"/>
    <mergeCell ref="A175:A180"/>
    <mergeCell ref="B175:B180"/>
    <mergeCell ref="C175:C180"/>
    <mergeCell ref="B259:B264"/>
    <mergeCell ref="C259:C264"/>
    <mergeCell ref="A277:A282"/>
    <mergeCell ref="B277:B282"/>
    <mergeCell ref="C277:C282"/>
    <mergeCell ref="A235:A240"/>
    <mergeCell ref="B235:B240"/>
    <mergeCell ref="C235:C240"/>
    <mergeCell ref="A229:A234"/>
    <mergeCell ref="B229:B234"/>
    <mergeCell ref="C229:C234"/>
    <mergeCell ref="A253:A258"/>
    <mergeCell ref="B253:B258"/>
    <mergeCell ref="C253:C258"/>
    <mergeCell ref="A247:A252"/>
    <mergeCell ref="B247:B252"/>
    <mergeCell ref="C247:C252"/>
    <mergeCell ref="A241:A246"/>
    <mergeCell ref="B241:B246"/>
    <mergeCell ref="C241:C246"/>
    <mergeCell ref="B271:B276"/>
    <mergeCell ref="A99:A104"/>
    <mergeCell ref="B99:B104"/>
    <mergeCell ref="C99:C104"/>
    <mergeCell ref="C105:C110"/>
    <mergeCell ref="A105:A110"/>
    <mergeCell ref="B105:B110"/>
    <mergeCell ref="C271:C276"/>
    <mergeCell ref="A265:A270"/>
    <mergeCell ref="B265:B270"/>
    <mergeCell ref="C265:C270"/>
    <mergeCell ref="A111:A116"/>
    <mergeCell ref="B111:B116"/>
    <mergeCell ref="C111:C116"/>
    <mergeCell ref="A140:A145"/>
    <mergeCell ref="B140:B145"/>
    <mergeCell ref="C140:C145"/>
    <mergeCell ref="A134:A139"/>
    <mergeCell ref="B134:B139"/>
    <mergeCell ref="C134:C139"/>
    <mergeCell ref="A128:A133"/>
    <mergeCell ref="B128:B133"/>
    <mergeCell ref="C128:C133"/>
    <mergeCell ref="A259:A264"/>
    <mergeCell ref="B66:B70"/>
    <mergeCell ref="C66:C70"/>
    <mergeCell ref="B289:B294"/>
    <mergeCell ref="C289:C294"/>
    <mergeCell ref="A289:A294"/>
    <mergeCell ref="A283:A288"/>
    <mergeCell ref="B283:B288"/>
    <mergeCell ref="C283:C288"/>
    <mergeCell ref="A319:A324"/>
    <mergeCell ref="B319:B324"/>
    <mergeCell ref="C319:C324"/>
    <mergeCell ref="A313:A318"/>
    <mergeCell ref="B313:B318"/>
    <mergeCell ref="C313:C318"/>
    <mergeCell ref="A307:A312"/>
    <mergeCell ref="B307:B312"/>
    <mergeCell ref="C307:C312"/>
    <mergeCell ref="A301:A306"/>
    <mergeCell ref="B301:B306"/>
    <mergeCell ref="C301:C306"/>
    <mergeCell ref="A295:A300"/>
    <mergeCell ref="B295:B300"/>
    <mergeCell ref="C295:C300"/>
    <mergeCell ref="A271:A276"/>
    <mergeCell ref="C51:C55"/>
    <mergeCell ref="A61:A65"/>
    <mergeCell ref="C61:C65"/>
    <mergeCell ref="A56:A60"/>
    <mergeCell ref="C56:C60"/>
    <mergeCell ref="B81:B85"/>
    <mergeCell ref="A81:A85"/>
    <mergeCell ref="C81:C85"/>
    <mergeCell ref="A337:A342"/>
    <mergeCell ref="B337:B342"/>
    <mergeCell ref="C337:C342"/>
    <mergeCell ref="A331:A336"/>
    <mergeCell ref="B331:B336"/>
    <mergeCell ref="C331:C336"/>
    <mergeCell ref="A325:A330"/>
    <mergeCell ref="B325:B330"/>
    <mergeCell ref="C325:C330"/>
    <mergeCell ref="A71:A75"/>
    <mergeCell ref="B71:B75"/>
    <mergeCell ref="C71:C75"/>
    <mergeCell ref="A76:A80"/>
    <mergeCell ref="B76:B80"/>
    <mergeCell ref="C76:C80"/>
    <mergeCell ref="A66:A70"/>
    <mergeCell ref="B41:B45"/>
    <mergeCell ref="A41:A45"/>
    <mergeCell ref="C41:C45"/>
    <mergeCell ref="B46:B50"/>
    <mergeCell ref="A46:A50"/>
    <mergeCell ref="C46:C50"/>
    <mergeCell ref="A389:A394"/>
    <mergeCell ref="B389:B394"/>
    <mergeCell ref="C389:C394"/>
    <mergeCell ref="A343:A348"/>
    <mergeCell ref="B343:B348"/>
    <mergeCell ref="C343:C348"/>
    <mergeCell ref="B363:B369"/>
    <mergeCell ref="C363:C369"/>
    <mergeCell ref="A356:A362"/>
    <mergeCell ref="B356:B362"/>
    <mergeCell ref="C356:C362"/>
    <mergeCell ref="A349:A355"/>
    <mergeCell ref="B349:B355"/>
    <mergeCell ref="C349:C355"/>
    <mergeCell ref="B51:B55"/>
    <mergeCell ref="B61:B65"/>
    <mergeCell ref="B56:B60"/>
    <mergeCell ref="A51:A55"/>
    <mergeCell ref="A30:A35"/>
    <mergeCell ref="B30:B35"/>
    <mergeCell ref="C30:C35"/>
    <mergeCell ref="A36:A40"/>
    <mergeCell ref="B36:B40"/>
    <mergeCell ref="C36:C40"/>
    <mergeCell ref="B18:B23"/>
    <mergeCell ref="C18:C23"/>
    <mergeCell ref="A18:A23"/>
    <mergeCell ref="A24:A29"/>
    <mergeCell ref="B24:B29"/>
    <mergeCell ref="C24:C29"/>
    <mergeCell ref="A6:A11"/>
    <mergeCell ref="B6:B11"/>
    <mergeCell ref="C6:C11"/>
    <mergeCell ref="A12:A17"/>
    <mergeCell ref="B12:B17"/>
    <mergeCell ref="C12:C17"/>
    <mergeCell ref="A1:I3"/>
    <mergeCell ref="A4:I4"/>
    <mergeCell ref="A401:A406"/>
    <mergeCell ref="B401:B406"/>
    <mergeCell ref="C401:C406"/>
    <mergeCell ref="A395:A400"/>
    <mergeCell ref="B395:B400"/>
    <mergeCell ref="C395:C400"/>
    <mergeCell ref="A383:A388"/>
    <mergeCell ref="B383:B388"/>
    <mergeCell ref="C383:C388"/>
    <mergeCell ref="A377:A382"/>
    <mergeCell ref="B377:B382"/>
    <mergeCell ref="C377:C382"/>
    <mergeCell ref="A370:A376"/>
    <mergeCell ref="B370:B376"/>
    <mergeCell ref="C370:C376"/>
    <mergeCell ref="A363:A369"/>
    <mergeCell ref="A94:A98"/>
    <mergeCell ref="B94:B98"/>
    <mergeCell ref="C94:C98"/>
    <mergeCell ref="A90:A93"/>
    <mergeCell ref="B90:B93"/>
    <mergeCell ref="C90:C93"/>
    <mergeCell ref="A86:A89"/>
    <mergeCell ref="B86:B89"/>
    <mergeCell ref="C86:C89"/>
  </mergeCells>
  <pageMargins left="0.7" right="0.7" top="0.75" bottom="0.75" header="0.3" footer="0.3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226"/>
  <sheetViews>
    <sheetView workbookViewId="0">
      <selection activeCell="O4" sqref="O4"/>
    </sheetView>
  </sheetViews>
  <sheetFormatPr defaultRowHeight="14.5"/>
  <cols>
    <col min="1" max="1" width="12" customWidth="1"/>
    <col min="2" max="2" width="36.453125" customWidth="1"/>
    <col min="3" max="3" width="55.26953125" customWidth="1"/>
    <col min="4" max="4" width="11.1796875" customWidth="1"/>
    <col min="6" max="6" width="10.81640625" customWidth="1"/>
    <col min="7" max="7" width="11" customWidth="1"/>
    <col min="8" max="8" width="14.26953125" customWidth="1"/>
  </cols>
  <sheetData>
    <row r="1" spans="1:8" s="1" customFormat="1">
      <c r="A1" s="258" t="s">
        <v>89</v>
      </c>
      <c r="B1" s="259"/>
      <c r="C1" s="259"/>
      <c r="D1" s="259"/>
      <c r="E1" s="259"/>
      <c r="F1" s="259"/>
      <c r="G1" s="259"/>
      <c r="H1" s="260"/>
    </row>
    <row r="2" spans="1:8" s="1" customFormat="1">
      <c r="A2" s="261"/>
      <c r="B2" s="262"/>
      <c r="C2" s="262"/>
      <c r="D2" s="262"/>
      <c r="E2" s="262"/>
      <c r="F2" s="262"/>
      <c r="G2" s="262"/>
      <c r="H2" s="263"/>
    </row>
    <row r="3" spans="1:8" s="1" customFormat="1" ht="68.25" customHeight="1" thickBot="1">
      <c r="A3" s="264"/>
      <c r="B3" s="265"/>
      <c r="C3" s="265"/>
      <c r="D3" s="265"/>
      <c r="E3" s="265"/>
      <c r="F3" s="265"/>
      <c r="G3" s="265"/>
      <c r="H3" s="266"/>
    </row>
    <row r="4" spans="1:8" s="1" customFormat="1" ht="42.5" thickBot="1">
      <c r="A4" s="3" t="s">
        <v>0</v>
      </c>
      <c r="B4" s="4" t="s">
        <v>1</v>
      </c>
      <c r="C4" s="4" t="s">
        <v>2</v>
      </c>
      <c r="D4" s="4" t="s">
        <v>3</v>
      </c>
      <c r="E4" s="4" t="s">
        <v>4</v>
      </c>
      <c r="F4" s="4" t="s">
        <v>5</v>
      </c>
      <c r="G4" s="5" t="s">
        <v>6</v>
      </c>
      <c r="H4" s="2" t="s">
        <v>7</v>
      </c>
    </row>
    <row r="5" spans="1:8" s="150" customFormat="1" ht="51" customHeight="1">
      <c r="A5" s="237" t="s">
        <v>90</v>
      </c>
      <c r="B5" s="273" t="s">
        <v>96</v>
      </c>
      <c r="C5" s="255"/>
      <c r="D5" s="154">
        <v>44</v>
      </c>
      <c r="E5" s="182">
        <v>371</v>
      </c>
      <c r="F5" s="153">
        <v>1060</v>
      </c>
      <c r="G5" s="177"/>
      <c r="H5" s="183">
        <f t="shared" ref="H5:H225" si="0">E5*G5</f>
        <v>0</v>
      </c>
    </row>
    <row r="6" spans="1:8" s="150" customFormat="1" ht="51" customHeight="1">
      <c r="A6" s="238"/>
      <c r="B6" s="241"/>
      <c r="C6" s="256"/>
      <c r="D6" s="151" t="s">
        <v>11</v>
      </c>
      <c r="E6" s="184">
        <f t="shared" ref="E6" si="1">F6/2</f>
        <v>0</v>
      </c>
      <c r="F6" s="152">
        <v>0</v>
      </c>
      <c r="G6" s="166"/>
      <c r="H6" s="185">
        <f t="shared" si="0"/>
        <v>0</v>
      </c>
    </row>
    <row r="7" spans="1:8" s="150" customFormat="1" ht="51" customHeight="1">
      <c r="A7" s="238"/>
      <c r="B7" s="241"/>
      <c r="C7" s="256"/>
      <c r="D7" s="151">
        <v>54</v>
      </c>
      <c r="E7" s="184">
        <v>371</v>
      </c>
      <c r="F7" s="152">
        <v>1060</v>
      </c>
      <c r="G7" s="166"/>
      <c r="H7" s="185">
        <f t="shared" si="0"/>
        <v>0</v>
      </c>
    </row>
    <row r="8" spans="1:8" s="150" customFormat="1" ht="51" customHeight="1">
      <c r="A8" s="238"/>
      <c r="B8" s="241"/>
      <c r="C8" s="256"/>
      <c r="D8" s="151">
        <v>56</v>
      </c>
      <c r="E8" s="184">
        <v>371</v>
      </c>
      <c r="F8" s="152">
        <v>1060</v>
      </c>
      <c r="G8" s="166"/>
      <c r="H8" s="185">
        <f t="shared" si="0"/>
        <v>0</v>
      </c>
    </row>
    <row r="9" spans="1:8" s="150" customFormat="1" ht="51" customHeight="1" thickBot="1">
      <c r="A9" s="239"/>
      <c r="B9" s="242"/>
      <c r="C9" s="257"/>
      <c r="D9" s="158" t="s">
        <v>11</v>
      </c>
      <c r="E9" s="187">
        <v>0</v>
      </c>
      <c r="F9" s="159">
        <v>0</v>
      </c>
      <c r="G9" s="169"/>
      <c r="H9" s="186">
        <f t="shared" si="0"/>
        <v>0</v>
      </c>
    </row>
    <row r="10" spans="1:8" s="150" customFormat="1" ht="39.75" customHeight="1">
      <c r="A10" s="237" t="s">
        <v>91</v>
      </c>
      <c r="B10" s="240" t="s">
        <v>95</v>
      </c>
      <c r="C10" s="255"/>
      <c r="D10" s="155">
        <v>44</v>
      </c>
      <c r="E10" s="168">
        <v>314</v>
      </c>
      <c r="F10" s="153">
        <v>838</v>
      </c>
      <c r="G10" s="177"/>
      <c r="H10" s="183">
        <f t="shared" si="0"/>
        <v>0</v>
      </c>
    </row>
    <row r="11" spans="1:8" s="150" customFormat="1" ht="39.75" customHeight="1">
      <c r="A11" s="238"/>
      <c r="B11" s="241"/>
      <c r="C11" s="256"/>
      <c r="D11" s="151">
        <v>46</v>
      </c>
      <c r="E11" s="167">
        <v>314</v>
      </c>
      <c r="F11" s="152">
        <v>838</v>
      </c>
      <c r="G11" s="171"/>
      <c r="H11" s="185">
        <f t="shared" si="0"/>
        <v>0</v>
      </c>
    </row>
    <row r="12" spans="1:8" s="150" customFormat="1" ht="39.75" customHeight="1">
      <c r="A12" s="238"/>
      <c r="B12" s="241"/>
      <c r="C12" s="256"/>
      <c r="D12" s="151">
        <v>48</v>
      </c>
      <c r="E12" s="167">
        <v>314</v>
      </c>
      <c r="F12" s="152">
        <v>838</v>
      </c>
      <c r="G12" s="171"/>
      <c r="H12" s="185">
        <f t="shared" si="0"/>
        <v>0</v>
      </c>
    </row>
    <row r="13" spans="1:8" s="150" customFormat="1" ht="39.75" customHeight="1">
      <c r="A13" s="238"/>
      <c r="B13" s="241"/>
      <c r="C13" s="256"/>
      <c r="D13" s="151">
        <v>50</v>
      </c>
      <c r="E13" s="167">
        <v>314</v>
      </c>
      <c r="F13" s="152">
        <v>838</v>
      </c>
      <c r="G13" s="171"/>
      <c r="H13" s="185">
        <f t="shared" si="0"/>
        <v>0</v>
      </c>
    </row>
    <row r="14" spans="1:8" s="150" customFormat="1" ht="39.75" customHeight="1">
      <c r="A14" s="238"/>
      <c r="B14" s="241"/>
      <c r="C14" s="256"/>
      <c r="D14" s="151">
        <v>52</v>
      </c>
      <c r="E14" s="167">
        <v>314</v>
      </c>
      <c r="F14" s="152">
        <v>838</v>
      </c>
      <c r="G14" s="171"/>
      <c r="H14" s="185">
        <f t="shared" si="0"/>
        <v>0</v>
      </c>
    </row>
    <row r="15" spans="1:8" s="150" customFormat="1" ht="39.75" customHeight="1">
      <c r="A15" s="238"/>
      <c r="B15" s="241"/>
      <c r="C15" s="256"/>
      <c r="D15" s="151">
        <v>54</v>
      </c>
      <c r="E15" s="167">
        <v>314</v>
      </c>
      <c r="F15" s="152">
        <v>838</v>
      </c>
      <c r="G15" s="171"/>
      <c r="H15" s="185">
        <f t="shared" si="0"/>
        <v>0</v>
      </c>
    </row>
    <row r="16" spans="1:8" s="150" customFormat="1" ht="39.75" customHeight="1" thickBot="1">
      <c r="A16" s="238"/>
      <c r="B16" s="241"/>
      <c r="C16" s="256"/>
      <c r="D16" s="158">
        <v>56</v>
      </c>
      <c r="E16" s="179">
        <v>314</v>
      </c>
      <c r="F16" s="159">
        <v>838</v>
      </c>
      <c r="G16" s="169"/>
      <c r="H16" s="186">
        <f t="shared" si="0"/>
        <v>0</v>
      </c>
    </row>
    <row r="17" spans="1:8" s="150" customFormat="1" ht="39.75" customHeight="1">
      <c r="A17" s="237" t="s">
        <v>92</v>
      </c>
      <c r="B17" s="240" t="s">
        <v>95</v>
      </c>
      <c r="C17" s="255"/>
      <c r="D17" s="155">
        <v>44</v>
      </c>
      <c r="E17" s="168">
        <v>314</v>
      </c>
      <c r="F17" s="153">
        <v>838</v>
      </c>
      <c r="G17" s="177"/>
      <c r="H17" s="183">
        <f t="shared" si="0"/>
        <v>0</v>
      </c>
    </row>
    <row r="18" spans="1:8" s="150" customFormat="1" ht="39.75" customHeight="1">
      <c r="A18" s="238"/>
      <c r="B18" s="241"/>
      <c r="C18" s="256"/>
      <c r="D18" s="151">
        <v>46</v>
      </c>
      <c r="E18" s="167">
        <v>314</v>
      </c>
      <c r="F18" s="152">
        <v>838</v>
      </c>
      <c r="G18" s="171"/>
      <c r="H18" s="185">
        <f t="shared" si="0"/>
        <v>0</v>
      </c>
    </row>
    <row r="19" spans="1:8" s="150" customFormat="1" ht="39.75" customHeight="1">
      <c r="A19" s="238"/>
      <c r="B19" s="241"/>
      <c r="C19" s="256"/>
      <c r="D19" s="151">
        <v>48</v>
      </c>
      <c r="E19" s="167">
        <v>314</v>
      </c>
      <c r="F19" s="152">
        <v>838</v>
      </c>
      <c r="G19" s="171"/>
      <c r="H19" s="185">
        <f t="shared" si="0"/>
        <v>0</v>
      </c>
    </row>
    <row r="20" spans="1:8" s="150" customFormat="1" ht="39.75" customHeight="1">
      <c r="A20" s="238"/>
      <c r="B20" s="241"/>
      <c r="C20" s="256"/>
      <c r="D20" s="151">
        <v>50</v>
      </c>
      <c r="E20" s="167">
        <v>314</v>
      </c>
      <c r="F20" s="152">
        <v>838</v>
      </c>
      <c r="G20" s="171"/>
      <c r="H20" s="185">
        <f t="shared" si="0"/>
        <v>0</v>
      </c>
    </row>
    <row r="21" spans="1:8" s="150" customFormat="1" ht="39.75" customHeight="1">
      <c r="A21" s="238"/>
      <c r="B21" s="241"/>
      <c r="C21" s="256"/>
      <c r="D21" s="151">
        <v>52</v>
      </c>
      <c r="E21" s="167">
        <v>314</v>
      </c>
      <c r="F21" s="152">
        <v>838</v>
      </c>
      <c r="G21" s="171"/>
      <c r="H21" s="185">
        <f t="shared" si="0"/>
        <v>0</v>
      </c>
    </row>
    <row r="22" spans="1:8" s="150" customFormat="1" ht="39.75" customHeight="1">
      <c r="A22" s="238"/>
      <c r="B22" s="241"/>
      <c r="C22" s="256"/>
      <c r="D22" s="151">
        <v>54</v>
      </c>
      <c r="E22" s="167">
        <v>314</v>
      </c>
      <c r="F22" s="152">
        <v>838</v>
      </c>
      <c r="G22" s="171"/>
      <c r="H22" s="185">
        <f t="shared" si="0"/>
        <v>0</v>
      </c>
    </row>
    <row r="23" spans="1:8" s="150" customFormat="1" ht="39.75" customHeight="1" thickBot="1">
      <c r="A23" s="238"/>
      <c r="B23" s="241"/>
      <c r="C23" s="256"/>
      <c r="D23" s="158">
        <v>56</v>
      </c>
      <c r="E23" s="179">
        <v>314</v>
      </c>
      <c r="F23" s="159">
        <v>838</v>
      </c>
      <c r="G23" s="169"/>
      <c r="H23" s="186">
        <f t="shared" si="0"/>
        <v>0</v>
      </c>
    </row>
    <row r="24" spans="1:8" s="150" customFormat="1" ht="39.75" customHeight="1">
      <c r="A24" s="237" t="s">
        <v>93</v>
      </c>
      <c r="B24" s="240" t="s">
        <v>95</v>
      </c>
      <c r="C24" s="255"/>
      <c r="D24" s="155">
        <v>44</v>
      </c>
      <c r="E24" s="172">
        <v>314</v>
      </c>
      <c r="F24" s="156">
        <v>838</v>
      </c>
      <c r="G24" s="177"/>
      <c r="H24" s="193">
        <f t="shared" si="0"/>
        <v>0</v>
      </c>
    </row>
    <row r="25" spans="1:8" s="150" customFormat="1" ht="39.75" customHeight="1">
      <c r="A25" s="238"/>
      <c r="B25" s="241"/>
      <c r="C25" s="256"/>
      <c r="D25" s="151">
        <v>46</v>
      </c>
      <c r="E25" s="167">
        <v>314</v>
      </c>
      <c r="F25" s="152">
        <v>838</v>
      </c>
      <c r="G25" s="166"/>
      <c r="H25" s="157">
        <f t="shared" si="0"/>
        <v>0</v>
      </c>
    </row>
    <row r="26" spans="1:8" s="150" customFormat="1" ht="39.75" customHeight="1">
      <c r="A26" s="238"/>
      <c r="B26" s="241"/>
      <c r="C26" s="256"/>
      <c r="D26" s="151">
        <v>48</v>
      </c>
      <c r="E26" s="167">
        <v>314</v>
      </c>
      <c r="F26" s="152">
        <v>838</v>
      </c>
      <c r="G26" s="166"/>
      <c r="H26" s="157">
        <f t="shared" si="0"/>
        <v>0</v>
      </c>
    </row>
    <row r="27" spans="1:8" s="150" customFormat="1" ht="39.75" customHeight="1">
      <c r="A27" s="238"/>
      <c r="B27" s="241"/>
      <c r="C27" s="256"/>
      <c r="D27" s="151">
        <v>50</v>
      </c>
      <c r="E27" s="167">
        <v>314</v>
      </c>
      <c r="F27" s="152">
        <v>838</v>
      </c>
      <c r="G27" s="166"/>
      <c r="H27" s="157">
        <f t="shared" si="0"/>
        <v>0</v>
      </c>
    </row>
    <row r="28" spans="1:8" s="150" customFormat="1" ht="39.75" customHeight="1">
      <c r="A28" s="238"/>
      <c r="B28" s="241"/>
      <c r="C28" s="256"/>
      <c r="D28" s="151">
        <v>52</v>
      </c>
      <c r="E28" s="167">
        <v>314</v>
      </c>
      <c r="F28" s="152">
        <v>838</v>
      </c>
      <c r="G28" s="166"/>
      <c r="H28" s="157">
        <f t="shared" si="0"/>
        <v>0</v>
      </c>
    </row>
    <row r="29" spans="1:8" s="150" customFormat="1" ht="39.75" customHeight="1">
      <c r="A29" s="238"/>
      <c r="B29" s="241"/>
      <c r="C29" s="256"/>
      <c r="D29" s="151">
        <v>54</v>
      </c>
      <c r="E29" s="167">
        <v>314</v>
      </c>
      <c r="F29" s="152">
        <v>838</v>
      </c>
      <c r="G29" s="166"/>
      <c r="H29" s="157">
        <f t="shared" si="0"/>
        <v>0</v>
      </c>
    </row>
    <row r="30" spans="1:8" s="150" customFormat="1" ht="39.75" customHeight="1" thickBot="1">
      <c r="A30" s="239"/>
      <c r="B30" s="242"/>
      <c r="C30" s="257"/>
      <c r="D30" s="158">
        <v>56</v>
      </c>
      <c r="E30" s="179">
        <v>314</v>
      </c>
      <c r="F30" s="159">
        <v>838</v>
      </c>
      <c r="G30" s="169"/>
      <c r="H30" s="160">
        <f t="shared" si="0"/>
        <v>0</v>
      </c>
    </row>
    <row r="31" spans="1:8" s="150" customFormat="1" ht="39.75" customHeight="1">
      <c r="A31" s="237" t="s">
        <v>94</v>
      </c>
      <c r="B31" s="240" t="s">
        <v>95</v>
      </c>
      <c r="C31" s="255"/>
      <c r="D31" s="155">
        <v>44</v>
      </c>
      <c r="E31" s="172">
        <v>314</v>
      </c>
      <c r="F31" s="156">
        <v>838</v>
      </c>
      <c r="G31" s="177"/>
      <c r="H31" s="193">
        <f t="shared" si="0"/>
        <v>0</v>
      </c>
    </row>
    <row r="32" spans="1:8" s="150" customFormat="1" ht="39.75" customHeight="1">
      <c r="A32" s="238"/>
      <c r="B32" s="241"/>
      <c r="C32" s="256"/>
      <c r="D32" s="151">
        <v>46</v>
      </c>
      <c r="E32" s="167">
        <v>314</v>
      </c>
      <c r="F32" s="152">
        <v>838</v>
      </c>
      <c r="G32" s="166"/>
      <c r="H32" s="157">
        <f t="shared" si="0"/>
        <v>0</v>
      </c>
    </row>
    <row r="33" spans="1:8" s="150" customFormat="1" ht="39.75" customHeight="1">
      <c r="A33" s="238"/>
      <c r="B33" s="241"/>
      <c r="C33" s="256"/>
      <c r="D33" s="151">
        <v>48</v>
      </c>
      <c r="E33" s="167">
        <v>314</v>
      </c>
      <c r="F33" s="152">
        <v>838</v>
      </c>
      <c r="G33" s="166"/>
      <c r="H33" s="157">
        <f t="shared" si="0"/>
        <v>0</v>
      </c>
    </row>
    <row r="34" spans="1:8" s="150" customFormat="1" ht="39.75" customHeight="1">
      <c r="A34" s="238"/>
      <c r="B34" s="241"/>
      <c r="C34" s="256"/>
      <c r="D34" s="151">
        <v>50</v>
      </c>
      <c r="E34" s="167">
        <v>314</v>
      </c>
      <c r="F34" s="152">
        <v>838</v>
      </c>
      <c r="G34" s="166"/>
      <c r="H34" s="157">
        <f t="shared" si="0"/>
        <v>0</v>
      </c>
    </row>
    <row r="35" spans="1:8" s="150" customFormat="1" ht="39.75" customHeight="1">
      <c r="A35" s="238"/>
      <c r="B35" s="241"/>
      <c r="C35" s="256"/>
      <c r="D35" s="151">
        <v>52</v>
      </c>
      <c r="E35" s="167">
        <v>314</v>
      </c>
      <c r="F35" s="152">
        <v>838</v>
      </c>
      <c r="G35" s="166"/>
      <c r="H35" s="157">
        <f t="shared" si="0"/>
        <v>0</v>
      </c>
    </row>
    <row r="36" spans="1:8" s="150" customFormat="1" ht="39.75" customHeight="1">
      <c r="A36" s="238"/>
      <c r="B36" s="241"/>
      <c r="C36" s="256"/>
      <c r="D36" s="151">
        <v>54</v>
      </c>
      <c r="E36" s="167">
        <v>314</v>
      </c>
      <c r="F36" s="152">
        <v>838</v>
      </c>
      <c r="G36" s="166"/>
      <c r="H36" s="157">
        <f t="shared" si="0"/>
        <v>0</v>
      </c>
    </row>
    <row r="37" spans="1:8" s="150" customFormat="1" ht="39.75" customHeight="1" thickBot="1">
      <c r="A37" s="239"/>
      <c r="B37" s="242"/>
      <c r="C37" s="257"/>
      <c r="D37" s="158">
        <v>56</v>
      </c>
      <c r="E37" s="179">
        <v>314</v>
      </c>
      <c r="F37" s="159">
        <v>838</v>
      </c>
      <c r="G37" s="169"/>
      <c r="H37" s="160">
        <f t="shared" si="0"/>
        <v>0</v>
      </c>
    </row>
    <row r="38" spans="1:8" s="150" customFormat="1" ht="39.75" customHeight="1">
      <c r="A38" s="237">
        <v>1581</v>
      </c>
      <c r="B38" s="240" t="s">
        <v>95</v>
      </c>
      <c r="C38" s="255"/>
      <c r="D38" s="155" t="s">
        <v>11</v>
      </c>
      <c r="E38" s="172">
        <v>0</v>
      </c>
      <c r="F38" s="156">
        <v>0</v>
      </c>
      <c r="G38" s="177"/>
      <c r="H38" s="193">
        <f t="shared" si="0"/>
        <v>0</v>
      </c>
    </row>
    <row r="39" spans="1:8" s="150" customFormat="1" ht="39.75" customHeight="1">
      <c r="A39" s="238"/>
      <c r="B39" s="241"/>
      <c r="C39" s="256"/>
      <c r="D39" s="151" t="s">
        <v>97</v>
      </c>
      <c r="E39" s="167">
        <v>300</v>
      </c>
      <c r="F39" s="152">
        <v>600</v>
      </c>
      <c r="G39" s="166"/>
      <c r="H39" s="157">
        <f t="shared" si="0"/>
        <v>0</v>
      </c>
    </row>
    <row r="40" spans="1:8" s="150" customFormat="1" ht="39.75" customHeight="1">
      <c r="A40" s="238"/>
      <c r="B40" s="241"/>
      <c r="C40" s="256"/>
      <c r="D40" s="151" t="s">
        <v>11</v>
      </c>
      <c r="E40" s="167">
        <v>0</v>
      </c>
      <c r="F40" s="152">
        <v>0</v>
      </c>
      <c r="G40" s="166"/>
      <c r="H40" s="157">
        <f t="shared" si="0"/>
        <v>0</v>
      </c>
    </row>
    <row r="41" spans="1:8" s="150" customFormat="1" ht="39.75" customHeight="1">
      <c r="A41" s="238"/>
      <c r="B41" s="241"/>
      <c r="C41" s="256"/>
      <c r="D41" s="151" t="s">
        <v>98</v>
      </c>
      <c r="E41" s="167">
        <v>300</v>
      </c>
      <c r="F41" s="152">
        <v>600</v>
      </c>
      <c r="G41" s="166"/>
      <c r="H41" s="157">
        <f t="shared" si="0"/>
        <v>0</v>
      </c>
    </row>
    <row r="42" spans="1:8" s="150" customFormat="1" ht="39.75" customHeight="1">
      <c r="A42" s="238"/>
      <c r="B42" s="241"/>
      <c r="C42" s="256"/>
      <c r="D42" s="151" t="s">
        <v>11</v>
      </c>
      <c r="E42" s="167">
        <v>0</v>
      </c>
      <c r="F42" s="152">
        <v>0</v>
      </c>
      <c r="G42" s="166"/>
      <c r="H42" s="157">
        <f t="shared" si="0"/>
        <v>0</v>
      </c>
    </row>
    <row r="43" spans="1:8" s="150" customFormat="1" ht="39.75" customHeight="1">
      <c r="A43" s="238"/>
      <c r="B43" s="241"/>
      <c r="C43" s="256"/>
      <c r="D43" s="151" t="s">
        <v>99</v>
      </c>
      <c r="E43" s="167">
        <v>300</v>
      </c>
      <c r="F43" s="152">
        <v>600</v>
      </c>
      <c r="G43" s="166"/>
      <c r="H43" s="157">
        <f t="shared" si="0"/>
        <v>0</v>
      </c>
    </row>
    <row r="44" spans="1:8" s="150" customFormat="1" ht="39.75" customHeight="1" thickBot="1">
      <c r="A44" s="239"/>
      <c r="B44" s="242"/>
      <c r="C44" s="257"/>
      <c r="D44" s="176" t="s">
        <v>11</v>
      </c>
      <c r="E44" s="173">
        <v>0</v>
      </c>
      <c r="F44" s="161">
        <v>0</v>
      </c>
      <c r="G44" s="169"/>
      <c r="H44" s="160">
        <f t="shared" si="0"/>
        <v>0</v>
      </c>
    </row>
    <row r="45" spans="1:8" s="150" customFormat="1" ht="39.75" customHeight="1">
      <c r="A45" s="237">
        <v>1602</v>
      </c>
      <c r="B45" s="240" t="s">
        <v>95</v>
      </c>
      <c r="C45" s="255"/>
      <c r="D45" s="155" t="s">
        <v>11</v>
      </c>
      <c r="E45" s="172">
        <v>0</v>
      </c>
      <c r="F45" s="156">
        <v>0</v>
      </c>
      <c r="G45" s="177"/>
      <c r="H45" s="193">
        <f t="shared" si="0"/>
        <v>0</v>
      </c>
    </row>
    <row r="46" spans="1:8" s="150" customFormat="1" ht="39.75" customHeight="1">
      <c r="A46" s="238"/>
      <c r="B46" s="241"/>
      <c r="C46" s="256"/>
      <c r="D46" s="154" t="s">
        <v>100</v>
      </c>
      <c r="E46" s="168">
        <v>250</v>
      </c>
      <c r="F46" s="153">
        <v>500</v>
      </c>
      <c r="G46" s="171"/>
      <c r="H46" s="162">
        <f t="shared" si="0"/>
        <v>0</v>
      </c>
    </row>
    <row r="47" spans="1:8" s="150" customFormat="1" ht="39.75" customHeight="1">
      <c r="A47" s="238"/>
      <c r="B47" s="241"/>
      <c r="C47" s="256"/>
      <c r="D47" s="154" t="s">
        <v>101</v>
      </c>
      <c r="E47" s="168">
        <v>250</v>
      </c>
      <c r="F47" s="153">
        <v>500</v>
      </c>
      <c r="G47" s="171"/>
      <c r="H47" s="162">
        <f t="shared" si="0"/>
        <v>0</v>
      </c>
    </row>
    <row r="48" spans="1:8" s="150" customFormat="1" ht="39.75" customHeight="1">
      <c r="A48" s="238"/>
      <c r="B48" s="241"/>
      <c r="C48" s="256"/>
      <c r="D48" s="154" t="s">
        <v>102</v>
      </c>
      <c r="E48" s="168">
        <v>250</v>
      </c>
      <c r="F48" s="153">
        <v>500</v>
      </c>
      <c r="G48" s="171"/>
      <c r="H48" s="162">
        <f t="shared" si="0"/>
        <v>0</v>
      </c>
    </row>
    <row r="49" spans="1:8" s="150" customFormat="1" ht="39.75" customHeight="1">
      <c r="A49" s="238"/>
      <c r="B49" s="241"/>
      <c r="C49" s="256"/>
      <c r="D49" s="154" t="s">
        <v>103</v>
      </c>
      <c r="E49" s="168">
        <v>250</v>
      </c>
      <c r="F49" s="153">
        <v>500</v>
      </c>
      <c r="G49" s="171"/>
      <c r="H49" s="162">
        <f t="shared" si="0"/>
        <v>0</v>
      </c>
    </row>
    <row r="50" spans="1:8" s="150" customFormat="1" ht="39.75" customHeight="1">
      <c r="A50" s="238"/>
      <c r="B50" s="241"/>
      <c r="C50" s="256"/>
      <c r="D50" s="154" t="s">
        <v>104</v>
      </c>
      <c r="E50" s="168">
        <v>250</v>
      </c>
      <c r="F50" s="153">
        <v>500</v>
      </c>
      <c r="G50" s="171"/>
      <c r="H50" s="162">
        <f t="shared" si="0"/>
        <v>0</v>
      </c>
    </row>
    <row r="51" spans="1:8" s="150" customFormat="1" ht="39.75" customHeight="1" thickBot="1">
      <c r="A51" s="239"/>
      <c r="B51" s="242"/>
      <c r="C51" s="257"/>
      <c r="D51" s="188" t="s">
        <v>105</v>
      </c>
      <c r="E51" s="43">
        <v>250</v>
      </c>
      <c r="F51" s="189">
        <v>500</v>
      </c>
      <c r="G51" s="178"/>
      <c r="H51" s="192">
        <f t="shared" si="0"/>
        <v>0</v>
      </c>
    </row>
    <row r="52" spans="1:8" s="150" customFormat="1" ht="39.75" customHeight="1">
      <c r="A52" s="237" t="s">
        <v>106</v>
      </c>
      <c r="B52" s="240" t="s">
        <v>95</v>
      </c>
      <c r="C52" s="255"/>
      <c r="D52" s="155" t="s">
        <v>11</v>
      </c>
      <c r="E52" s="172">
        <v>0</v>
      </c>
      <c r="F52" s="156">
        <v>0</v>
      </c>
      <c r="G52" s="177"/>
      <c r="H52" s="193">
        <f t="shared" si="0"/>
        <v>0</v>
      </c>
    </row>
    <row r="53" spans="1:8" s="150" customFormat="1" ht="39.75" customHeight="1">
      <c r="A53" s="238"/>
      <c r="B53" s="241"/>
      <c r="C53" s="256"/>
      <c r="D53" s="154" t="s">
        <v>11</v>
      </c>
      <c r="E53" s="168">
        <v>0</v>
      </c>
      <c r="F53" s="153">
        <v>0</v>
      </c>
      <c r="G53" s="171"/>
      <c r="H53" s="162">
        <f t="shared" si="0"/>
        <v>0</v>
      </c>
    </row>
    <row r="54" spans="1:8" s="150" customFormat="1" ht="39.75" customHeight="1">
      <c r="A54" s="238"/>
      <c r="B54" s="241"/>
      <c r="C54" s="256"/>
      <c r="D54" s="154" t="s">
        <v>11</v>
      </c>
      <c r="E54" s="168">
        <v>0</v>
      </c>
      <c r="F54" s="153">
        <v>0</v>
      </c>
      <c r="G54" s="171"/>
      <c r="H54" s="162">
        <f t="shared" si="0"/>
        <v>0</v>
      </c>
    </row>
    <row r="55" spans="1:8" s="150" customFormat="1" ht="39.75" customHeight="1">
      <c r="A55" s="238"/>
      <c r="B55" s="241"/>
      <c r="C55" s="256"/>
      <c r="D55" s="154">
        <v>44</v>
      </c>
      <c r="E55" s="168">
        <v>335</v>
      </c>
      <c r="F55" s="153">
        <v>958</v>
      </c>
      <c r="G55" s="171"/>
      <c r="H55" s="162">
        <f t="shared" si="0"/>
        <v>0</v>
      </c>
    </row>
    <row r="56" spans="1:8" s="150" customFormat="1" ht="39.75" customHeight="1">
      <c r="A56" s="238"/>
      <c r="B56" s="241"/>
      <c r="C56" s="256"/>
      <c r="D56" s="154">
        <v>46</v>
      </c>
      <c r="E56" s="168">
        <v>335</v>
      </c>
      <c r="F56" s="153">
        <v>958</v>
      </c>
      <c r="G56" s="171"/>
      <c r="H56" s="162">
        <f t="shared" si="0"/>
        <v>0</v>
      </c>
    </row>
    <row r="57" spans="1:8" s="150" customFormat="1" ht="39.75" customHeight="1">
      <c r="A57" s="238"/>
      <c r="B57" s="241"/>
      <c r="C57" s="256"/>
      <c r="D57" s="154" t="s">
        <v>11</v>
      </c>
      <c r="E57" s="168">
        <v>0</v>
      </c>
      <c r="F57" s="153">
        <v>0</v>
      </c>
      <c r="G57" s="171"/>
      <c r="H57" s="162">
        <f t="shared" si="0"/>
        <v>0</v>
      </c>
    </row>
    <row r="58" spans="1:8" s="150" customFormat="1" ht="39.75" customHeight="1" thickBot="1">
      <c r="A58" s="238"/>
      <c r="B58" s="241"/>
      <c r="C58" s="256"/>
      <c r="D58" s="188" t="s">
        <v>11</v>
      </c>
      <c r="E58" s="43">
        <v>0</v>
      </c>
      <c r="F58" s="189">
        <v>0</v>
      </c>
      <c r="G58" s="178"/>
      <c r="H58" s="194">
        <f t="shared" si="0"/>
        <v>0</v>
      </c>
    </row>
    <row r="59" spans="1:8" s="150" customFormat="1" ht="39.75" customHeight="1">
      <c r="A59" s="237" t="s">
        <v>107</v>
      </c>
      <c r="B59" s="240" t="s">
        <v>95</v>
      </c>
      <c r="C59" s="255"/>
      <c r="D59" s="155">
        <v>44</v>
      </c>
      <c r="E59" s="172">
        <v>284</v>
      </c>
      <c r="F59" s="156">
        <v>756</v>
      </c>
      <c r="G59" s="177"/>
      <c r="H59" s="193">
        <f t="shared" si="0"/>
        <v>0</v>
      </c>
    </row>
    <row r="60" spans="1:8" s="150" customFormat="1" ht="39.75" customHeight="1">
      <c r="A60" s="238"/>
      <c r="B60" s="241"/>
      <c r="C60" s="256"/>
      <c r="D60" s="151">
        <v>46</v>
      </c>
      <c r="E60" s="167">
        <v>284</v>
      </c>
      <c r="F60" s="152">
        <v>756</v>
      </c>
      <c r="G60" s="166"/>
      <c r="H60" s="157">
        <f t="shared" si="0"/>
        <v>0</v>
      </c>
    </row>
    <row r="61" spans="1:8" s="150" customFormat="1" ht="39.75" customHeight="1">
      <c r="A61" s="238"/>
      <c r="B61" s="241"/>
      <c r="C61" s="256"/>
      <c r="D61" s="151">
        <v>48</v>
      </c>
      <c r="E61" s="167">
        <v>284</v>
      </c>
      <c r="F61" s="152">
        <v>756</v>
      </c>
      <c r="G61" s="166"/>
      <c r="H61" s="157">
        <f t="shared" si="0"/>
        <v>0</v>
      </c>
    </row>
    <row r="62" spans="1:8" s="150" customFormat="1" ht="39.75" customHeight="1">
      <c r="A62" s="238"/>
      <c r="B62" s="241"/>
      <c r="C62" s="256"/>
      <c r="D62" s="151" t="s">
        <v>11</v>
      </c>
      <c r="E62" s="167">
        <v>0</v>
      </c>
      <c r="F62" s="152">
        <v>0</v>
      </c>
      <c r="G62" s="166"/>
      <c r="H62" s="157">
        <f t="shared" si="0"/>
        <v>0</v>
      </c>
    </row>
    <row r="63" spans="1:8" s="150" customFormat="1" ht="39.75" customHeight="1">
      <c r="A63" s="238"/>
      <c r="B63" s="241"/>
      <c r="C63" s="256"/>
      <c r="D63" s="151">
        <v>52</v>
      </c>
      <c r="E63" s="167">
        <v>284</v>
      </c>
      <c r="F63" s="152">
        <v>756</v>
      </c>
      <c r="G63" s="166"/>
      <c r="H63" s="157">
        <f t="shared" si="0"/>
        <v>0</v>
      </c>
    </row>
    <row r="64" spans="1:8" s="150" customFormat="1" ht="39.75" customHeight="1">
      <c r="A64" s="238"/>
      <c r="B64" s="241"/>
      <c r="C64" s="256"/>
      <c r="D64" s="151" t="s">
        <v>11</v>
      </c>
      <c r="E64" s="167">
        <v>0</v>
      </c>
      <c r="F64" s="152">
        <v>0</v>
      </c>
      <c r="G64" s="166"/>
      <c r="H64" s="157">
        <f t="shared" si="0"/>
        <v>0</v>
      </c>
    </row>
    <row r="65" spans="1:8" s="150" customFormat="1" ht="39.75" customHeight="1" thickBot="1">
      <c r="A65" s="239"/>
      <c r="B65" s="241"/>
      <c r="C65" s="257"/>
      <c r="D65" s="158">
        <v>56</v>
      </c>
      <c r="E65" s="173">
        <v>284</v>
      </c>
      <c r="F65" s="161">
        <v>756</v>
      </c>
      <c r="G65" s="169"/>
      <c r="H65" s="192">
        <f t="shared" si="0"/>
        <v>0</v>
      </c>
    </row>
    <row r="66" spans="1:8" s="150" customFormat="1" ht="39.75" customHeight="1">
      <c r="A66" s="237" t="s">
        <v>108</v>
      </c>
      <c r="B66" s="240" t="s">
        <v>95</v>
      </c>
      <c r="C66" s="255"/>
      <c r="D66" s="155">
        <v>44</v>
      </c>
      <c r="E66" s="172">
        <v>284</v>
      </c>
      <c r="F66" s="156">
        <v>756</v>
      </c>
      <c r="G66" s="177"/>
      <c r="H66" s="193">
        <f t="shared" si="0"/>
        <v>0</v>
      </c>
    </row>
    <row r="67" spans="1:8" s="150" customFormat="1" ht="39.75" customHeight="1">
      <c r="A67" s="238"/>
      <c r="B67" s="241"/>
      <c r="C67" s="256"/>
      <c r="D67" s="151">
        <v>46</v>
      </c>
      <c r="E67" s="167">
        <v>284</v>
      </c>
      <c r="F67" s="152">
        <v>756</v>
      </c>
      <c r="G67" s="166"/>
      <c r="H67" s="157">
        <f t="shared" si="0"/>
        <v>0</v>
      </c>
    </row>
    <row r="68" spans="1:8" s="150" customFormat="1" ht="39.75" customHeight="1">
      <c r="A68" s="238"/>
      <c r="B68" s="241"/>
      <c r="C68" s="256"/>
      <c r="D68" s="151">
        <v>48</v>
      </c>
      <c r="E68" s="167">
        <v>284</v>
      </c>
      <c r="F68" s="152">
        <v>756</v>
      </c>
      <c r="G68" s="166"/>
      <c r="H68" s="157">
        <f t="shared" si="0"/>
        <v>0</v>
      </c>
    </row>
    <row r="69" spans="1:8" s="150" customFormat="1" ht="39.75" customHeight="1">
      <c r="A69" s="238"/>
      <c r="B69" s="241"/>
      <c r="C69" s="256"/>
      <c r="D69" s="151">
        <v>50</v>
      </c>
      <c r="E69" s="167">
        <v>284</v>
      </c>
      <c r="F69" s="152">
        <v>756</v>
      </c>
      <c r="G69" s="166"/>
      <c r="H69" s="157">
        <f t="shared" si="0"/>
        <v>0</v>
      </c>
    </row>
    <row r="70" spans="1:8" s="150" customFormat="1" ht="39.75" customHeight="1">
      <c r="A70" s="238"/>
      <c r="B70" s="241"/>
      <c r="C70" s="256"/>
      <c r="D70" s="151">
        <v>52</v>
      </c>
      <c r="E70" s="167">
        <v>284</v>
      </c>
      <c r="F70" s="152">
        <v>756</v>
      </c>
      <c r="G70" s="166"/>
      <c r="H70" s="157">
        <f t="shared" si="0"/>
        <v>0</v>
      </c>
    </row>
    <row r="71" spans="1:8" s="150" customFormat="1" ht="39.75" customHeight="1">
      <c r="A71" s="238"/>
      <c r="B71" s="241"/>
      <c r="C71" s="256"/>
      <c r="D71" s="151" t="s">
        <v>11</v>
      </c>
      <c r="E71" s="167">
        <v>0</v>
      </c>
      <c r="F71" s="152">
        <v>0</v>
      </c>
      <c r="G71" s="166"/>
      <c r="H71" s="157">
        <f t="shared" si="0"/>
        <v>0</v>
      </c>
    </row>
    <row r="72" spans="1:8" s="150" customFormat="1" ht="39.75" customHeight="1" thickBot="1">
      <c r="A72" s="239"/>
      <c r="B72" s="241"/>
      <c r="C72" s="257"/>
      <c r="D72" s="158">
        <v>56</v>
      </c>
      <c r="E72" s="173">
        <v>284</v>
      </c>
      <c r="F72" s="161">
        <v>756</v>
      </c>
      <c r="G72" s="169"/>
      <c r="H72" s="192">
        <f t="shared" si="0"/>
        <v>0</v>
      </c>
    </row>
    <row r="73" spans="1:8" s="150" customFormat="1" ht="39.75" customHeight="1">
      <c r="A73" s="237" t="s">
        <v>109</v>
      </c>
      <c r="B73" s="240" t="s">
        <v>95</v>
      </c>
      <c r="C73" s="255"/>
      <c r="D73" s="155">
        <v>44</v>
      </c>
      <c r="E73" s="172">
        <v>284</v>
      </c>
      <c r="F73" s="156">
        <v>756</v>
      </c>
      <c r="G73" s="177"/>
      <c r="H73" s="193">
        <f t="shared" si="0"/>
        <v>0</v>
      </c>
    </row>
    <row r="74" spans="1:8" s="150" customFormat="1" ht="39.75" customHeight="1">
      <c r="A74" s="238"/>
      <c r="B74" s="241"/>
      <c r="C74" s="256"/>
      <c r="D74" s="151">
        <v>46</v>
      </c>
      <c r="E74" s="167">
        <v>284</v>
      </c>
      <c r="F74" s="152">
        <v>756</v>
      </c>
      <c r="G74" s="166"/>
      <c r="H74" s="157">
        <f t="shared" si="0"/>
        <v>0</v>
      </c>
    </row>
    <row r="75" spans="1:8" s="150" customFormat="1" ht="39.75" customHeight="1">
      <c r="A75" s="238"/>
      <c r="B75" s="241"/>
      <c r="C75" s="256"/>
      <c r="D75" s="151" t="s">
        <v>11</v>
      </c>
      <c r="E75" s="167">
        <v>0</v>
      </c>
      <c r="F75" s="152">
        <v>0</v>
      </c>
      <c r="G75" s="166"/>
      <c r="H75" s="157">
        <f t="shared" si="0"/>
        <v>0</v>
      </c>
    </row>
    <row r="76" spans="1:8" s="150" customFormat="1" ht="39.75" customHeight="1">
      <c r="A76" s="238"/>
      <c r="B76" s="241"/>
      <c r="C76" s="256"/>
      <c r="D76" s="151" t="s">
        <v>11</v>
      </c>
      <c r="E76" s="167">
        <v>0</v>
      </c>
      <c r="F76" s="152">
        <v>0</v>
      </c>
      <c r="G76" s="166"/>
      <c r="H76" s="157">
        <f t="shared" si="0"/>
        <v>0</v>
      </c>
    </row>
    <row r="77" spans="1:8" s="150" customFormat="1" ht="39.75" customHeight="1">
      <c r="A77" s="238"/>
      <c r="B77" s="241"/>
      <c r="C77" s="256"/>
      <c r="D77" s="151">
        <v>52</v>
      </c>
      <c r="E77" s="167">
        <v>284</v>
      </c>
      <c r="F77" s="152">
        <v>756</v>
      </c>
      <c r="G77" s="166"/>
      <c r="H77" s="157">
        <f t="shared" si="0"/>
        <v>0</v>
      </c>
    </row>
    <row r="78" spans="1:8" s="150" customFormat="1" ht="39.75" customHeight="1">
      <c r="A78" s="238"/>
      <c r="B78" s="241"/>
      <c r="C78" s="256"/>
      <c r="D78" s="151" t="s">
        <v>11</v>
      </c>
      <c r="E78" s="167">
        <v>0</v>
      </c>
      <c r="F78" s="152">
        <v>0</v>
      </c>
      <c r="G78" s="166"/>
      <c r="H78" s="157">
        <f t="shared" si="0"/>
        <v>0</v>
      </c>
    </row>
    <row r="79" spans="1:8" s="150" customFormat="1" ht="39.75" customHeight="1" thickBot="1">
      <c r="A79" s="239"/>
      <c r="B79" s="241"/>
      <c r="C79" s="257"/>
      <c r="D79" s="158">
        <v>56</v>
      </c>
      <c r="E79" s="173">
        <v>284</v>
      </c>
      <c r="F79" s="161">
        <v>756</v>
      </c>
      <c r="G79" s="169"/>
      <c r="H79" s="192">
        <f t="shared" si="0"/>
        <v>0</v>
      </c>
    </row>
    <row r="80" spans="1:8" s="150" customFormat="1" ht="39.75" customHeight="1">
      <c r="A80" s="237" t="s">
        <v>110</v>
      </c>
      <c r="B80" s="240" t="s">
        <v>95</v>
      </c>
      <c r="C80" s="255"/>
      <c r="D80" s="155">
        <v>44</v>
      </c>
      <c r="E80" s="172">
        <v>284</v>
      </c>
      <c r="F80" s="156">
        <v>756</v>
      </c>
      <c r="G80" s="177"/>
      <c r="H80" s="193">
        <f t="shared" si="0"/>
        <v>0</v>
      </c>
    </row>
    <row r="81" spans="1:8" s="150" customFormat="1" ht="39.75" customHeight="1">
      <c r="A81" s="238"/>
      <c r="B81" s="241"/>
      <c r="C81" s="256"/>
      <c r="D81" s="151">
        <v>46</v>
      </c>
      <c r="E81" s="167">
        <v>284</v>
      </c>
      <c r="F81" s="152">
        <v>756</v>
      </c>
      <c r="G81" s="166"/>
      <c r="H81" s="157">
        <f t="shared" si="0"/>
        <v>0</v>
      </c>
    </row>
    <row r="82" spans="1:8" s="150" customFormat="1" ht="39.75" customHeight="1">
      <c r="A82" s="238"/>
      <c r="B82" s="241"/>
      <c r="C82" s="256"/>
      <c r="D82" s="151">
        <v>48</v>
      </c>
      <c r="E82" s="167">
        <v>284</v>
      </c>
      <c r="F82" s="152">
        <v>756</v>
      </c>
      <c r="G82" s="166"/>
      <c r="H82" s="157">
        <f t="shared" si="0"/>
        <v>0</v>
      </c>
    </row>
    <row r="83" spans="1:8" s="150" customFormat="1" ht="39.75" customHeight="1">
      <c r="A83" s="238"/>
      <c r="B83" s="241"/>
      <c r="C83" s="256"/>
      <c r="D83" s="151">
        <v>50</v>
      </c>
      <c r="E83" s="167">
        <v>284</v>
      </c>
      <c r="F83" s="152">
        <v>756</v>
      </c>
      <c r="G83" s="166"/>
      <c r="H83" s="157">
        <f t="shared" si="0"/>
        <v>0</v>
      </c>
    </row>
    <row r="84" spans="1:8" s="150" customFormat="1" ht="39.75" customHeight="1">
      <c r="A84" s="238"/>
      <c r="B84" s="241"/>
      <c r="C84" s="256"/>
      <c r="D84" s="151">
        <v>52</v>
      </c>
      <c r="E84" s="167">
        <v>284</v>
      </c>
      <c r="F84" s="152">
        <v>756</v>
      </c>
      <c r="G84" s="166"/>
      <c r="H84" s="157">
        <f t="shared" si="0"/>
        <v>0</v>
      </c>
    </row>
    <row r="85" spans="1:8" s="150" customFormat="1" ht="39.75" customHeight="1">
      <c r="A85" s="238"/>
      <c r="B85" s="241"/>
      <c r="C85" s="256"/>
      <c r="D85" s="151">
        <v>54</v>
      </c>
      <c r="E85" s="167">
        <v>284</v>
      </c>
      <c r="F85" s="152">
        <v>756</v>
      </c>
      <c r="G85" s="166"/>
      <c r="H85" s="157">
        <f t="shared" si="0"/>
        <v>0</v>
      </c>
    </row>
    <row r="86" spans="1:8" s="150" customFormat="1" ht="39.75" customHeight="1" thickBot="1">
      <c r="A86" s="238"/>
      <c r="B86" s="241"/>
      <c r="C86" s="256"/>
      <c r="D86" s="102">
        <v>56</v>
      </c>
      <c r="E86" s="43">
        <v>284</v>
      </c>
      <c r="F86" s="189">
        <v>756</v>
      </c>
      <c r="G86" s="178"/>
      <c r="H86" s="194">
        <f t="shared" si="0"/>
        <v>0</v>
      </c>
    </row>
    <row r="87" spans="1:8" s="150" customFormat="1" ht="39.75" customHeight="1">
      <c r="A87" s="237" t="s">
        <v>111</v>
      </c>
      <c r="B87" s="285" t="s">
        <v>112</v>
      </c>
      <c r="C87" s="255"/>
      <c r="D87" s="155">
        <v>44</v>
      </c>
      <c r="E87" s="172">
        <v>374</v>
      </c>
      <c r="F87" s="156">
        <v>998</v>
      </c>
      <c r="G87" s="177"/>
      <c r="H87" s="193">
        <f t="shared" si="0"/>
        <v>0</v>
      </c>
    </row>
    <row r="88" spans="1:8" s="150" customFormat="1" ht="39.75" customHeight="1">
      <c r="A88" s="238"/>
      <c r="B88" s="275"/>
      <c r="C88" s="256"/>
      <c r="D88" s="151">
        <v>46</v>
      </c>
      <c r="E88" s="167">
        <v>374</v>
      </c>
      <c r="F88" s="152">
        <v>998</v>
      </c>
      <c r="G88" s="166"/>
      <c r="H88" s="157">
        <f t="shared" si="0"/>
        <v>0</v>
      </c>
    </row>
    <row r="89" spans="1:8" s="150" customFormat="1" ht="39.75" customHeight="1">
      <c r="A89" s="238"/>
      <c r="B89" s="275"/>
      <c r="C89" s="256"/>
      <c r="D89" s="151">
        <v>48</v>
      </c>
      <c r="E89" s="167">
        <v>374</v>
      </c>
      <c r="F89" s="152">
        <v>998</v>
      </c>
      <c r="G89" s="166"/>
      <c r="H89" s="157">
        <f t="shared" si="0"/>
        <v>0</v>
      </c>
    </row>
    <row r="90" spans="1:8" s="150" customFormat="1" ht="39.75" customHeight="1">
      <c r="A90" s="238"/>
      <c r="B90" s="275"/>
      <c r="C90" s="256"/>
      <c r="D90" s="151">
        <v>50</v>
      </c>
      <c r="E90" s="167">
        <v>374</v>
      </c>
      <c r="F90" s="152">
        <v>998</v>
      </c>
      <c r="G90" s="166"/>
      <c r="H90" s="157">
        <f t="shared" si="0"/>
        <v>0</v>
      </c>
    </row>
    <row r="91" spans="1:8" s="150" customFormat="1" ht="39.75" customHeight="1">
      <c r="A91" s="238"/>
      <c r="B91" s="275"/>
      <c r="C91" s="256"/>
      <c r="D91" s="151">
        <v>52</v>
      </c>
      <c r="E91" s="167">
        <v>374</v>
      </c>
      <c r="F91" s="152">
        <v>998</v>
      </c>
      <c r="G91" s="166"/>
      <c r="H91" s="157">
        <f t="shared" si="0"/>
        <v>0</v>
      </c>
    </row>
    <row r="92" spans="1:8" s="150" customFormat="1" ht="39.75" customHeight="1">
      <c r="A92" s="238"/>
      <c r="B92" s="276"/>
      <c r="C92" s="256"/>
      <c r="D92" s="151">
        <v>54</v>
      </c>
      <c r="E92" s="167">
        <v>374</v>
      </c>
      <c r="F92" s="152">
        <v>998</v>
      </c>
      <c r="G92" s="166"/>
      <c r="H92" s="157">
        <f t="shared" si="0"/>
        <v>0</v>
      </c>
    </row>
    <row r="93" spans="1:8" s="150" customFormat="1" ht="39.75" customHeight="1" thickBot="1">
      <c r="A93" s="239"/>
      <c r="B93" s="276"/>
      <c r="C93" s="257"/>
      <c r="D93" s="102">
        <v>56</v>
      </c>
      <c r="E93" s="173">
        <v>374</v>
      </c>
      <c r="F93" s="161">
        <v>998</v>
      </c>
      <c r="G93" s="169"/>
      <c r="H93" s="192">
        <f t="shared" si="0"/>
        <v>0</v>
      </c>
    </row>
    <row r="94" spans="1:8" s="150" customFormat="1" ht="39.75" customHeight="1">
      <c r="A94" s="237" t="s">
        <v>113</v>
      </c>
      <c r="B94" s="285" t="s">
        <v>112</v>
      </c>
      <c r="C94" s="255"/>
      <c r="D94" s="155">
        <v>44</v>
      </c>
      <c r="E94" s="172">
        <v>374</v>
      </c>
      <c r="F94" s="156">
        <v>998</v>
      </c>
      <c r="G94" s="177"/>
      <c r="H94" s="193">
        <f t="shared" si="0"/>
        <v>0</v>
      </c>
    </row>
    <row r="95" spans="1:8" s="150" customFormat="1" ht="39.75" customHeight="1">
      <c r="A95" s="238"/>
      <c r="B95" s="275"/>
      <c r="C95" s="256"/>
      <c r="D95" s="151">
        <v>46</v>
      </c>
      <c r="E95" s="167">
        <v>374</v>
      </c>
      <c r="F95" s="152">
        <v>998</v>
      </c>
      <c r="G95" s="166"/>
      <c r="H95" s="157">
        <f t="shared" si="0"/>
        <v>0</v>
      </c>
    </row>
    <row r="96" spans="1:8" s="150" customFormat="1" ht="39.75" customHeight="1">
      <c r="A96" s="238"/>
      <c r="B96" s="275"/>
      <c r="C96" s="256"/>
      <c r="D96" s="151">
        <v>48</v>
      </c>
      <c r="E96" s="167">
        <v>374</v>
      </c>
      <c r="F96" s="152">
        <v>998</v>
      </c>
      <c r="G96" s="166"/>
      <c r="H96" s="157">
        <f t="shared" si="0"/>
        <v>0</v>
      </c>
    </row>
    <row r="97" spans="1:8" s="150" customFormat="1" ht="39.75" customHeight="1">
      <c r="A97" s="238"/>
      <c r="B97" s="275"/>
      <c r="C97" s="256"/>
      <c r="D97" s="151">
        <v>50</v>
      </c>
      <c r="E97" s="167">
        <v>374</v>
      </c>
      <c r="F97" s="152">
        <v>998</v>
      </c>
      <c r="G97" s="166"/>
      <c r="H97" s="157">
        <f t="shared" si="0"/>
        <v>0</v>
      </c>
    </row>
    <row r="98" spans="1:8" s="150" customFormat="1" ht="39.75" customHeight="1">
      <c r="A98" s="238"/>
      <c r="B98" s="275"/>
      <c r="C98" s="256"/>
      <c r="D98" s="151">
        <v>52</v>
      </c>
      <c r="E98" s="167">
        <v>374</v>
      </c>
      <c r="F98" s="152">
        <v>998</v>
      </c>
      <c r="G98" s="166"/>
      <c r="H98" s="157">
        <f t="shared" si="0"/>
        <v>0</v>
      </c>
    </row>
    <row r="99" spans="1:8" s="150" customFormat="1" ht="39.75" customHeight="1">
      <c r="A99" s="238"/>
      <c r="B99" s="276"/>
      <c r="C99" s="256"/>
      <c r="D99" s="151">
        <v>54</v>
      </c>
      <c r="E99" s="167">
        <v>374</v>
      </c>
      <c r="F99" s="152">
        <v>998</v>
      </c>
      <c r="G99" s="166"/>
      <c r="H99" s="157">
        <f t="shared" si="0"/>
        <v>0</v>
      </c>
    </row>
    <row r="100" spans="1:8" s="150" customFormat="1" ht="39.75" customHeight="1" thickBot="1">
      <c r="A100" s="239"/>
      <c r="B100" s="276"/>
      <c r="C100" s="257"/>
      <c r="D100" s="102">
        <v>56</v>
      </c>
      <c r="E100" s="173">
        <v>374</v>
      </c>
      <c r="F100" s="161">
        <v>998</v>
      </c>
      <c r="G100" s="169"/>
      <c r="H100" s="192">
        <f t="shared" si="0"/>
        <v>0</v>
      </c>
    </row>
    <row r="101" spans="1:8" s="150" customFormat="1" ht="39.75" customHeight="1">
      <c r="A101" s="237" t="s">
        <v>114</v>
      </c>
      <c r="B101" s="285" t="s">
        <v>112</v>
      </c>
      <c r="C101" s="255"/>
      <c r="D101" s="155">
        <v>44</v>
      </c>
      <c r="E101" s="172">
        <v>374</v>
      </c>
      <c r="F101" s="156">
        <v>998</v>
      </c>
      <c r="G101" s="177"/>
      <c r="H101" s="193">
        <f t="shared" si="0"/>
        <v>0</v>
      </c>
    </row>
    <row r="102" spans="1:8" s="150" customFormat="1" ht="39.75" customHeight="1">
      <c r="A102" s="238"/>
      <c r="B102" s="275"/>
      <c r="C102" s="256"/>
      <c r="D102" s="151">
        <v>46</v>
      </c>
      <c r="E102" s="167">
        <v>374</v>
      </c>
      <c r="F102" s="152">
        <v>998</v>
      </c>
      <c r="G102" s="166"/>
      <c r="H102" s="157">
        <f t="shared" si="0"/>
        <v>0</v>
      </c>
    </row>
    <row r="103" spans="1:8" s="150" customFormat="1" ht="39.75" customHeight="1">
      <c r="A103" s="238"/>
      <c r="B103" s="275"/>
      <c r="C103" s="256"/>
      <c r="D103" s="151">
        <v>48</v>
      </c>
      <c r="E103" s="167">
        <v>374</v>
      </c>
      <c r="F103" s="152">
        <v>998</v>
      </c>
      <c r="G103" s="166"/>
      <c r="H103" s="157">
        <f t="shared" si="0"/>
        <v>0</v>
      </c>
    </row>
    <row r="104" spans="1:8" s="150" customFormat="1" ht="39.75" customHeight="1">
      <c r="A104" s="238"/>
      <c r="B104" s="275"/>
      <c r="C104" s="256"/>
      <c r="D104" s="151">
        <v>50</v>
      </c>
      <c r="E104" s="167">
        <v>374</v>
      </c>
      <c r="F104" s="152">
        <v>998</v>
      </c>
      <c r="G104" s="166"/>
      <c r="H104" s="157">
        <f t="shared" si="0"/>
        <v>0</v>
      </c>
    </row>
    <row r="105" spans="1:8" s="150" customFormat="1" ht="39.75" customHeight="1">
      <c r="A105" s="238"/>
      <c r="B105" s="275"/>
      <c r="C105" s="256"/>
      <c r="D105" s="151">
        <v>52</v>
      </c>
      <c r="E105" s="167">
        <v>374</v>
      </c>
      <c r="F105" s="152">
        <v>998</v>
      </c>
      <c r="G105" s="166"/>
      <c r="H105" s="157">
        <f t="shared" si="0"/>
        <v>0</v>
      </c>
    </row>
    <row r="106" spans="1:8" s="150" customFormat="1" ht="39.75" customHeight="1">
      <c r="A106" s="238"/>
      <c r="B106" s="276"/>
      <c r="C106" s="256"/>
      <c r="D106" s="151">
        <v>54</v>
      </c>
      <c r="E106" s="167">
        <v>374</v>
      </c>
      <c r="F106" s="152">
        <v>998</v>
      </c>
      <c r="G106" s="166"/>
      <c r="H106" s="157">
        <f t="shared" si="0"/>
        <v>0</v>
      </c>
    </row>
    <row r="107" spans="1:8" s="150" customFormat="1" ht="39.75" customHeight="1" thickBot="1">
      <c r="A107" s="239"/>
      <c r="B107" s="276"/>
      <c r="C107" s="257"/>
      <c r="D107" s="102">
        <v>56</v>
      </c>
      <c r="E107" s="173">
        <v>374</v>
      </c>
      <c r="F107" s="161">
        <v>998</v>
      </c>
      <c r="G107" s="169"/>
      <c r="H107" s="192">
        <f t="shared" si="0"/>
        <v>0</v>
      </c>
    </row>
    <row r="108" spans="1:8" s="150" customFormat="1" ht="39.75" customHeight="1">
      <c r="A108" s="237" t="s">
        <v>115</v>
      </c>
      <c r="B108" s="285" t="s">
        <v>112</v>
      </c>
      <c r="C108" s="255"/>
      <c r="D108" s="155">
        <v>44</v>
      </c>
      <c r="E108" s="172">
        <v>291</v>
      </c>
      <c r="F108" s="156">
        <v>648</v>
      </c>
      <c r="G108" s="177"/>
      <c r="H108" s="193">
        <f t="shared" si="0"/>
        <v>0</v>
      </c>
    </row>
    <row r="109" spans="1:8" s="150" customFormat="1" ht="39.75" customHeight="1">
      <c r="A109" s="238"/>
      <c r="B109" s="275"/>
      <c r="C109" s="256"/>
      <c r="D109" s="151" t="s">
        <v>11</v>
      </c>
      <c r="E109" s="167">
        <v>0</v>
      </c>
      <c r="F109" s="152">
        <v>0</v>
      </c>
      <c r="G109" s="166"/>
      <c r="H109" s="157">
        <f t="shared" si="0"/>
        <v>0</v>
      </c>
    </row>
    <row r="110" spans="1:8" s="150" customFormat="1" ht="39.75" customHeight="1">
      <c r="A110" s="238"/>
      <c r="B110" s="275"/>
      <c r="C110" s="256"/>
      <c r="D110" s="151" t="s">
        <v>11</v>
      </c>
      <c r="E110" s="167">
        <v>0</v>
      </c>
      <c r="F110" s="152">
        <v>0</v>
      </c>
      <c r="G110" s="166"/>
      <c r="H110" s="157">
        <f t="shared" si="0"/>
        <v>0</v>
      </c>
    </row>
    <row r="111" spans="1:8" s="150" customFormat="1" ht="39.75" customHeight="1">
      <c r="A111" s="238"/>
      <c r="B111" s="275"/>
      <c r="C111" s="256"/>
      <c r="D111" s="151" t="s">
        <v>11</v>
      </c>
      <c r="E111" s="167">
        <v>0</v>
      </c>
      <c r="F111" s="152">
        <v>0</v>
      </c>
      <c r="G111" s="166"/>
      <c r="H111" s="157">
        <f t="shared" si="0"/>
        <v>0</v>
      </c>
    </row>
    <row r="112" spans="1:8" s="150" customFormat="1" ht="39.75" customHeight="1">
      <c r="A112" s="238"/>
      <c r="B112" s="275"/>
      <c r="C112" s="256"/>
      <c r="D112" s="151" t="s">
        <v>11</v>
      </c>
      <c r="E112" s="167">
        <v>0</v>
      </c>
      <c r="F112" s="152">
        <v>0</v>
      </c>
      <c r="G112" s="166"/>
      <c r="H112" s="157">
        <f t="shared" si="0"/>
        <v>0</v>
      </c>
    </row>
    <row r="113" spans="1:8" s="150" customFormat="1" ht="39.75" customHeight="1">
      <c r="A113" s="238"/>
      <c r="B113" s="276"/>
      <c r="C113" s="256"/>
      <c r="D113" s="151">
        <v>54</v>
      </c>
      <c r="E113" s="167">
        <v>291</v>
      </c>
      <c r="F113" s="152">
        <v>648</v>
      </c>
      <c r="G113" s="166"/>
      <c r="H113" s="157">
        <f t="shared" si="0"/>
        <v>0</v>
      </c>
    </row>
    <row r="114" spans="1:8" s="150" customFormat="1" ht="39.75" customHeight="1" thickBot="1">
      <c r="A114" s="239"/>
      <c r="B114" s="276"/>
      <c r="C114" s="257"/>
      <c r="D114" s="102" t="s">
        <v>11</v>
      </c>
      <c r="E114" s="173">
        <v>0</v>
      </c>
      <c r="F114" s="161">
        <v>0</v>
      </c>
      <c r="G114" s="169"/>
      <c r="H114" s="192">
        <f t="shared" si="0"/>
        <v>0</v>
      </c>
    </row>
    <row r="115" spans="1:8" s="150" customFormat="1" ht="39.75" customHeight="1">
      <c r="A115" s="237" t="s">
        <v>116</v>
      </c>
      <c r="B115" s="285" t="s">
        <v>112</v>
      </c>
      <c r="C115" s="255"/>
      <c r="D115" s="155">
        <v>44</v>
      </c>
      <c r="E115" s="172">
        <v>291</v>
      </c>
      <c r="F115" s="156">
        <v>648</v>
      </c>
      <c r="G115" s="177"/>
      <c r="H115" s="193">
        <f t="shared" si="0"/>
        <v>0</v>
      </c>
    </row>
    <row r="116" spans="1:8" s="150" customFormat="1" ht="39.75" customHeight="1">
      <c r="A116" s="238"/>
      <c r="B116" s="275"/>
      <c r="C116" s="256"/>
      <c r="D116" s="151">
        <v>46</v>
      </c>
      <c r="E116" s="167">
        <v>291</v>
      </c>
      <c r="F116" s="152">
        <v>648</v>
      </c>
      <c r="G116" s="166"/>
      <c r="H116" s="157">
        <f t="shared" si="0"/>
        <v>0</v>
      </c>
    </row>
    <row r="117" spans="1:8" s="150" customFormat="1" ht="39.75" customHeight="1">
      <c r="A117" s="238"/>
      <c r="B117" s="275"/>
      <c r="C117" s="256"/>
      <c r="D117" s="151">
        <v>48</v>
      </c>
      <c r="E117" s="167">
        <v>291</v>
      </c>
      <c r="F117" s="152">
        <v>648</v>
      </c>
      <c r="G117" s="166"/>
      <c r="H117" s="157">
        <f t="shared" si="0"/>
        <v>0</v>
      </c>
    </row>
    <row r="118" spans="1:8" s="150" customFormat="1" ht="39.75" customHeight="1">
      <c r="A118" s="238"/>
      <c r="B118" s="275"/>
      <c r="C118" s="256"/>
      <c r="D118" s="151">
        <v>50</v>
      </c>
      <c r="E118" s="167">
        <v>291</v>
      </c>
      <c r="F118" s="152">
        <v>648</v>
      </c>
      <c r="G118" s="166"/>
      <c r="H118" s="157">
        <f t="shared" si="0"/>
        <v>0</v>
      </c>
    </row>
    <row r="119" spans="1:8" s="150" customFormat="1" ht="39.75" customHeight="1">
      <c r="A119" s="238"/>
      <c r="B119" s="275"/>
      <c r="C119" s="256"/>
      <c r="D119" s="151">
        <v>52</v>
      </c>
      <c r="E119" s="167">
        <v>291</v>
      </c>
      <c r="F119" s="152">
        <v>648</v>
      </c>
      <c r="G119" s="166"/>
      <c r="H119" s="157">
        <f t="shared" si="0"/>
        <v>0</v>
      </c>
    </row>
    <row r="120" spans="1:8" s="150" customFormat="1" ht="39.75" customHeight="1">
      <c r="A120" s="238"/>
      <c r="B120" s="276"/>
      <c r="C120" s="256"/>
      <c r="D120" s="151">
        <v>54</v>
      </c>
      <c r="E120" s="167">
        <v>291</v>
      </c>
      <c r="F120" s="152">
        <v>648</v>
      </c>
      <c r="G120" s="166"/>
      <c r="H120" s="157">
        <f t="shared" si="0"/>
        <v>0</v>
      </c>
    </row>
    <row r="121" spans="1:8" s="150" customFormat="1" ht="39.75" customHeight="1" thickBot="1">
      <c r="A121" s="239"/>
      <c r="B121" s="276"/>
      <c r="C121" s="257"/>
      <c r="D121" s="102">
        <v>56</v>
      </c>
      <c r="E121" s="173">
        <v>291</v>
      </c>
      <c r="F121" s="161">
        <v>648</v>
      </c>
      <c r="G121" s="169"/>
      <c r="H121" s="192">
        <f t="shared" si="0"/>
        <v>0</v>
      </c>
    </row>
    <row r="122" spans="1:8" s="150" customFormat="1" ht="39.75" customHeight="1">
      <c r="A122" s="237" t="s">
        <v>117</v>
      </c>
      <c r="B122" s="285" t="s">
        <v>112</v>
      </c>
      <c r="C122" s="255"/>
      <c r="D122" s="155">
        <v>44</v>
      </c>
      <c r="E122" s="172">
        <v>291</v>
      </c>
      <c r="F122" s="156">
        <v>648</v>
      </c>
      <c r="G122" s="177"/>
      <c r="H122" s="193">
        <f t="shared" si="0"/>
        <v>0</v>
      </c>
    </row>
    <row r="123" spans="1:8" s="150" customFormat="1" ht="39.75" customHeight="1">
      <c r="A123" s="238"/>
      <c r="B123" s="275"/>
      <c r="C123" s="256"/>
      <c r="D123" s="151">
        <v>46</v>
      </c>
      <c r="E123" s="167">
        <v>291</v>
      </c>
      <c r="F123" s="152">
        <v>648</v>
      </c>
      <c r="G123" s="166"/>
      <c r="H123" s="157">
        <f t="shared" si="0"/>
        <v>0</v>
      </c>
    </row>
    <row r="124" spans="1:8" s="150" customFormat="1" ht="39.75" customHeight="1">
      <c r="A124" s="238"/>
      <c r="B124" s="275"/>
      <c r="C124" s="256"/>
      <c r="D124" s="151" t="s">
        <v>11</v>
      </c>
      <c r="E124" s="167">
        <v>0</v>
      </c>
      <c r="F124" s="152">
        <v>0</v>
      </c>
      <c r="G124" s="166"/>
      <c r="H124" s="157">
        <f t="shared" si="0"/>
        <v>0</v>
      </c>
    </row>
    <row r="125" spans="1:8" s="150" customFormat="1" ht="39.75" customHeight="1">
      <c r="A125" s="238"/>
      <c r="B125" s="275"/>
      <c r="C125" s="256"/>
      <c r="D125" s="151" t="s">
        <v>11</v>
      </c>
      <c r="E125" s="167">
        <v>0</v>
      </c>
      <c r="F125" s="152">
        <v>0</v>
      </c>
      <c r="G125" s="166"/>
      <c r="H125" s="157">
        <f t="shared" si="0"/>
        <v>0</v>
      </c>
    </row>
    <row r="126" spans="1:8" s="150" customFormat="1" ht="39.75" customHeight="1">
      <c r="A126" s="238"/>
      <c r="B126" s="275"/>
      <c r="C126" s="256"/>
      <c r="D126" s="151" t="s">
        <v>11</v>
      </c>
      <c r="E126" s="167">
        <v>0</v>
      </c>
      <c r="F126" s="152">
        <v>0</v>
      </c>
      <c r="G126" s="166"/>
      <c r="H126" s="157">
        <f t="shared" si="0"/>
        <v>0</v>
      </c>
    </row>
    <row r="127" spans="1:8" s="150" customFormat="1" ht="39.75" customHeight="1">
      <c r="A127" s="238"/>
      <c r="B127" s="276"/>
      <c r="C127" s="256"/>
      <c r="D127" s="151">
        <v>54</v>
      </c>
      <c r="E127" s="167">
        <v>291</v>
      </c>
      <c r="F127" s="152">
        <v>648</v>
      </c>
      <c r="G127" s="166"/>
      <c r="H127" s="157">
        <f t="shared" si="0"/>
        <v>0</v>
      </c>
    </row>
    <row r="128" spans="1:8" s="150" customFormat="1" ht="39.75" customHeight="1" thickBot="1">
      <c r="A128" s="239"/>
      <c r="B128" s="276"/>
      <c r="C128" s="257"/>
      <c r="D128" s="158">
        <v>56</v>
      </c>
      <c r="E128" s="173">
        <v>291</v>
      </c>
      <c r="F128" s="161">
        <v>648</v>
      </c>
      <c r="G128" s="169"/>
      <c r="H128" s="192">
        <f t="shared" si="0"/>
        <v>0</v>
      </c>
    </row>
    <row r="129" spans="1:8" s="150" customFormat="1" ht="39.75" customHeight="1">
      <c r="A129" s="238">
        <v>1553</v>
      </c>
      <c r="B129" s="252" t="s">
        <v>118</v>
      </c>
      <c r="C129" s="256"/>
      <c r="D129" s="164">
        <v>44</v>
      </c>
      <c r="E129" s="168">
        <v>343</v>
      </c>
      <c r="F129" s="153">
        <v>808</v>
      </c>
      <c r="G129" s="171"/>
      <c r="H129" s="162">
        <f t="shared" si="0"/>
        <v>0</v>
      </c>
    </row>
    <row r="130" spans="1:8" s="150" customFormat="1" ht="39.75" customHeight="1">
      <c r="A130" s="238"/>
      <c r="B130" s="253"/>
      <c r="C130" s="256"/>
      <c r="D130" s="163">
        <v>46</v>
      </c>
      <c r="E130" s="168">
        <v>343</v>
      </c>
      <c r="F130" s="153">
        <v>808</v>
      </c>
      <c r="G130" s="171"/>
      <c r="H130" s="162">
        <f t="shared" si="0"/>
        <v>0</v>
      </c>
    </row>
    <row r="131" spans="1:8" s="150" customFormat="1" ht="39.75" customHeight="1">
      <c r="A131" s="238"/>
      <c r="B131" s="253"/>
      <c r="C131" s="256"/>
      <c r="D131" s="163">
        <v>48</v>
      </c>
      <c r="E131" s="168">
        <v>343</v>
      </c>
      <c r="F131" s="153">
        <v>808</v>
      </c>
      <c r="G131" s="171"/>
      <c r="H131" s="162">
        <f t="shared" si="0"/>
        <v>0</v>
      </c>
    </row>
    <row r="132" spans="1:8" s="150" customFormat="1" ht="39.75" customHeight="1">
      <c r="A132" s="238"/>
      <c r="B132" s="253"/>
      <c r="C132" s="256"/>
      <c r="D132" s="163">
        <v>50</v>
      </c>
      <c r="E132" s="168">
        <v>343</v>
      </c>
      <c r="F132" s="153">
        <v>808</v>
      </c>
      <c r="G132" s="171"/>
      <c r="H132" s="162">
        <f t="shared" si="0"/>
        <v>0</v>
      </c>
    </row>
    <row r="133" spans="1:8" s="150" customFormat="1" ht="39.75" customHeight="1">
      <c r="A133" s="238"/>
      <c r="B133" s="253"/>
      <c r="C133" s="256"/>
      <c r="D133" s="163">
        <v>52</v>
      </c>
      <c r="E133" s="168">
        <v>343</v>
      </c>
      <c r="F133" s="153">
        <v>808</v>
      </c>
      <c r="G133" s="171"/>
      <c r="H133" s="162">
        <f t="shared" si="0"/>
        <v>0</v>
      </c>
    </row>
    <row r="134" spans="1:8" s="150" customFormat="1" ht="39.75" customHeight="1">
      <c r="A134" s="238"/>
      <c r="B134" s="253"/>
      <c r="C134" s="256"/>
      <c r="D134" s="163" t="s">
        <v>11</v>
      </c>
      <c r="E134" s="168">
        <v>0</v>
      </c>
      <c r="F134" s="153">
        <v>0</v>
      </c>
      <c r="G134" s="171"/>
      <c r="H134" s="162">
        <f t="shared" si="0"/>
        <v>0</v>
      </c>
    </row>
    <row r="135" spans="1:8" s="150" customFormat="1" ht="39.75" customHeight="1" thickBot="1">
      <c r="A135" s="239"/>
      <c r="B135" s="254"/>
      <c r="C135" s="257"/>
      <c r="D135" s="165">
        <v>56</v>
      </c>
      <c r="E135" s="179">
        <v>343</v>
      </c>
      <c r="F135" s="159">
        <v>808</v>
      </c>
      <c r="G135" s="170"/>
      <c r="H135" s="160">
        <f t="shared" si="0"/>
        <v>0</v>
      </c>
    </row>
    <row r="136" spans="1:8" s="150" customFormat="1" ht="39.75" customHeight="1">
      <c r="A136" s="237">
        <v>1702</v>
      </c>
      <c r="B136" s="240" t="s">
        <v>119</v>
      </c>
      <c r="C136" s="255"/>
      <c r="D136" s="164">
        <v>42</v>
      </c>
      <c r="E136" s="172">
        <v>329</v>
      </c>
      <c r="F136" s="156">
        <v>876</v>
      </c>
      <c r="G136" s="177"/>
      <c r="H136" s="193">
        <f t="shared" si="0"/>
        <v>0</v>
      </c>
    </row>
    <row r="137" spans="1:8" s="150" customFormat="1" ht="39.75" customHeight="1">
      <c r="A137" s="238"/>
      <c r="B137" s="241"/>
      <c r="C137" s="256"/>
      <c r="D137" s="163">
        <v>44</v>
      </c>
      <c r="E137" s="167">
        <v>329</v>
      </c>
      <c r="F137" s="152">
        <v>876</v>
      </c>
      <c r="G137" s="166"/>
      <c r="H137" s="157">
        <f t="shared" si="0"/>
        <v>0</v>
      </c>
    </row>
    <row r="138" spans="1:8" s="150" customFormat="1" ht="39.75" customHeight="1">
      <c r="A138" s="238"/>
      <c r="B138" s="241"/>
      <c r="C138" s="256"/>
      <c r="D138" s="163">
        <v>46</v>
      </c>
      <c r="E138" s="167">
        <v>329</v>
      </c>
      <c r="F138" s="152">
        <v>876</v>
      </c>
      <c r="G138" s="166"/>
      <c r="H138" s="157">
        <f t="shared" si="0"/>
        <v>0</v>
      </c>
    </row>
    <row r="139" spans="1:8" s="150" customFormat="1" ht="39.75" customHeight="1">
      <c r="A139" s="238"/>
      <c r="B139" s="241"/>
      <c r="C139" s="256"/>
      <c r="D139" s="163" t="s">
        <v>11</v>
      </c>
      <c r="E139" s="167">
        <v>0</v>
      </c>
      <c r="F139" s="152">
        <v>0</v>
      </c>
      <c r="G139" s="166"/>
      <c r="H139" s="157">
        <f t="shared" si="0"/>
        <v>0</v>
      </c>
    </row>
    <row r="140" spans="1:8" s="150" customFormat="1" ht="39.75" customHeight="1">
      <c r="A140" s="238"/>
      <c r="B140" s="241"/>
      <c r="C140" s="256"/>
      <c r="D140" s="163" t="s">
        <v>11</v>
      </c>
      <c r="E140" s="167">
        <v>0</v>
      </c>
      <c r="F140" s="152">
        <v>0</v>
      </c>
      <c r="G140" s="166"/>
      <c r="H140" s="157">
        <f t="shared" si="0"/>
        <v>0</v>
      </c>
    </row>
    <row r="141" spans="1:8" s="150" customFormat="1" ht="39.75" customHeight="1">
      <c r="A141" s="238"/>
      <c r="B141" s="241"/>
      <c r="C141" s="256"/>
      <c r="D141" s="163">
        <v>56</v>
      </c>
      <c r="E141" s="167">
        <v>351</v>
      </c>
      <c r="F141" s="152">
        <v>936</v>
      </c>
      <c r="G141" s="166"/>
      <c r="H141" s="157">
        <f t="shared" si="0"/>
        <v>0</v>
      </c>
    </row>
    <row r="142" spans="1:8" s="150" customFormat="1" ht="39.75" customHeight="1" thickBot="1">
      <c r="A142" s="239"/>
      <c r="B142" s="241"/>
      <c r="C142" s="257"/>
      <c r="D142" s="165" t="s">
        <v>11</v>
      </c>
      <c r="E142" s="179">
        <v>0</v>
      </c>
      <c r="F142" s="159">
        <v>0</v>
      </c>
      <c r="G142" s="170"/>
      <c r="H142" s="160">
        <f t="shared" si="0"/>
        <v>0</v>
      </c>
    </row>
    <row r="143" spans="1:8" s="150" customFormat="1" ht="39.75" customHeight="1">
      <c r="A143" s="237" t="s">
        <v>120</v>
      </c>
      <c r="B143" s="240" t="s">
        <v>95</v>
      </c>
      <c r="C143" s="255"/>
      <c r="D143" s="164">
        <v>44</v>
      </c>
      <c r="E143" s="168">
        <v>407</v>
      </c>
      <c r="F143" s="153">
        <v>1086</v>
      </c>
      <c r="G143" s="171"/>
      <c r="H143" s="162">
        <f t="shared" si="0"/>
        <v>0</v>
      </c>
    </row>
    <row r="144" spans="1:8" s="150" customFormat="1" ht="39.75" customHeight="1">
      <c r="A144" s="238"/>
      <c r="B144" s="241"/>
      <c r="C144" s="256"/>
      <c r="D144" s="163">
        <v>46</v>
      </c>
      <c r="E144" s="167">
        <v>407</v>
      </c>
      <c r="F144" s="152">
        <v>1086</v>
      </c>
      <c r="G144" s="166"/>
      <c r="H144" s="157">
        <f t="shared" si="0"/>
        <v>0</v>
      </c>
    </row>
    <row r="145" spans="1:8" s="150" customFormat="1" ht="39.75" customHeight="1">
      <c r="A145" s="238"/>
      <c r="B145" s="241"/>
      <c r="C145" s="256"/>
      <c r="D145" s="163">
        <v>48</v>
      </c>
      <c r="E145" s="167">
        <v>407</v>
      </c>
      <c r="F145" s="152">
        <v>1086</v>
      </c>
      <c r="G145" s="166"/>
      <c r="H145" s="157">
        <f t="shared" si="0"/>
        <v>0</v>
      </c>
    </row>
    <row r="146" spans="1:8" s="150" customFormat="1" ht="39.75" customHeight="1">
      <c r="A146" s="238"/>
      <c r="B146" s="241"/>
      <c r="C146" s="256"/>
      <c r="D146" s="163">
        <v>50</v>
      </c>
      <c r="E146" s="167">
        <v>407</v>
      </c>
      <c r="F146" s="152">
        <v>1086</v>
      </c>
      <c r="G146" s="166"/>
      <c r="H146" s="157">
        <f t="shared" si="0"/>
        <v>0</v>
      </c>
    </row>
    <row r="147" spans="1:8" s="150" customFormat="1" ht="39.75" customHeight="1">
      <c r="A147" s="238"/>
      <c r="B147" s="241"/>
      <c r="C147" s="256"/>
      <c r="D147" s="163">
        <v>52</v>
      </c>
      <c r="E147" s="167">
        <v>407</v>
      </c>
      <c r="F147" s="152">
        <v>1086</v>
      </c>
      <c r="G147" s="166"/>
      <c r="H147" s="157">
        <f t="shared" si="0"/>
        <v>0</v>
      </c>
    </row>
    <row r="148" spans="1:8" s="150" customFormat="1" ht="39.75" customHeight="1">
      <c r="A148" s="238"/>
      <c r="B148" s="241"/>
      <c r="C148" s="256"/>
      <c r="D148" s="163">
        <v>54</v>
      </c>
      <c r="E148" s="167">
        <v>407</v>
      </c>
      <c r="F148" s="152">
        <v>1086</v>
      </c>
      <c r="G148" s="166"/>
      <c r="H148" s="157">
        <f t="shared" si="0"/>
        <v>0</v>
      </c>
    </row>
    <row r="149" spans="1:8" s="150" customFormat="1" ht="39.75" customHeight="1" thickBot="1">
      <c r="A149" s="239"/>
      <c r="B149" s="241"/>
      <c r="C149" s="257"/>
      <c r="D149" s="165">
        <v>56</v>
      </c>
      <c r="E149" s="179">
        <v>407</v>
      </c>
      <c r="F149" s="159">
        <v>1086</v>
      </c>
      <c r="G149" s="170"/>
      <c r="H149" s="160">
        <f t="shared" si="0"/>
        <v>0</v>
      </c>
    </row>
    <row r="150" spans="1:8" s="150" customFormat="1" ht="39.75" customHeight="1">
      <c r="A150" s="237" t="s">
        <v>121</v>
      </c>
      <c r="B150" s="240" t="s">
        <v>95</v>
      </c>
      <c r="C150" s="255"/>
      <c r="D150" s="154" t="s">
        <v>11</v>
      </c>
      <c r="E150" s="168">
        <v>0</v>
      </c>
      <c r="F150" s="153">
        <v>0</v>
      </c>
      <c r="G150" s="171"/>
      <c r="H150" s="162">
        <f t="shared" si="0"/>
        <v>0</v>
      </c>
    </row>
    <row r="151" spans="1:8" s="150" customFormat="1" ht="39.75" customHeight="1">
      <c r="A151" s="238"/>
      <c r="B151" s="241"/>
      <c r="C151" s="256"/>
      <c r="D151" s="151" t="s">
        <v>11</v>
      </c>
      <c r="E151" s="167">
        <v>0</v>
      </c>
      <c r="F151" s="152">
        <v>0</v>
      </c>
      <c r="G151" s="166"/>
      <c r="H151" s="157">
        <f t="shared" si="0"/>
        <v>0</v>
      </c>
    </row>
    <row r="152" spans="1:8" s="150" customFormat="1" ht="39.75" customHeight="1">
      <c r="A152" s="238"/>
      <c r="B152" s="241"/>
      <c r="C152" s="256"/>
      <c r="D152" s="151">
        <v>46</v>
      </c>
      <c r="E152" s="167">
        <v>407</v>
      </c>
      <c r="F152" s="152">
        <v>1086</v>
      </c>
      <c r="G152" s="166"/>
      <c r="H152" s="157">
        <f t="shared" si="0"/>
        <v>0</v>
      </c>
    </row>
    <row r="153" spans="1:8" s="150" customFormat="1" ht="39.75" customHeight="1">
      <c r="A153" s="238"/>
      <c r="B153" s="241"/>
      <c r="C153" s="256"/>
      <c r="D153" s="151" t="s">
        <v>11</v>
      </c>
      <c r="E153" s="167">
        <v>0</v>
      </c>
      <c r="F153" s="152">
        <v>0</v>
      </c>
      <c r="G153" s="166"/>
      <c r="H153" s="157">
        <f t="shared" si="0"/>
        <v>0</v>
      </c>
    </row>
    <row r="154" spans="1:8" s="150" customFormat="1" ht="39.75" customHeight="1">
      <c r="A154" s="238"/>
      <c r="B154" s="241"/>
      <c r="C154" s="256"/>
      <c r="D154" s="151" t="s">
        <v>11</v>
      </c>
      <c r="E154" s="167">
        <v>0</v>
      </c>
      <c r="F154" s="152">
        <v>0</v>
      </c>
      <c r="G154" s="166"/>
      <c r="H154" s="157">
        <f t="shared" si="0"/>
        <v>0</v>
      </c>
    </row>
    <row r="155" spans="1:8" s="150" customFormat="1" ht="39.75" customHeight="1">
      <c r="A155" s="238"/>
      <c r="B155" s="241"/>
      <c r="C155" s="256"/>
      <c r="D155" s="151">
        <v>54</v>
      </c>
      <c r="E155" s="167">
        <v>407</v>
      </c>
      <c r="F155" s="152">
        <v>1086</v>
      </c>
      <c r="G155" s="166"/>
      <c r="H155" s="157">
        <f t="shared" si="0"/>
        <v>0</v>
      </c>
    </row>
    <row r="156" spans="1:8" s="150" customFormat="1" ht="39.75" customHeight="1" thickBot="1">
      <c r="A156" s="238"/>
      <c r="B156" s="241"/>
      <c r="C156" s="256"/>
      <c r="D156" s="102" t="s">
        <v>11</v>
      </c>
      <c r="E156" s="15">
        <v>0</v>
      </c>
      <c r="F156" s="100">
        <v>0</v>
      </c>
      <c r="G156" s="190"/>
      <c r="H156" s="194">
        <f t="shared" si="0"/>
        <v>0</v>
      </c>
    </row>
    <row r="157" spans="1:8" s="150" customFormat="1" ht="39.75" customHeight="1">
      <c r="A157" s="237" t="s">
        <v>122</v>
      </c>
      <c r="B157" s="240" t="s">
        <v>95</v>
      </c>
      <c r="C157" s="255"/>
      <c r="D157" s="155" t="s">
        <v>11</v>
      </c>
      <c r="E157" s="172">
        <v>0</v>
      </c>
      <c r="F157" s="156">
        <v>0</v>
      </c>
      <c r="G157" s="177"/>
      <c r="H157" s="193">
        <f t="shared" si="0"/>
        <v>0</v>
      </c>
    </row>
    <row r="158" spans="1:8" s="150" customFormat="1" ht="39.75" customHeight="1">
      <c r="A158" s="238"/>
      <c r="B158" s="241"/>
      <c r="C158" s="256"/>
      <c r="D158" s="151" t="s">
        <v>11</v>
      </c>
      <c r="E158" s="167">
        <v>0</v>
      </c>
      <c r="F158" s="152">
        <v>0</v>
      </c>
      <c r="G158" s="166"/>
      <c r="H158" s="157">
        <f t="shared" si="0"/>
        <v>0</v>
      </c>
    </row>
    <row r="159" spans="1:8" s="150" customFormat="1" ht="39.75" customHeight="1">
      <c r="A159" s="238"/>
      <c r="B159" s="241"/>
      <c r="C159" s="256"/>
      <c r="D159" s="151" t="s">
        <v>11</v>
      </c>
      <c r="E159" s="167">
        <v>0</v>
      </c>
      <c r="F159" s="152">
        <v>0</v>
      </c>
      <c r="G159" s="166"/>
      <c r="H159" s="157">
        <f t="shared" si="0"/>
        <v>0</v>
      </c>
    </row>
    <row r="160" spans="1:8" s="150" customFormat="1" ht="39.75" customHeight="1">
      <c r="A160" s="238"/>
      <c r="B160" s="241"/>
      <c r="C160" s="256"/>
      <c r="D160" s="151" t="s">
        <v>11</v>
      </c>
      <c r="E160" s="167">
        <v>0</v>
      </c>
      <c r="F160" s="152">
        <v>0</v>
      </c>
      <c r="G160" s="166"/>
      <c r="H160" s="157">
        <f t="shared" si="0"/>
        <v>0</v>
      </c>
    </row>
    <row r="161" spans="1:8" s="150" customFormat="1" ht="39.75" customHeight="1">
      <c r="A161" s="238"/>
      <c r="B161" s="241"/>
      <c r="C161" s="256"/>
      <c r="D161" s="151">
        <v>52</v>
      </c>
      <c r="E161" s="167">
        <v>407</v>
      </c>
      <c r="F161" s="152">
        <v>1086</v>
      </c>
      <c r="G161" s="166"/>
      <c r="H161" s="157">
        <f t="shared" si="0"/>
        <v>0</v>
      </c>
    </row>
    <row r="162" spans="1:8" s="150" customFormat="1" ht="39.75" customHeight="1">
      <c r="A162" s="238"/>
      <c r="B162" s="241"/>
      <c r="C162" s="256"/>
      <c r="D162" s="151" t="s">
        <v>11</v>
      </c>
      <c r="E162" s="167">
        <v>0</v>
      </c>
      <c r="F162" s="152">
        <v>0</v>
      </c>
      <c r="G162" s="166"/>
      <c r="H162" s="157">
        <f t="shared" si="0"/>
        <v>0</v>
      </c>
    </row>
    <row r="163" spans="1:8" s="150" customFormat="1" ht="39.75" customHeight="1" thickBot="1">
      <c r="A163" s="239"/>
      <c r="B163" s="241"/>
      <c r="C163" s="257"/>
      <c r="D163" s="176" t="s">
        <v>11</v>
      </c>
      <c r="E163" s="173">
        <v>0</v>
      </c>
      <c r="F163" s="161">
        <v>0</v>
      </c>
      <c r="G163" s="169"/>
      <c r="H163" s="192">
        <f t="shared" si="0"/>
        <v>0</v>
      </c>
    </row>
    <row r="164" spans="1:8" s="150" customFormat="1" ht="39.75" customHeight="1">
      <c r="A164" s="237" t="s">
        <v>123</v>
      </c>
      <c r="B164" s="240" t="s">
        <v>124</v>
      </c>
      <c r="C164" s="255"/>
      <c r="D164" s="155">
        <v>32</v>
      </c>
      <c r="E164" s="172">
        <v>287</v>
      </c>
      <c r="F164" s="156">
        <v>766</v>
      </c>
      <c r="G164" s="177"/>
      <c r="H164" s="193">
        <f t="shared" si="0"/>
        <v>0</v>
      </c>
    </row>
    <row r="165" spans="1:8" s="150" customFormat="1" ht="39.75" customHeight="1">
      <c r="A165" s="238"/>
      <c r="B165" s="241"/>
      <c r="C165" s="256"/>
      <c r="D165" s="151">
        <v>34</v>
      </c>
      <c r="E165" s="167">
        <v>287</v>
      </c>
      <c r="F165" s="152">
        <v>766</v>
      </c>
      <c r="G165" s="166"/>
      <c r="H165" s="157">
        <f t="shared" si="0"/>
        <v>0</v>
      </c>
    </row>
    <row r="166" spans="1:8" s="150" customFormat="1" ht="39.75" customHeight="1">
      <c r="A166" s="238"/>
      <c r="B166" s="241"/>
      <c r="C166" s="256"/>
      <c r="D166" s="151">
        <v>36</v>
      </c>
      <c r="E166" s="167">
        <v>287</v>
      </c>
      <c r="F166" s="152">
        <v>766</v>
      </c>
      <c r="G166" s="166"/>
      <c r="H166" s="157">
        <f t="shared" si="0"/>
        <v>0</v>
      </c>
    </row>
    <row r="167" spans="1:8" s="150" customFormat="1" ht="39.75" customHeight="1">
      <c r="A167" s="238"/>
      <c r="B167" s="241"/>
      <c r="C167" s="256"/>
      <c r="D167" s="151">
        <v>38</v>
      </c>
      <c r="E167" s="167">
        <v>287</v>
      </c>
      <c r="F167" s="152">
        <v>766</v>
      </c>
      <c r="G167" s="166"/>
      <c r="H167" s="157">
        <f t="shared" si="0"/>
        <v>0</v>
      </c>
    </row>
    <row r="168" spans="1:8" s="150" customFormat="1" ht="39.75" customHeight="1">
      <c r="A168" s="238"/>
      <c r="B168" s="241"/>
      <c r="C168" s="256"/>
      <c r="D168" s="151">
        <v>40</v>
      </c>
      <c r="E168" s="167">
        <v>287</v>
      </c>
      <c r="F168" s="152">
        <v>766</v>
      </c>
      <c r="G168" s="166"/>
      <c r="H168" s="157">
        <f t="shared" si="0"/>
        <v>0</v>
      </c>
    </row>
    <row r="169" spans="1:8" s="150" customFormat="1" ht="39.75" customHeight="1" thickBot="1">
      <c r="A169" s="238"/>
      <c r="B169" s="241"/>
      <c r="C169" s="257"/>
      <c r="D169" s="151">
        <v>42</v>
      </c>
      <c r="E169" s="167">
        <v>287</v>
      </c>
      <c r="F169" s="152">
        <v>766</v>
      </c>
      <c r="G169" s="166"/>
      <c r="H169" s="157">
        <f t="shared" si="0"/>
        <v>0</v>
      </c>
    </row>
    <row r="170" spans="1:8" s="150" customFormat="1" ht="39.75" customHeight="1">
      <c r="A170" s="238" t="s">
        <v>125</v>
      </c>
      <c r="B170" s="240" t="s">
        <v>124</v>
      </c>
      <c r="C170" s="256"/>
      <c r="D170" s="155">
        <v>32</v>
      </c>
      <c r="E170" s="172">
        <v>287</v>
      </c>
      <c r="F170" s="156">
        <v>766</v>
      </c>
      <c r="G170" s="177"/>
      <c r="H170" s="193">
        <f t="shared" si="0"/>
        <v>0</v>
      </c>
    </row>
    <row r="171" spans="1:8" s="150" customFormat="1" ht="39.75" customHeight="1">
      <c r="A171" s="238"/>
      <c r="B171" s="241"/>
      <c r="C171" s="256"/>
      <c r="D171" s="151">
        <v>34</v>
      </c>
      <c r="E171" s="167">
        <v>287</v>
      </c>
      <c r="F171" s="152">
        <v>766</v>
      </c>
      <c r="G171" s="166"/>
      <c r="H171" s="157">
        <f t="shared" si="0"/>
        <v>0</v>
      </c>
    </row>
    <row r="172" spans="1:8" s="150" customFormat="1" ht="39.75" customHeight="1">
      <c r="A172" s="238"/>
      <c r="B172" s="241"/>
      <c r="C172" s="256"/>
      <c r="D172" s="151">
        <v>36</v>
      </c>
      <c r="E172" s="167">
        <v>287</v>
      </c>
      <c r="F172" s="152">
        <v>766</v>
      </c>
      <c r="G172" s="166"/>
      <c r="H172" s="157">
        <f t="shared" si="0"/>
        <v>0</v>
      </c>
    </row>
    <row r="173" spans="1:8" s="150" customFormat="1" ht="39.75" customHeight="1">
      <c r="A173" s="238"/>
      <c r="B173" s="241"/>
      <c r="C173" s="256"/>
      <c r="D173" s="151">
        <v>38</v>
      </c>
      <c r="E173" s="167">
        <v>287</v>
      </c>
      <c r="F173" s="152">
        <v>766</v>
      </c>
      <c r="G173" s="166"/>
      <c r="H173" s="157">
        <f t="shared" si="0"/>
        <v>0</v>
      </c>
    </row>
    <row r="174" spans="1:8" s="150" customFormat="1" ht="39.75" customHeight="1">
      <c r="A174" s="238"/>
      <c r="B174" s="241"/>
      <c r="C174" s="256"/>
      <c r="D174" s="151">
        <v>40</v>
      </c>
      <c r="E174" s="167">
        <v>287</v>
      </c>
      <c r="F174" s="152">
        <v>766</v>
      </c>
      <c r="G174" s="166"/>
      <c r="H174" s="157">
        <f t="shared" si="0"/>
        <v>0</v>
      </c>
    </row>
    <row r="175" spans="1:8" s="150" customFormat="1" ht="39.75" customHeight="1" thickBot="1">
      <c r="A175" s="239"/>
      <c r="B175" s="242"/>
      <c r="C175" s="257"/>
      <c r="D175" s="158">
        <v>42</v>
      </c>
      <c r="E175" s="179">
        <v>287</v>
      </c>
      <c r="F175" s="159">
        <v>766</v>
      </c>
      <c r="G175" s="170"/>
      <c r="H175" s="160">
        <f t="shared" si="0"/>
        <v>0</v>
      </c>
    </row>
    <row r="176" spans="1:8" s="150" customFormat="1" ht="39.75" customHeight="1">
      <c r="A176" s="238" t="s">
        <v>126</v>
      </c>
      <c r="B176" s="240" t="s">
        <v>124</v>
      </c>
      <c r="C176" s="256"/>
      <c r="D176" s="155">
        <v>32</v>
      </c>
      <c r="E176" s="172">
        <v>287</v>
      </c>
      <c r="F176" s="156">
        <v>766</v>
      </c>
      <c r="G176" s="171"/>
      <c r="H176" s="162">
        <f t="shared" si="0"/>
        <v>0</v>
      </c>
    </row>
    <row r="177" spans="1:11" s="150" customFormat="1" ht="39.75" customHeight="1">
      <c r="A177" s="238"/>
      <c r="B177" s="241"/>
      <c r="C177" s="256"/>
      <c r="D177" s="151">
        <v>34</v>
      </c>
      <c r="E177" s="167">
        <v>287</v>
      </c>
      <c r="F177" s="152">
        <v>766</v>
      </c>
      <c r="G177" s="171"/>
      <c r="H177" s="157">
        <f t="shared" si="0"/>
        <v>0</v>
      </c>
    </row>
    <row r="178" spans="1:11" s="150" customFormat="1" ht="39.75" customHeight="1">
      <c r="A178" s="238"/>
      <c r="B178" s="241"/>
      <c r="C178" s="256"/>
      <c r="D178" s="151">
        <v>36</v>
      </c>
      <c r="E178" s="167">
        <v>287</v>
      </c>
      <c r="F178" s="152">
        <v>766</v>
      </c>
      <c r="G178" s="171"/>
      <c r="H178" s="157">
        <f t="shared" si="0"/>
        <v>0</v>
      </c>
    </row>
    <row r="179" spans="1:11" s="150" customFormat="1" ht="39.75" customHeight="1">
      <c r="A179" s="238"/>
      <c r="B179" s="241"/>
      <c r="C179" s="256"/>
      <c r="D179" s="151">
        <v>38</v>
      </c>
      <c r="E179" s="167">
        <v>287</v>
      </c>
      <c r="F179" s="152">
        <v>766</v>
      </c>
      <c r="G179" s="171"/>
      <c r="H179" s="157">
        <f t="shared" si="0"/>
        <v>0</v>
      </c>
    </row>
    <row r="180" spans="1:11" s="150" customFormat="1" ht="39.75" customHeight="1">
      <c r="A180" s="238"/>
      <c r="B180" s="241"/>
      <c r="C180" s="256"/>
      <c r="D180" s="151">
        <v>40</v>
      </c>
      <c r="E180" s="167">
        <v>287</v>
      </c>
      <c r="F180" s="152">
        <v>766</v>
      </c>
      <c r="G180" s="171"/>
      <c r="H180" s="157">
        <f t="shared" si="0"/>
        <v>0</v>
      </c>
      <c r="K180" s="8"/>
    </row>
    <row r="181" spans="1:11" s="150" customFormat="1" ht="39.75" customHeight="1" thickBot="1">
      <c r="A181" s="238"/>
      <c r="B181" s="241"/>
      <c r="C181" s="256"/>
      <c r="D181" s="102">
        <v>42</v>
      </c>
      <c r="E181" s="15">
        <v>287</v>
      </c>
      <c r="F181" s="100">
        <v>766</v>
      </c>
      <c r="G181" s="178"/>
      <c r="H181" s="194">
        <f t="shared" si="0"/>
        <v>0</v>
      </c>
    </row>
    <row r="182" spans="1:11" s="150" customFormat="1" ht="39.75" customHeight="1">
      <c r="A182" s="237" t="s">
        <v>127</v>
      </c>
      <c r="B182" s="240" t="s">
        <v>124</v>
      </c>
      <c r="C182" s="255"/>
      <c r="D182" s="155" t="s">
        <v>11</v>
      </c>
      <c r="E182" s="172">
        <v>0</v>
      </c>
      <c r="F182" s="156">
        <v>0</v>
      </c>
      <c r="G182" s="177"/>
      <c r="H182" s="193">
        <f t="shared" si="0"/>
        <v>0</v>
      </c>
    </row>
    <row r="183" spans="1:11" s="150" customFormat="1" ht="39.75" customHeight="1">
      <c r="A183" s="238"/>
      <c r="B183" s="241"/>
      <c r="C183" s="256"/>
      <c r="D183" s="151">
        <v>32</v>
      </c>
      <c r="E183" s="167">
        <v>287</v>
      </c>
      <c r="F183" s="152">
        <v>766</v>
      </c>
      <c r="G183" s="166"/>
      <c r="H183" s="157">
        <f t="shared" si="0"/>
        <v>0</v>
      </c>
    </row>
    <row r="184" spans="1:11" s="150" customFormat="1" ht="39.75" customHeight="1">
      <c r="A184" s="238"/>
      <c r="B184" s="241"/>
      <c r="C184" s="256"/>
      <c r="D184" s="151" t="s">
        <v>11</v>
      </c>
      <c r="E184" s="167">
        <v>0</v>
      </c>
      <c r="F184" s="152">
        <v>0</v>
      </c>
      <c r="G184" s="166"/>
      <c r="H184" s="157">
        <f t="shared" si="0"/>
        <v>0</v>
      </c>
    </row>
    <row r="185" spans="1:11" s="150" customFormat="1" ht="39.75" customHeight="1">
      <c r="A185" s="238"/>
      <c r="B185" s="241"/>
      <c r="C185" s="256"/>
      <c r="D185" s="151" t="s">
        <v>11</v>
      </c>
      <c r="E185" s="167">
        <v>0</v>
      </c>
      <c r="F185" s="152">
        <v>0</v>
      </c>
      <c r="G185" s="166"/>
      <c r="H185" s="157">
        <f t="shared" si="0"/>
        <v>0</v>
      </c>
    </row>
    <row r="186" spans="1:11" s="150" customFormat="1" ht="39.75" customHeight="1" thickBot="1">
      <c r="A186" s="238"/>
      <c r="B186" s="241"/>
      <c r="C186" s="256"/>
      <c r="D186" s="151" t="s">
        <v>11</v>
      </c>
      <c r="E186" s="167">
        <v>0</v>
      </c>
      <c r="F186" s="152">
        <v>0</v>
      </c>
      <c r="G186" s="166"/>
      <c r="H186" s="157">
        <f t="shared" si="0"/>
        <v>0</v>
      </c>
    </row>
    <row r="187" spans="1:11" s="150" customFormat="1" ht="39.75" customHeight="1">
      <c r="A187" s="237" t="s">
        <v>128</v>
      </c>
      <c r="B187" s="240" t="s">
        <v>129</v>
      </c>
      <c r="C187" s="255"/>
      <c r="D187" s="155">
        <v>32</v>
      </c>
      <c r="E187" s="172">
        <v>345</v>
      </c>
      <c r="F187" s="156">
        <v>690</v>
      </c>
      <c r="G187" s="177"/>
      <c r="H187" s="193">
        <f t="shared" si="0"/>
        <v>0</v>
      </c>
    </row>
    <row r="188" spans="1:11" s="150" customFormat="1" ht="39.75" customHeight="1">
      <c r="A188" s="238"/>
      <c r="B188" s="241"/>
      <c r="C188" s="256"/>
      <c r="D188" s="151">
        <v>34</v>
      </c>
      <c r="E188" s="167">
        <v>345</v>
      </c>
      <c r="F188" s="152">
        <v>690</v>
      </c>
      <c r="G188" s="166"/>
      <c r="H188" s="157">
        <f t="shared" si="0"/>
        <v>0</v>
      </c>
    </row>
    <row r="189" spans="1:11" s="150" customFormat="1" ht="39.75" customHeight="1">
      <c r="A189" s="238"/>
      <c r="B189" s="241"/>
      <c r="C189" s="256"/>
      <c r="D189" s="151">
        <v>36</v>
      </c>
      <c r="E189" s="167">
        <v>345</v>
      </c>
      <c r="F189" s="152">
        <v>690</v>
      </c>
      <c r="G189" s="166"/>
      <c r="H189" s="157">
        <f t="shared" si="0"/>
        <v>0</v>
      </c>
    </row>
    <row r="190" spans="1:11" s="150" customFormat="1" ht="39.75" customHeight="1">
      <c r="A190" s="238"/>
      <c r="B190" s="241"/>
      <c r="C190" s="256"/>
      <c r="D190" s="151">
        <v>38</v>
      </c>
      <c r="E190" s="167">
        <v>345</v>
      </c>
      <c r="F190" s="152">
        <v>690</v>
      </c>
      <c r="G190" s="166"/>
      <c r="H190" s="157">
        <f t="shared" si="0"/>
        <v>0</v>
      </c>
    </row>
    <row r="191" spans="1:11" s="150" customFormat="1" ht="39.75" customHeight="1">
      <c r="A191" s="238"/>
      <c r="B191" s="241"/>
      <c r="C191" s="256"/>
      <c r="D191" s="151">
        <v>40</v>
      </c>
      <c r="E191" s="167">
        <v>345</v>
      </c>
      <c r="F191" s="152">
        <v>690</v>
      </c>
      <c r="G191" s="166"/>
      <c r="H191" s="157">
        <f t="shared" si="0"/>
        <v>0</v>
      </c>
    </row>
    <row r="192" spans="1:11" s="150" customFormat="1" ht="39.75" customHeight="1" thickBot="1">
      <c r="A192" s="238"/>
      <c r="B192" s="241"/>
      <c r="C192" s="256"/>
      <c r="D192" s="151">
        <v>42</v>
      </c>
      <c r="E192" s="167">
        <v>345</v>
      </c>
      <c r="F192" s="152">
        <v>690</v>
      </c>
      <c r="G192" s="166"/>
      <c r="H192" s="157">
        <f t="shared" si="0"/>
        <v>0</v>
      </c>
    </row>
    <row r="193" spans="1:8" s="150" customFormat="1" ht="39.75" customHeight="1">
      <c r="A193" s="237" t="s">
        <v>130</v>
      </c>
      <c r="B193" s="240" t="s">
        <v>129</v>
      </c>
      <c r="C193" s="255"/>
      <c r="D193" s="155">
        <v>32</v>
      </c>
      <c r="E193" s="172">
        <v>345</v>
      </c>
      <c r="F193" s="156">
        <v>690</v>
      </c>
      <c r="G193" s="177"/>
      <c r="H193" s="193">
        <f t="shared" si="0"/>
        <v>0</v>
      </c>
    </row>
    <row r="194" spans="1:8" s="150" customFormat="1" ht="39.75" customHeight="1">
      <c r="A194" s="238"/>
      <c r="B194" s="241"/>
      <c r="C194" s="256"/>
      <c r="D194" s="151">
        <v>34</v>
      </c>
      <c r="E194" s="167">
        <v>345</v>
      </c>
      <c r="F194" s="152">
        <v>690</v>
      </c>
      <c r="G194" s="171"/>
      <c r="H194" s="162">
        <f t="shared" si="0"/>
        <v>0</v>
      </c>
    </row>
    <row r="195" spans="1:8" s="150" customFormat="1" ht="39.75" customHeight="1">
      <c r="A195" s="238"/>
      <c r="B195" s="241"/>
      <c r="C195" s="256"/>
      <c r="D195" s="151">
        <v>36</v>
      </c>
      <c r="E195" s="167">
        <v>345</v>
      </c>
      <c r="F195" s="152">
        <v>690</v>
      </c>
      <c r="G195" s="171"/>
      <c r="H195" s="162">
        <f t="shared" si="0"/>
        <v>0</v>
      </c>
    </row>
    <row r="196" spans="1:8" s="150" customFormat="1" ht="39.75" customHeight="1">
      <c r="A196" s="238"/>
      <c r="B196" s="241"/>
      <c r="C196" s="256"/>
      <c r="D196" s="151">
        <v>38</v>
      </c>
      <c r="E196" s="167">
        <v>345</v>
      </c>
      <c r="F196" s="152">
        <v>690</v>
      </c>
      <c r="G196" s="171"/>
      <c r="H196" s="162">
        <f t="shared" si="0"/>
        <v>0</v>
      </c>
    </row>
    <row r="197" spans="1:8" s="150" customFormat="1" ht="39.75" customHeight="1">
      <c r="A197" s="238"/>
      <c r="B197" s="241"/>
      <c r="C197" s="256"/>
      <c r="D197" s="151">
        <v>40</v>
      </c>
      <c r="E197" s="167">
        <v>345</v>
      </c>
      <c r="F197" s="152">
        <v>690</v>
      </c>
      <c r="G197" s="171"/>
      <c r="H197" s="162">
        <f t="shared" si="0"/>
        <v>0</v>
      </c>
    </row>
    <row r="198" spans="1:8" s="150" customFormat="1" ht="39.75" customHeight="1" thickBot="1">
      <c r="A198" s="238"/>
      <c r="B198" s="241"/>
      <c r="C198" s="256"/>
      <c r="D198" s="151">
        <v>42</v>
      </c>
      <c r="E198" s="167">
        <v>345</v>
      </c>
      <c r="F198" s="152">
        <v>690</v>
      </c>
      <c r="G198" s="171"/>
      <c r="H198" s="162">
        <f t="shared" si="0"/>
        <v>0</v>
      </c>
    </row>
    <row r="199" spans="1:8" s="150" customFormat="1" ht="39.75" customHeight="1">
      <c r="A199" s="237" t="s">
        <v>131</v>
      </c>
      <c r="B199" s="240" t="s">
        <v>129</v>
      </c>
      <c r="C199" s="255"/>
      <c r="D199" s="155">
        <v>32</v>
      </c>
      <c r="E199" s="172">
        <v>345</v>
      </c>
      <c r="F199" s="156">
        <v>690</v>
      </c>
      <c r="G199" s="177"/>
      <c r="H199" s="193">
        <f t="shared" si="0"/>
        <v>0</v>
      </c>
    </row>
    <row r="200" spans="1:8" s="150" customFormat="1" ht="39.75" customHeight="1">
      <c r="A200" s="238"/>
      <c r="B200" s="241"/>
      <c r="C200" s="256"/>
      <c r="D200" s="151">
        <v>34</v>
      </c>
      <c r="E200" s="167">
        <v>345</v>
      </c>
      <c r="F200" s="152">
        <v>690</v>
      </c>
      <c r="G200" s="166"/>
      <c r="H200" s="157">
        <f t="shared" si="0"/>
        <v>0</v>
      </c>
    </row>
    <row r="201" spans="1:8" s="150" customFormat="1" ht="39.75" customHeight="1">
      <c r="A201" s="238"/>
      <c r="B201" s="241"/>
      <c r="C201" s="256"/>
      <c r="D201" s="151">
        <v>36</v>
      </c>
      <c r="E201" s="167">
        <v>345</v>
      </c>
      <c r="F201" s="152">
        <v>690</v>
      </c>
      <c r="G201" s="166"/>
      <c r="H201" s="157">
        <f t="shared" si="0"/>
        <v>0</v>
      </c>
    </row>
    <row r="202" spans="1:8" s="150" customFormat="1" ht="39.75" customHeight="1">
      <c r="A202" s="238"/>
      <c r="B202" s="241"/>
      <c r="C202" s="256"/>
      <c r="D202" s="151">
        <v>38</v>
      </c>
      <c r="E202" s="167">
        <v>345</v>
      </c>
      <c r="F202" s="152">
        <v>690</v>
      </c>
      <c r="G202" s="166"/>
      <c r="H202" s="157">
        <f t="shared" si="0"/>
        <v>0</v>
      </c>
    </row>
    <row r="203" spans="1:8" s="150" customFormat="1" ht="39.75" customHeight="1">
      <c r="A203" s="238"/>
      <c r="B203" s="241"/>
      <c r="C203" s="256"/>
      <c r="D203" s="151">
        <v>40</v>
      </c>
      <c r="E203" s="167">
        <v>345</v>
      </c>
      <c r="F203" s="152">
        <v>690</v>
      </c>
      <c r="G203" s="166"/>
      <c r="H203" s="157">
        <f t="shared" si="0"/>
        <v>0</v>
      </c>
    </row>
    <row r="204" spans="1:8" s="150" customFormat="1" ht="39.75" customHeight="1" thickBot="1">
      <c r="A204" s="238"/>
      <c r="B204" s="241"/>
      <c r="C204" s="256"/>
      <c r="D204" s="151">
        <v>42</v>
      </c>
      <c r="E204" s="167">
        <v>345</v>
      </c>
      <c r="F204" s="152">
        <v>690</v>
      </c>
      <c r="G204" s="166"/>
      <c r="H204" s="157">
        <f t="shared" si="0"/>
        <v>0</v>
      </c>
    </row>
    <row r="205" spans="1:8" s="150" customFormat="1" ht="39.75" customHeight="1">
      <c r="A205" s="237" t="s">
        <v>132</v>
      </c>
      <c r="B205" s="240" t="s">
        <v>133</v>
      </c>
      <c r="C205" s="255"/>
      <c r="D205" s="155">
        <v>32</v>
      </c>
      <c r="E205" s="172">
        <v>319</v>
      </c>
      <c r="F205" s="156">
        <v>850</v>
      </c>
      <c r="G205" s="177"/>
      <c r="H205" s="193">
        <f t="shared" si="0"/>
        <v>0</v>
      </c>
    </row>
    <row r="206" spans="1:8" s="150" customFormat="1" ht="39.75" customHeight="1">
      <c r="A206" s="238"/>
      <c r="B206" s="241"/>
      <c r="C206" s="256"/>
      <c r="D206" s="151">
        <v>34</v>
      </c>
      <c r="E206" s="168">
        <v>319</v>
      </c>
      <c r="F206" s="153">
        <v>850</v>
      </c>
      <c r="G206" s="171"/>
      <c r="H206" s="162">
        <f t="shared" si="0"/>
        <v>0</v>
      </c>
    </row>
    <row r="207" spans="1:8" s="150" customFormat="1" ht="39.75" customHeight="1">
      <c r="A207" s="238"/>
      <c r="B207" s="241"/>
      <c r="C207" s="256"/>
      <c r="D207" s="151">
        <v>36</v>
      </c>
      <c r="E207" s="168">
        <v>319</v>
      </c>
      <c r="F207" s="153">
        <v>850</v>
      </c>
      <c r="G207" s="171"/>
      <c r="H207" s="162">
        <f t="shared" si="0"/>
        <v>0</v>
      </c>
    </row>
    <row r="208" spans="1:8" s="150" customFormat="1" ht="39.75" customHeight="1">
      <c r="A208" s="238"/>
      <c r="B208" s="241"/>
      <c r="C208" s="256"/>
      <c r="D208" s="151">
        <v>38</v>
      </c>
      <c r="E208" s="168">
        <v>319</v>
      </c>
      <c r="F208" s="153">
        <v>850</v>
      </c>
      <c r="G208" s="171"/>
      <c r="H208" s="162">
        <f t="shared" si="0"/>
        <v>0</v>
      </c>
    </row>
    <row r="209" spans="1:8" s="150" customFormat="1" ht="39.75" customHeight="1">
      <c r="A209" s="238"/>
      <c r="B209" s="241"/>
      <c r="C209" s="256"/>
      <c r="D209" s="151">
        <v>40</v>
      </c>
      <c r="E209" s="168">
        <v>319</v>
      </c>
      <c r="F209" s="153">
        <v>850</v>
      </c>
      <c r="G209" s="171"/>
      <c r="H209" s="162">
        <f t="shared" si="0"/>
        <v>0</v>
      </c>
    </row>
    <row r="210" spans="1:8" s="150" customFormat="1" ht="39.75" customHeight="1" thickBot="1">
      <c r="A210" s="238"/>
      <c r="B210" s="241"/>
      <c r="C210" s="256"/>
      <c r="D210" s="151">
        <v>42</v>
      </c>
      <c r="E210" s="168">
        <v>319</v>
      </c>
      <c r="F210" s="153">
        <v>850</v>
      </c>
      <c r="G210" s="171"/>
      <c r="H210" s="162">
        <f t="shared" si="0"/>
        <v>0</v>
      </c>
    </row>
    <row r="211" spans="1:8" s="150" customFormat="1" ht="39.75" customHeight="1">
      <c r="A211" s="237">
        <v>2703</v>
      </c>
      <c r="B211" s="240" t="s">
        <v>133</v>
      </c>
      <c r="C211" s="255"/>
      <c r="D211" s="155">
        <v>32</v>
      </c>
      <c r="E211" s="172">
        <v>284</v>
      </c>
      <c r="F211" s="156">
        <v>756</v>
      </c>
      <c r="G211" s="177"/>
      <c r="H211" s="193">
        <f t="shared" si="0"/>
        <v>0</v>
      </c>
    </row>
    <row r="212" spans="1:8" s="150" customFormat="1" ht="39.75" customHeight="1">
      <c r="A212" s="238"/>
      <c r="B212" s="241"/>
      <c r="C212" s="256"/>
      <c r="D212" s="151">
        <v>34</v>
      </c>
      <c r="E212" s="167">
        <v>284</v>
      </c>
      <c r="F212" s="152">
        <v>756</v>
      </c>
      <c r="G212" s="166"/>
      <c r="H212" s="157">
        <f t="shared" si="0"/>
        <v>0</v>
      </c>
    </row>
    <row r="213" spans="1:8" s="150" customFormat="1" ht="39.75" customHeight="1">
      <c r="A213" s="238"/>
      <c r="B213" s="241"/>
      <c r="C213" s="256"/>
      <c r="D213" s="151">
        <v>36</v>
      </c>
      <c r="E213" s="167">
        <v>284</v>
      </c>
      <c r="F213" s="152">
        <v>756</v>
      </c>
      <c r="G213" s="166"/>
      <c r="H213" s="157">
        <f t="shared" si="0"/>
        <v>0</v>
      </c>
    </row>
    <row r="214" spans="1:8" s="150" customFormat="1" ht="39.75" customHeight="1">
      <c r="A214" s="238"/>
      <c r="B214" s="241"/>
      <c r="C214" s="256"/>
      <c r="D214" s="151">
        <v>38</v>
      </c>
      <c r="E214" s="167">
        <v>306</v>
      </c>
      <c r="F214" s="152">
        <v>816</v>
      </c>
      <c r="G214" s="166"/>
      <c r="H214" s="157">
        <f t="shared" si="0"/>
        <v>0</v>
      </c>
    </row>
    <row r="215" spans="1:8" s="150" customFormat="1" ht="39.75" customHeight="1">
      <c r="A215" s="238"/>
      <c r="B215" s="241"/>
      <c r="C215" s="256"/>
      <c r="D215" s="151">
        <v>40</v>
      </c>
      <c r="E215" s="167">
        <v>306</v>
      </c>
      <c r="F215" s="152">
        <v>816</v>
      </c>
      <c r="G215" s="166"/>
      <c r="H215" s="157">
        <f t="shared" si="0"/>
        <v>0</v>
      </c>
    </row>
    <row r="216" spans="1:8" s="150" customFormat="1" ht="39.75" customHeight="1">
      <c r="A216" s="238"/>
      <c r="B216" s="241"/>
      <c r="C216" s="256"/>
      <c r="D216" s="151">
        <v>42</v>
      </c>
      <c r="E216" s="167">
        <v>306</v>
      </c>
      <c r="F216" s="152">
        <v>816</v>
      </c>
      <c r="G216" s="166"/>
      <c r="H216" s="157">
        <f t="shared" si="0"/>
        <v>0</v>
      </c>
    </row>
    <row r="217" spans="1:8" s="150" customFormat="1" ht="39.75" customHeight="1" thickBot="1">
      <c r="A217" s="239"/>
      <c r="B217" s="242"/>
      <c r="C217" s="257"/>
      <c r="D217" s="176">
        <v>44</v>
      </c>
      <c r="E217" s="173">
        <v>306</v>
      </c>
      <c r="F217" s="161">
        <v>816</v>
      </c>
      <c r="G217" s="169"/>
      <c r="H217" s="157">
        <f t="shared" si="0"/>
        <v>0</v>
      </c>
    </row>
    <row r="218" spans="1:8" s="150" customFormat="1" ht="39.75" customHeight="1">
      <c r="A218" s="237">
        <v>2524</v>
      </c>
      <c r="B218" s="240" t="s">
        <v>134</v>
      </c>
      <c r="C218" s="255"/>
      <c r="D218" s="154">
        <v>28</v>
      </c>
      <c r="E218" s="168">
        <v>202</v>
      </c>
      <c r="F218" s="153">
        <v>578</v>
      </c>
      <c r="G218" s="171"/>
      <c r="H218" s="157">
        <f t="shared" si="0"/>
        <v>0</v>
      </c>
    </row>
    <row r="219" spans="1:8" s="150" customFormat="1" ht="39.75" customHeight="1">
      <c r="A219" s="238"/>
      <c r="B219" s="241"/>
      <c r="C219" s="256"/>
      <c r="D219" s="151">
        <v>30</v>
      </c>
      <c r="E219" s="167">
        <v>202</v>
      </c>
      <c r="F219" s="152">
        <v>578</v>
      </c>
      <c r="G219" s="166"/>
      <c r="H219" s="157">
        <f t="shared" si="0"/>
        <v>0</v>
      </c>
    </row>
    <row r="220" spans="1:8" s="150" customFormat="1" ht="39.75" customHeight="1">
      <c r="A220" s="238"/>
      <c r="B220" s="241"/>
      <c r="C220" s="256"/>
      <c r="D220" s="151">
        <v>32</v>
      </c>
      <c r="E220" s="167">
        <v>202</v>
      </c>
      <c r="F220" s="152">
        <v>578</v>
      </c>
      <c r="G220" s="166"/>
      <c r="H220" s="157">
        <f t="shared" si="0"/>
        <v>0</v>
      </c>
    </row>
    <row r="221" spans="1:8" s="150" customFormat="1" ht="39.75" customHeight="1" thickBot="1">
      <c r="A221" s="238"/>
      <c r="B221" s="241"/>
      <c r="C221" s="256"/>
      <c r="D221" s="158">
        <v>34</v>
      </c>
      <c r="E221" s="179">
        <v>202</v>
      </c>
      <c r="F221" s="159">
        <v>578</v>
      </c>
      <c r="G221" s="170"/>
      <c r="H221" s="160">
        <f t="shared" si="0"/>
        <v>0</v>
      </c>
    </row>
    <row r="222" spans="1:8" s="150" customFormat="1" ht="39.75" customHeight="1">
      <c r="A222" s="237">
        <v>2525</v>
      </c>
      <c r="B222" s="240" t="s">
        <v>134</v>
      </c>
      <c r="C222" s="255"/>
      <c r="D222" s="155">
        <v>36</v>
      </c>
      <c r="E222" s="172">
        <v>232</v>
      </c>
      <c r="F222" s="156">
        <v>662</v>
      </c>
      <c r="G222" s="177"/>
      <c r="H222" s="193">
        <f t="shared" si="0"/>
        <v>0</v>
      </c>
    </row>
    <row r="223" spans="1:8" s="150" customFormat="1" ht="39.75" customHeight="1">
      <c r="A223" s="238"/>
      <c r="B223" s="241"/>
      <c r="C223" s="256"/>
      <c r="D223" s="151">
        <v>38</v>
      </c>
      <c r="E223" s="167">
        <v>232</v>
      </c>
      <c r="F223" s="152">
        <v>662</v>
      </c>
      <c r="G223" s="166"/>
      <c r="H223" s="157">
        <f t="shared" si="0"/>
        <v>0</v>
      </c>
    </row>
    <row r="224" spans="1:8" s="150" customFormat="1" ht="39.75" customHeight="1">
      <c r="A224" s="238"/>
      <c r="B224" s="241"/>
      <c r="C224" s="256"/>
      <c r="D224" s="151">
        <v>40</v>
      </c>
      <c r="E224" s="167">
        <v>232</v>
      </c>
      <c r="F224" s="152">
        <v>662</v>
      </c>
      <c r="G224" s="166"/>
      <c r="H224" s="157">
        <f t="shared" si="0"/>
        <v>0</v>
      </c>
    </row>
    <row r="225" spans="1:8" s="150" customFormat="1" ht="39.75" customHeight="1" thickBot="1">
      <c r="A225" s="239"/>
      <c r="B225" s="242"/>
      <c r="C225" s="257"/>
      <c r="D225" s="158">
        <v>42</v>
      </c>
      <c r="E225" s="179">
        <v>232</v>
      </c>
      <c r="F225" s="159">
        <v>662</v>
      </c>
      <c r="G225" s="170"/>
      <c r="H225" s="160">
        <f t="shared" si="0"/>
        <v>0</v>
      </c>
    </row>
    <row r="226" spans="1:8" ht="21">
      <c r="F226" s="195" t="s">
        <v>87</v>
      </c>
      <c r="G226" s="195">
        <f>SUM(G5:G225)</f>
        <v>0</v>
      </c>
      <c r="H226" s="195">
        <f>SUM(H5:H225)</f>
        <v>0</v>
      </c>
    </row>
  </sheetData>
  <mergeCells count="103">
    <mergeCell ref="A222:A225"/>
    <mergeCell ref="B222:B225"/>
    <mergeCell ref="C222:C225"/>
    <mergeCell ref="A218:A221"/>
    <mergeCell ref="B218:B221"/>
    <mergeCell ref="C218:C221"/>
    <mergeCell ref="A176:A181"/>
    <mergeCell ref="B176:B181"/>
    <mergeCell ref="C176:C181"/>
    <mergeCell ref="A211:A217"/>
    <mergeCell ref="B211:B217"/>
    <mergeCell ref="C211:C217"/>
    <mergeCell ref="A187:A192"/>
    <mergeCell ref="B187:B192"/>
    <mergeCell ref="C187:C192"/>
    <mergeCell ref="A182:A186"/>
    <mergeCell ref="B182:B186"/>
    <mergeCell ref="C182:C186"/>
    <mergeCell ref="A205:A210"/>
    <mergeCell ref="B205:B210"/>
    <mergeCell ref="C205:C210"/>
    <mergeCell ref="A199:A204"/>
    <mergeCell ref="B199:B204"/>
    <mergeCell ref="C199:C204"/>
    <mergeCell ref="A193:A198"/>
    <mergeCell ref="B193:B198"/>
    <mergeCell ref="C193:C198"/>
    <mergeCell ref="B94:B100"/>
    <mergeCell ref="C94:C100"/>
    <mergeCell ref="A87:A93"/>
    <mergeCell ref="B87:B93"/>
    <mergeCell ref="C87:C93"/>
    <mergeCell ref="A136:A142"/>
    <mergeCell ref="B136:B142"/>
    <mergeCell ref="C136:C142"/>
    <mergeCell ref="A170:A175"/>
    <mergeCell ref="B170:B175"/>
    <mergeCell ref="C170:C175"/>
    <mergeCell ref="A164:A169"/>
    <mergeCell ref="B164:B169"/>
    <mergeCell ref="C164:C169"/>
    <mergeCell ref="A157:A163"/>
    <mergeCell ref="B157:B163"/>
    <mergeCell ref="C157:C163"/>
    <mergeCell ref="A150:A156"/>
    <mergeCell ref="B150:B156"/>
    <mergeCell ref="C150:C156"/>
    <mergeCell ref="A143:A149"/>
    <mergeCell ref="B143:B149"/>
    <mergeCell ref="C143:C149"/>
    <mergeCell ref="A129:A135"/>
    <mergeCell ref="B129:B135"/>
    <mergeCell ref="C129:C135"/>
    <mergeCell ref="A52:A58"/>
    <mergeCell ref="B52:B58"/>
    <mergeCell ref="C52:C58"/>
    <mergeCell ref="A45:A51"/>
    <mergeCell ref="B45:B51"/>
    <mergeCell ref="C45:C51"/>
    <mergeCell ref="A122:A128"/>
    <mergeCell ref="B122:B128"/>
    <mergeCell ref="C122:C128"/>
    <mergeCell ref="A115:A121"/>
    <mergeCell ref="B115:B121"/>
    <mergeCell ref="C115:C121"/>
    <mergeCell ref="B59:B65"/>
    <mergeCell ref="C59:C65"/>
    <mergeCell ref="A108:A114"/>
    <mergeCell ref="B108:B114"/>
    <mergeCell ref="C108:C114"/>
    <mergeCell ref="A101:A107"/>
    <mergeCell ref="B101:B107"/>
    <mergeCell ref="C101:C107"/>
    <mergeCell ref="A94:A100"/>
    <mergeCell ref="A31:A37"/>
    <mergeCell ref="B31:B37"/>
    <mergeCell ref="C31:C37"/>
    <mergeCell ref="A38:A44"/>
    <mergeCell ref="B38:B44"/>
    <mergeCell ref="C38:C44"/>
    <mergeCell ref="A80:A86"/>
    <mergeCell ref="B80:B86"/>
    <mergeCell ref="C80:C86"/>
    <mergeCell ref="A73:A79"/>
    <mergeCell ref="B73:B79"/>
    <mergeCell ref="C73:C79"/>
    <mergeCell ref="A66:A72"/>
    <mergeCell ref="B66:B72"/>
    <mergeCell ref="C66:C72"/>
    <mergeCell ref="A59:A65"/>
    <mergeCell ref="A17:A23"/>
    <mergeCell ref="B17:B23"/>
    <mergeCell ref="C17:C23"/>
    <mergeCell ref="A24:A30"/>
    <mergeCell ref="B24:B30"/>
    <mergeCell ref="C24:C30"/>
    <mergeCell ref="A1:H3"/>
    <mergeCell ref="A5:A9"/>
    <mergeCell ref="B5:B9"/>
    <mergeCell ref="C5:C9"/>
    <mergeCell ref="A10:A16"/>
    <mergeCell ref="B10:B16"/>
    <mergeCell ref="C10:C16"/>
  </mergeCells>
  <pageMargins left="0.7" right="0.7" top="0.75" bottom="0.75" header="0.3" footer="0.3"/>
  <pageSetup paperSize="9" orientation="portrait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H215"/>
  <sheetViews>
    <sheetView workbookViewId="0">
      <selection sqref="A1:XFD1048576"/>
    </sheetView>
  </sheetViews>
  <sheetFormatPr defaultRowHeight="14.5"/>
  <cols>
    <col min="1" max="1" width="11.453125" customWidth="1"/>
    <col min="2" max="2" width="37.7265625" customWidth="1"/>
    <col min="3" max="3" width="54" customWidth="1"/>
    <col min="4" max="4" width="11.1796875" customWidth="1"/>
    <col min="8" max="8" width="12.81640625" customWidth="1"/>
  </cols>
  <sheetData>
    <row r="1" spans="1:8" s="1" customFormat="1">
      <c r="A1" s="258" t="s">
        <v>9</v>
      </c>
      <c r="B1" s="259"/>
      <c r="C1" s="259"/>
      <c r="D1" s="259"/>
      <c r="E1" s="259"/>
      <c r="F1" s="259"/>
      <c r="G1" s="259"/>
      <c r="H1" s="260"/>
    </row>
    <row r="2" spans="1:8" s="1" customFormat="1">
      <c r="A2" s="261"/>
      <c r="B2" s="262"/>
      <c r="C2" s="262"/>
      <c r="D2" s="262"/>
      <c r="E2" s="262"/>
      <c r="F2" s="262"/>
      <c r="G2" s="262"/>
      <c r="H2" s="263"/>
    </row>
    <row r="3" spans="1:8" s="1" customFormat="1" ht="15" thickBot="1">
      <c r="A3" s="264"/>
      <c r="B3" s="265"/>
      <c r="C3" s="265"/>
      <c r="D3" s="265"/>
      <c r="E3" s="265"/>
      <c r="F3" s="265"/>
      <c r="G3" s="265"/>
      <c r="H3" s="266"/>
    </row>
    <row r="4" spans="1:8" s="1" customFormat="1" ht="42.5" thickBot="1">
      <c r="A4" s="3" t="s">
        <v>0</v>
      </c>
      <c r="B4" s="4" t="s">
        <v>1</v>
      </c>
      <c r="C4" s="4" t="s">
        <v>2</v>
      </c>
      <c r="D4" s="4" t="s">
        <v>3</v>
      </c>
      <c r="E4" s="4" t="s">
        <v>4</v>
      </c>
      <c r="F4" s="4" t="s">
        <v>5</v>
      </c>
      <c r="G4" s="5" t="s">
        <v>6</v>
      </c>
      <c r="H4" s="2" t="s">
        <v>7</v>
      </c>
    </row>
    <row r="5" spans="1:8" s="150" customFormat="1" ht="55.5" customHeight="1">
      <c r="A5" s="270">
        <v>7208</v>
      </c>
      <c r="B5" s="289" t="s">
        <v>135</v>
      </c>
      <c r="C5" s="243"/>
      <c r="D5" s="164">
        <v>42</v>
      </c>
      <c r="E5" s="172">
        <v>727</v>
      </c>
      <c r="F5" s="156">
        <v>2078</v>
      </c>
      <c r="G5" s="177"/>
      <c r="H5" s="193">
        <f>E5*G5</f>
        <v>0</v>
      </c>
    </row>
    <row r="6" spans="1:8" s="150" customFormat="1" ht="55.5" customHeight="1">
      <c r="A6" s="271"/>
      <c r="B6" s="290"/>
      <c r="C6" s="244"/>
      <c r="D6" s="163">
        <v>44</v>
      </c>
      <c r="E6" s="167">
        <v>727</v>
      </c>
      <c r="F6" s="152">
        <v>2078</v>
      </c>
      <c r="G6" s="166"/>
      <c r="H6" s="157">
        <f t="shared" ref="H6:H24" si="0">E6*G6</f>
        <v>0</v>
      </c>
    </row>
    <row r="7" spans="1:8" s="150" customFormat="1" ht="55.5" customHeight="1">
      <c r="A7" s="271"/>
      <c r="B7" s="290"/>
      <c r="C7" s="244"/>
      <c r="D7" s="163">
        <v>46</v>
      </c>
      <c r="E7" s="167">
        <v>727</v>
      </c>
      <c r="F7" s="152">
        <v>2078</v>
      </c>
      <c r="G7" s="166"/>
      <c r="H7" s="157">
        <f t="shared" si="0"/>
        <v>0</v>
      </c>
    </row>
    <row r="8" spans="1:8" s="150" customFormat="1" ht="55.5" customHeight="1" thickBot="1">
      <c r="A8" s="272"/>
      <c r="B8" s="291"/>
      <c r="C8" s="245"/>
      <c r="D8" s="165">
        <v>48</v>
      </c>
      <c r="E8" s="179">
        <v>727</v>
      </c>
      <c r="F8" s="159">
        <v>2078</v>
      </c>
      <c r="G8" s="170"/>
      <c r="H8" s="160">
        <f t="shared" si="0"/>
        <v>0</v>
      </c>
    </row>
    <row r="9" spans="1:8" s="150" customFormat="1" ht="55.5" customHeight="1">
      <c r="A9" s="270">
        <v>7238</v>
      </c>
      <c r="B9" s="289" t="s">
        <v>136</v>
      </c>
      <c r="C9" s="243"/>
      <c r="D9" s="164">
        <v>42</v>
      </c>
      <c r="E9" s="172">
        <v>771</v>
      </c>
      <c r="F9" s="156">
        <v>2204</v>
      </c>
      <c r="G9" s="177"/>
      <c r="H9" s="193">
        <f t="shared" si="0"/>
        <v>0</v>
      </c>
    </row>
    <row r="10" spans="1:8" s="150" customFormat="1" ht="55.5" customHeight="1">
      <c r="A10" s="271"/>
      <c r="B10" s="290"/>
      <c r="C10" s="244"/>
      <c r="D10" s="163">
        <v>44</v>
      </c>
      <c r="E10" s="167">
        <v>771</v>
      </c>
      <c r="F10" s="152">
        <v>2204</v>
      </c>
      <c r="G10" s="166"/>
      <c r="H10" s="157">
        <f t="shared" si="0"/>
        <v>0</v>
      </c>
    </row>
    <row r="11" spans="1:8" s="150" customFormat="1" ht="55.5" customHeight="1">
      <c r="A11" s="271"/>
      <c r="B11" s="290"/>
      <c r="C11" s="244"/>
      <c r="D11" s="163">
        <v>46</v>
      </c>
      <c r="E11" s="167">
        <v>771</v>
      </c>
      <c r="F11" s="152">
        <v>2204</v>
      </c>
      <c r="G11" s="166"/>
      <c r="H11" s="157">
        <f t="shared" si="0"/>
        <v>0</v>
      </c>
    </row>
    <row r="12" spans="1:8" s="150" customFormat="1" ht="55.5" customHeight="1" thickBot="1">
      <c r="A12" s="272"/>
      <c r="B12" s="291"/>
      <c r="C12" s="245"/>
      <c r="D12" s="165">
        <v>48</v>
      </c>
      <c r="E12" s="179">
        <v>771</v>
      </c>
      <c r="F12" s="159">
        <v>2204</v>
      </c>
      <c r="G12" s="170"/>
      <c r="H12" s="160">
        <f t="shared" si="0"/>
        <v>0</v>
      </c>
    </row>
    <row r="13" spans="1:8" s="150" customFormat="1" ht="55.5" customHeight="1">
      <c r="A13" s="270">
        <v>7206</v>
      </c>
      <c r="B13" s="289" t="s">
        <v>135</v>
      </c>
      <c r="C13" s="243"/>
      <c r="D13" s="164">
        <v>42</v>
      </c>
      <c r="E13" s="172">
        <v>727</v>
      </c>
      <c r="F13" s="156">
        <v>2078</v>
      </c>
      <c r="G13" s="177"/>
      <c r="H13" s="193">
        <f t="shared" si="0"/>
        <v>0</v>
      </c>
    </row>
    <row r="14" spans="1:8" s="150" customFormat="1" ht="55.5" customHeight="1">
      <c r="A14" s="271"/>
      <c r="B14" s="290"/>
      <c r="C14" s="244"/>
      <c r="D14" s="163">
        <v>44</v>
      </c>
      <c r="E14" s="167">
        <v>727</v>
      </c>
      <c r="F14" s="152">
        <v>2078</v>
      </c>
      <c r="G14" s="166"/>
      <c r="H14" s="157">
        <f t="shared" si="0"/>
        <v>0</v>
      </c>
    </row>
    <row r="15" spans="1:8" s="150" customFormat="1" ht="55.5" customHeight="1">
      <c r="A15" s="271"/>
      <c r="B15" s="290"/>
      <c r="C15" s="244"/>
      <c r="D15" s="163">
        <v>46</v>
      </c>
      <c r="E15" s="167">
        <v>727</v>
      </c>
      <c r="F15" s="152">
        <v>2078</v>
      </c>
      <c r="G15" s="166"/>
      <c r="H15" s="157">
        <f t="shared" si="0"/>
        <v>0</v>
      </c>
    </row>
    <row r="16" spans="1:8" s="150" customFormat="1" ht="55.5" customHeight="1" thickBot="1">
      <c r="A16" s="272"/>
      <c r="B16" s="291"/>
      <c r="C16" s="245"/>
      <c r="D16" s="165">
        <v>48</v>
      </c>
      <c r="E16" s="179">
        <v>727</v>
      </c>
      <c r="F16" s="159">
        <v>2078</v>
      </c>
      <c r="G16" s="170"/>
      <c r="H16" s="160">
        <f t="shared" si="0"/>
        <v>0</v>
      </c>
    </row>
    <row r="17" spans="1:8" s="150" customFormat="1" ht="55.5" customHeight="1">
      <c r="A17" s="270">
        <v>7236</v>
      </c>
      <c r="B17" s="289" t="s">
        <v>137</v>
      </c>
      <c r="C17" s="243"/>
      <c r="D17" s="164">
        <v>42</v>
      </c>
      <c r="E17" s="172">
        <v>771</v>
      </c>
      <c r="F17" s="156">
        <v>2204</v>
      </c>
      <c r="G17" s="177"/>
      <c r="H17" s="193">
        <f t="shared" si="0"/>
        <v>0</v>
      </c>
    </row>
    <row r="18" spans="1:8" s="150" customFormat="1" ht="55.5" customHeight="1">
      <c r="A18" s="271"/>
      <c r="B18" s="290"/>
      <c r="C18" s="244"/>
      <c r="D18" s="163">
        <v>44</v>
      </c>
      <c r="E18" s="167">
        <v>771</v>
      </c>
      <c r="F18" s="152">
        <v>2204</v>
      </c>
      <c r="G18" s="166"/>
      <c r="H18" s="157">
        <f t="shared" si="0"/>
        <v>0</v>
      </c>
    </row>
    <row r="19" spans="1:8" s="150" customFormat="1" ht="55.5" customHeight="1">
      <c r="A19" s="271"/>
      <c r="B19" s="290"/>
      <c r="C19" s="244"/>
      <c r="D19" s="163">
        <v>46</v>
      </c>
      <c r="E19" s="167">
        <v>771</v>
      </c>
      <c r="F19" s="152">
        <v>2204</v>
      </c>
      <c r="G19" s="166"/>
      <c r="H19" s="157">
        <f t="shared" si="0"/>
        <v>0</v>
      </c>
    </row>
    <row r="20" spans="1:8" s="150" customFormat="1" ht="55.5" customHeight="1" thickBot="1">
      <c r="A20" s="272"/>
      <c r="B20" s="291"/>
      <c r="C20" s="245"/>
      <c r="D20" s="165">
        <v>48</v>
      </c>
      <c r="E20" s="179">
        <v>771</v>
      </c>
      <c r="F20" s="159">
        <v>2204</v>
      </c>
      <c r="G20" s="170"/>
      <c r="H20" s="160">
        <f t="shared" si="0"/>
        <v>0</v>
      </c>
    </row>
    <row r="21" spans="1:8" s="150" customFormat="1" ht="55.5" customHeight="1">
      <c r="A21" s="270">
        <v>7237</v>
      </c>
      <c r="B21" s="289" t="s">
        <v>138</v>
      </c>
      <c r="C21" s="243"/>
      <c r="D21" s="164">
        <v>42</v>
      </c>
      <c r="E21" s="172">
        <v>771</v>
      </c>
      <c r="F21" s="156">
        <v>2204</v>
      </c>
      <c r="G21" s="177"/>
      <c r="H21" s="193">
        <f t="shared" si="0"/>
        <v>0</v>
      </c>
    </row>
    <row r="22" spans="1:8" s="150" customFormat="1" ht="55.5" customHeight="1">
      <c r="A22" s="271"/>
      <c r="B22" s="290"/>
      <c r="C22" s="244"/>
      <c r="D22" s="163">
        <v>44</v>
      </c>
      <c r="E22" s="167">
        <v>771</v>
      </c>
      <c r="F22" s="152">
        <v>2204</v>
      </c>
      <c r="G22" s="166"/>
      <c r="H22" s="157">
        <f t="shared" si="0"/>
        <v>0</v>
      </c>
    </row>
    <row r="23" spans="1:8" s="150" customFormat="1" ht="55.5" customHeight="1">
      <c r="A23" s="271"/>
      <c r="B23" s="290"/>
      <c r="C23" s="244"/>
      <c r="D23" s="163">
        <v>46</v>
      </c>
      <c r="E23" s="167">
        <v>771</v>
      </c>
      <c r="F23" s="152">
        <v>2204</v>
      </c>
      <c r="G23" s="166"/>
      <c r="H23" s="157">
        <f t="shared" si="0"/>
        <v>0</v>
      </c>
    </row>
    <row r="24" spans="1:8" s="150" customFormat="1" ht="55.5" customHeight="1" thickBot="1">
      <c r="A24" s="272"/>
      <c r="B24" s="291"/>
      <c r="C24" s="245"/>
      <c r="D24" s="165">
        <v>48</v>
      </c>
      <c r="E24" s="179">
        <v>771</v>
      </c>
      <c r="F24" s="159">
        <v>2204</v>
      </c>
      <c r="G24" s="170"/>
      <c r="H24" s="160">
        <f t="shared" si="0"/>
        <v>0</v>
      </c>
    </row>
    <row r="25" spans="1:8" s="150" customFormat="1" ht="42.75" customHeight="1">
      <c r="A25" s="286">
        <v>6218</v>
      </c>
      <c r="B25" s="292" t="s">
        <v>139</v>
      </c>
      <c r="C25" s="243"/>
      <c r="D25" s="164">
        <v>44</v>
      </c>
      <c r="E25" s="172">
        <v>1021</v>
      </c>
      <c r="F25" s="156">
        <v>2918</v>
      </c>
      <c r="G25" s="177"/>
      <c r="H25" s="193">
        <f>E25*G25</f>
        <v>0</v>
      </c>
    </row>
    <row r="26" spans="1:8" s="150" customFormat="1" ht="42.75" customHeight="1">
      <c r="A26" s="287"/>
      <c r="B26" s="293"/>
      <c r="C26" s="244"/>
      <c r="D26" s="163">
        <v>46</v>
      </c>
      <c r="E26" s="167">
        <v>1021</v>
      </c>
      <c r="F26" s="152">
        <v>2918</v>
      </c>
      <c r="G26" s="166"/>
      <c r="H26" s="157">
        <f t="shared" ref="H26:H89" si="1">E26*G26</f>
        <v>0</v>
      </c>
    </row>
    <row r="27" spans="1:8" s="150" customFormat="1" ht="42.75" customHeight="1">
      <c r="A27" s="287"/>
      <c r="B27" s="293"/>
      <c r="C27" s="244"/>
      <c r="D27" s="163">
        <v>48</v>
      </c>
      <c r="E27" s="167">
        <v>1021</v>
      </c>
      <c r="F27" s="152">
        <v>2918</v>
      </c>
      <c r="G27" s="166"/>
      <c r="H27" s="157">
        <f t="shared" si="1"/>
        <v>0</v>
      </c>
    </row>
    <row r="28" spans="1:8" s="150" customFormat="1" ht="42.75" customHeight="1">
      <c r="A28" s="287"/>
      <c r="B28" s="293"/>
      <c r="C28" s="244"/>
      <c r="D28" s="163">
        <v>50</v>
      </c>
      <c r="E28" s="167">
        <v>1021</v>
      </c>
      <c r="F28" s="152">
        <v>2918</v>
      </c>
      <c r="G28" s="166"/>
      <c r="H28" s="157">
        <f t="shared" si="1"/>
        <v>0</v>
      </c>
    </row>
    <row r="29" spans="1:8" s="150" customFormat="1" ht="42.75" customHeight="1">
      <c r="A29" s="287"/>
      <c r="B29" s="293"/>
      <c r="C29" s="244"/>
      <c r="D29" s="163">
        <v>52</v>
      </c>
      <c r="E29" s="167">
        <v>1021</v>
      </c>
      <c r="F29" s="152">
        <v>2918</v>
      </c>
      <c r="G29" s="166"/>
      <c r="H29" s="157">
        <f t="shared" si="1"/>
        <v>0</v>
      </c>
    </row>
    <row r="30" spans="1:8" s="150" customFormat="1" ht="42.75" customHeight="1">
      <c r="A30" s="287"/>
      <c r="B30" s="293"/>
      <c r="C30" s="244"/>
      <c r="D30" s="163">
        <v>54</v>
      </c>
      <c r="E30" s="167">
        <v>1021</v>
      </c>
      <c r="F30" s="152">
        <v>2918</v>
      </c>
      <c r="G30" s="166"/>
      <c r="H30" s="157">
        <f t="shared" si="1"/>
        <v>0</v>
      </c>
    </row>
    <row r="31" spans="1:8" s="150" customFormat="1" ht="42.75" customHeight="1" thickBot="1">
      <c r="A31" s="288"/>
      <c r="B31" s="294"/>
      <c r="C31" s="245"/>
      <c r="D31" s="165">
        <v>56</v>
      </c>
      <c r="E31" s="179">
        <v>1021</v>
      </c>
      <c r="F31" s="159">
        <v>2918</v>
      </c>
      <c r="G31" s="170"/>
      <c r="H31" s="160">
        <f t="shared" si="1"/>
        <v>0</v>
      </c>
    </row>
    <row r="32" spans="1:8" s="150" customFormat="1" ht="42.75" customHeight="1">
      <c r="A32" s="286">
        <v>6219</v>
      </c>
      <c r="B32" s="289" t="s">
        <v>140</v>
      </c>
      <c r="C32" s="243"/>
      <c r="D32" s="164">
        <v>44</v>
      </c>
      <c r="E32" s="172">
        <v>701</v>
      </c>
      <c r="F32" s="156">
        <v>1870</v>
      </c>
      <c r="G32" s="177"/>
      <c r="H32" s="193">
        <f t="shared" si="1"/>
        <v>0</v>
      </c>
    </row>
    <row r="33" spans="1:8" s="150" customFormat="1" ht="42.75" customHeight="1">
      <c r="A33" s="287"/>
      <c r="B33" s="253"/>
      <c r="C33" s="244"/>
      <c r="D33" s="163">
        <v>46</v>
      </c>
      <c r="E33" s="167">
        <v>701</v>
      </c>
      <c r="F33" s="152">
        <v>1870</v>
      </c>
      <c r="G33" s="166"/>
      <c r="H33" s="157">
        <f t="shared" si="1"/>
        <v>0</v>
      </c>
    </row>
    <row r="34" spans="1:8" s="150" customFormat="1" ht="42.75" customHeight="1">
      <c r="A34" s="287"/>
      <c r="B34" s="253"/>
      <c r="C34" s="244"/>
      <c r="D34" s="163">
        <v>48</v>
      </c>
      <c r="E34" s="167">
        <v>701</v>
      </c>
      <c r="F34" s="152">
        <v>1870</v>
      </c>
      <c r="G34" s="166"/>
      <c r="H34" s="157">
        <f t="shared" si="1"/>
        <v>0</v>
      </c>
    </row>
    <row r="35" spans="1:8" s="150" customFormat="1" ht="42.75" customHeight="1">
      <c r="A35" s="287"/>
      <c r="B35" s="253"/>
      <c r="C35" s="244"/>
      <c r="D35" s="163">
        <v>50</v>
      </c>
      <c r="E35" s="167">
        <v>701</v>
      </c>
      <c r="F35" s="152">
        <v>1870</v>
      </c>
      <c r="G35" s="166"/>
      <c r="H35" s="157">
        <f t="shared" si="1"/>
        <v>0</v>
      </c>
    </row>
    <row r="36" spans="1:8" s="150" customFormat="1" ht="42.75" customHeight="1">
      <c r="A36" s="287"/>
      <c r="B36" s="253"/>
      <c r="C36" s="244"/>
      <c r="D36" s="163">
        <v>52</v>
      </c>
      <c r="E36" s="167">
        <v>701</v>
      </c>
      <c r="F36" s="152">
        <v>1870</v>
      </c>
      <c r="G36" s="166"/>
      <c r="H36" s="157">
        <f t="shared" si="1"/>
        <v>0</v>
      </c>
    </row>
    <row r="37" spans="1:8" s="150" customFormat="1" ht="42.75" customHeight="1">
      <c r="A37" s="287"/>
      <c r="B37" s="253"/>
      <c r="C37" s="244"/>
      <c r="D37" s="163">
        <v>54</v>
      </c>
      <c r="E37" s="167">
        <v>701</v>
      </c>
      <c r="F37" s="152">
        <v>1870</v>
      </c>
      <c r="G37" s="166"/>
      <c r="H37" s="157">
        <f t="shared" si="1"/>
        <v>0</v>
      </c>
    </row>
    <row r="38" spans="1:8" s="150" customFormat="1" ht="42.75" customHeight="1" thickBot="1">
      <c r="A38" s="288"/>
      <c r="B38" s="254"/>
      <c r="C38" s="245"/>
      <c r="D38" s="165">
        <v>56</v>
      </c>
      <c r="E38" s="179">
        <v>701</v>
      </c>
      <c r="F38" s="159">
        <v>1870</v>
      </c>
      <c r="G38" s="170"/>
      <c r="H38" s="160">
        <f t="shared" si="1"/>
        <v>0</v>
      </c>
    </row>
    <row r="39" spans="1:8" s="150" customFormat="1" ht="41.25" customHeight="1">
      <c r="A39" s="286">
        <v>6238</v>
      </c>
      <c r="B39" s="252" t="s">
        <v>141</v>
      </c>
      <c r="C39" s="243"/>
      <c r="D39" s="164">
        <v>44</v>
      </c>
      <c r="E39" s="172">
        <v>824</v>
      </c>
      <c r="F39" s="156">
        <v>2198</v>
      </c>
      <c r="G39" s="177"/>
      <c r="H39" s="193">
        <f t="shared" si="1"/>
        <v>0</v>
      </c>
    </row>
    <row r="40" spans="1:8" s="150" customFormat="1" ht="41.25" customHeight="1">
      <c r="A40" s="287"/>
      <c r="B40" s="253"/>
      <c r="C40" s="244"/>
      <c r="D40" s="163">
        <v>46</v>
      </c>
      <c r="E40" s="167">
        <v>824</v>
      </c>
      <c r="F40" s="152">
        <v>2198</v>
      </c>
      <c r="G40" s="166"/>
      <c r="H40" s="157">
        <f t="shared" si="1"/>
        <v>0</v>
      </c>
    </row>
    <row r="41" spans="1:8" s="150" customFormat="1" ht="41.25" customHeight="1">
      <c r="A41" s="287"/>
      <c r="B41" s="253"/>
      <c r="C41" s="244"/>
      <c r="D41" s="163">
        <v>48</v>
      </c>
      <c r="E41" s="167">
        <v>824</v>
      </c>
      <c r="F41" s="152">
        <v>2198</v>
      </c>
      <c r="G41" s="166"/>
      <c r="H41" s="157">
        <f t="shared" si="1"/>
        <v>0</v>
      </c>
    </row>
    <row r="42" spans="1:8" s="150" customFormat="1" ht="41.25" customHeight="1">
      <c r="A42" s="287"/>
      <c r="B42" s="253"/>
      <c r="C42" s="244"/>
      <c r="D42" s="163">
        <v>50</v>
      </c>
      <c r="E42" s="167">
        <v>824</v>
      </c>
      <c r="F42" s="152">
        <v>2198</v>
      </c>
      <c r="G42" s="166"/>
      <c r="H42" s="157">
        <f t="shared" si="1"/>
        <v>0</v>
      </c>
    </row>
    <row r="43" spans="1:8" s="150" customFormat="1" ht="41.25" customHeight="1">
      <c r="A43" s="287"/>
      <c r="B43" s="253"/>
      <c r="C43" s="244"/>
      <c r="D43" s="163">
        <v>52</v>
      </c>
      <c r="E43" s="167">
        <v>824</v>
      </c>
      <c r="F43" s="152">
        <v>2198</v>
      </c>
      <c r="G43" s="166"/>
      <c r="H43" s="157">
        <f t="shared" si="1"/>
        <v>0</v>
      </c>
    </row>
    <row r="44" spans="1:8" s="150" customFormat="1" ht="41.25" customHeight="1" thickBot="1">
      <c r="A44" s="288"/>
      <c r="B44" s="254"/>
      <c r="C44" s="245"/>
      <c r="D44" s="165">
        <v>54</v>
      </c>
      <c r="E44" s="179">
        <v>824</v>
      </c>
      <c r="F44" s="159">
        <v>2198</v>
      </c>
      <c r="G44" s="170"/>
      <c r="H44" s="160">
        <f t="shared" si="1"/>
        <v>0</v>
      </c>
    </row>
    <row r="45" spans="1:8" s="150" customFormat="1" ht="41.25" customHeight="1">
      <c r="A45" s="286">
        <v>6239</v>
      </c>
      <c r="B45" s="289" t="s">
        <v>142</v>
      </c>
      <c r="C45" s="243"/>
      <c r="D45" s="164">
        <v>42</v>
      </c>
      <c r="E45" s="172">
        <v>623</v>
      </c>
      <c r="F45" s="156">
        <v>1660</v>
      </c>
      <c r="G45" s="177"/>
      <c r="H45" s="193">
        <f t="shared" si="1"/>
        <v>0</v>
      </c>
    </row>
    <row r="46" spans="1:8" s="150" customFormat="1" ht="41.25" customHeight="1">
      <c r="A46" s="287"/>
      <c r="B46" s="253"/>
      <c r="C46" s="244"/>
      <c r="D46" s="163">
        <v>44</v>
      </c>
      <c r="E46" s="167">
        <v>623</v>
      </c>
      <c r="F46" s="152">
        <v>1660</v>
      </c>
      <c r="G46" s="166"/>
      <c r="H46" s="157">
        <f t="shared" si="1"/>
        <v>0</v>
      </c>
    </row>
    <row r="47" spans="1:8" s="150" customFormat="1" ht="41.25" customHeight="1">
      <c r="A47" s="287"/>
      <c r="B47" s="253"/>
      <c r="C47" s="244"/>
      <c r="D47" s="163">
        <v>46</v>
      </c>
      <c r="E47" s="167">
        <v>623</v>
      </c>
      <c r="F47" s="152">
        <v>1660</v>
      </c>
      <c r="G47" s="166"/>
      <c r="H47" s="157">
        <f t="shared" si="1"/>
        <v>0</v>
      </c>
    </row>
    <row r="48" spans="1:8" s="150" customFormat="1" ht="41.25" customHeight="1">
      <c r="A48" s="287"/>
      <c r="B48" s="253"/>
      <c r="C48" s="244"/>
      <c r="D48" s="163">
        <v>48</v>
      </c>
      <c r="E48" s="167">
        <v>623</v>
      </c>
      <c r="F48" s="152">
        <v>1660</v>
      </c>
      <c r="G48" s="166"/>
      <c r="H48" s="157">
        <f t="shared" si="1"/>
        <v>0</v>
      </c>
    </row>
    <row r="49" spans="1:8" s="150" customFormat="1" ht="41.25" customHeight="1">
      <c r="A49" s="287"/>
      <c r="B49" s="253"/>
      <c r="C49" s="244"/>
      <c r="D49" s="163">
        <v>50</v>
      </c>
      <c r="E49" s="167">
        <v>623</v>
      </c>
      <c r="F49" s="152">
        <v>1660</v>
      </c>
      <c r="G49" s="166"/>
      <c r="H49" s="157">
        <f t="shared" si="1"/>
        <v>0</v>
      </c>
    </row>
    <row r="50" spans="1:8" s="150" customFormat="1" ht="41.25" customHeight="1">
      <c r="A50" s="287"/>
      <c r="B50" s="253"/>
      <c r="C50" s="244"/>
      <c r="D50" s="163">
        <v>52</v>
      </c>
      <c r="E50" s="167">
        <v>623</v>
      </c>
      <c r="F50" s="152">
        <v>1660</v>
      </c>
      <c r="G50" s="166"/>
      <c r="H50" s="157">
        <f t="shared" si="1"/>
        <v>0</v>
      </c>
    </row>
    <row r="51" spans="1:8" s="150" customFormat="1" ht="41.25" customHeight="1" thickBot="1">
      <c r="A51" s="288"/>
      <c r="B51" s="254"/>
      <c r="C51" s="245"/>
      <c r="D51" s="165">
        <v>54</v>
      </c>
      <c r="E51" s="179">
        <v>623</v>
      </c>
      <c r="F51" s="159">
        <v>1660</v>
      </c>
      <c r="G51" s="170"/>
      <c r="H51" s="160">
        <f t="shared" si="1"/>
        <v>0</v>
      </c>
    </row>
    <row r="52" spans="1:8" s="150" customFormat="1" ht="42" customHeight="1">
      <c r="A52" s="286">
        <v>6216</v>
      </c>
      <c r="B52" s="292" t="s">
        <v>139</v>
      </c>
      <c r="C52" s="243"/>
      <c r="D52" s="164">
        <v>44</v>
      </c>
      <c r="E52" s="172">
        <v>1021</v>
      </c>
      <c r="F52" s="156">
        <v>2918</v>
      </c>
      <c r="G52" s="177"/>
      <c r="H52" s="193">
        <f t="shared" si="1"/>
        <v>0</v>
      </c>
    </row>
    <row r="53" spans="1:8" s="150" customFormat="1" ht="42" customHeight="1">
      <c r="A53" s="287"/>
      <c r="B53" s="293"/>
      <c r="C53" s="244"/>
      <c r="D53" s="163">
        <v>46</v>
      </c>
      <c r="E53" s="167">
        <v>1021</v>
      </c>
      <c r="F53" s="152">
        <v>2918</v>
      </c>
      <c r="G53" s="166"/>
      <c r="H53" s="157">
        <f t="shared" si="1"/>
        <v>0</v>
      </c>
    </row>
    <row r="54" spans="1:8" s="150" customFormat="1" ht="42" customHeight="1">
      <c r="A54" s="287"/>
      <c r="B54" s="293"/>
      <c r="C54" s="244"/>
      <c r="D54" s="163">
        <v>48</v>
      </c>
      <c r="E54" s="167">
        <v>1021</v>
      </c>
      <c r="F54" s="152">
        <v>2918</v>
      </c>
      <c r="G54" s="166"/>
      <c r="H54" s="157">
        <f t="shared" si="1"/>
        <v>0</v>
      </c>
    </row>
    <row r="55" spans="1:8" s="150" customFormat="1" ht="42" customHeight="1">
      <c r="A55" s="287"/>
      <c r="B55" s="293"/>
      <c r="C55" s="244"/>
      <c r="D55" s="163">
        <v>50</v>
      </c>
      <c r="E55" s="167">
        <v>1021</v>
      </c>
      <c r="F55" s="152">
        <v>2918</v>
      </c>
      <c r="G55" s="166"/>
      <c r="H55" s="157">
        <f t="shared" si="1"/>
        <v>0</v>
      </c>
    </row>
    <row r="56" spans="1:8" s="150" customFormat="1" ht="42" customHeight="1">
      <c r="A56" s="287"/>
      <c r="B56" s="293"/>
      <c r="C56" s="244"/>
      <c r="D56" s="163">
        <v>52</v>
      </c>
      <c r="E56" s="167">
        <v>1021</v>
      </c>
      <c r="F56" s="152">
        <v>2918</v>
      </c>
      <c r="G56" s="166"/>
      <c r="H56" s="157">
        <f t="shared" si="1"/>
        <v>0</v>
      </c>
    </row>
    <row r="57" spans="1:8" s="150" customFormat="1" ht="42" customHeight="1">
      <c r="A57" s="287"/>
      <c r="B57" s="293"/>
      <c r="C57" s="244"/>
      <c r="D57" s="163">
        <v>54</v>
      </c>
      <c r="E57" s="167">
        <v>1021</v>
      </c>
      <c r="F57" s="152">
        <v>2918</v>
      </c>
      <c r="G57" s="166"/>
      <c r="H57" s="157">
        <f t="shared" si="1"/>
        <v>0</v>
      </c>
    </row>
    <row r="58" spans="1:8" s="150" customFormat="1" ht="42" customHeight="1" thickBot="1">
      <c r="A58" s="288"/>
      <c r="B58" s="294"/>
      <c r="C58" s="245"/>
      <c r="D58" s="165">
        <v>56</v>
      </c>
      <c r="E58" s="179">
        <v>1021</v>
      </c>
      <c r="F58" s="159">
        <v>2918</v>
      </c>
      <c r="G58" s="170"/>
      <c r="H58" s="160">
        <f t="shared" si="1"/>
        <v>0</v>
      </c>
    </row>
    <row r="59" spans="1:8" s="150" customFormat="1" ht="42" customHeight="1">
      <c r="A59" s="295">
        <v>6217</v>
      </c>
      <c r="B59" s="289" t="s">
        <v>140</v>
      </c>
      <c r="C59" s="243"/>
      <c r="D59" s="164">
        <v>44</v>
      </c>
      <c r="E59" s="172">
        <v>701</v>
      </c>
      <c r="F59" s="156">
        <v>1870</v>
      </c>
      <c r="G59" s="177"/>
      <c r="H59" s="193">
        <f t="shared" si="1"/>
        <v>0</v>
      </c>
    </row>
    <row r="60" spans="1:8" s="150" customFormat="1" ht="42" customHeight="1">
      <c r="A60" s="295"/>
      <c r="B60" s="253"/>
      <c r="C60" s="244"/>
      <c r="D60" s="163">
        <v>46</v>
      </c>
      <c r="E60" s="167">
        <v>701</v>
      </c>
      <c r="F60" s="152">
        <v>1870</v>
      </c>
      <c r="G60" s="166"/>
      <c r="H60" s="157">
        <f t="shared" si="1"/>
        <v>0</v>
      </c>
    </row>
    <row r="61" spans="1:8" s="150" customFormat="1" ht="42" customHeight="1">
      <c r="A61" s="295"/>
      <c r="B61" s="253"/>
      <c r="C61" s="244"/>
      <c r="D61" s="163">
        <v>48</v>
      </c>
      <c r="E61" s="167">
        <v>701</v>
      </c>
      <c r="F61" s="152">
        <v>1870</v>
      </c>
      <c r="G61" s="166"/>
      <c r="H61" s="157">
        <f t="shared" si="1"/>
        <v>0</v>
      </c>
    </row>
    <row r="62" spans="1:8" s="150" customFormat="1" ht="42" customHeight="1">
      <c r="A62" s="295"/>
      <c r="B62" s="253"/>
      <c r="C62" s="244"/>
      <c r="D62" s="163">
        <v>50</v>
      </c>
      <c r="E62" s="167">
        <v>701</v>
      </c>
      <c r="F62" s="152">
        <v>1870</v>
      </c>
      <c r="G62" s="166"/>
      <c r="H62" s="157">
        <f t="shared" si="1"/>
        <v>0</v>
      </c>
    </row>
    <row r="63" spans="1:8" s="150" customFormat="1" ht="42" customHeight="1">
      <c r="A63" s="295"/>
      <c r="B63" s="253"/>
      <c r="C63" s="244"/>
      <c r="D63" s="163">
        <v>52</v>
      </c>
      <c r="E63" s="167">
        <v>701</v>
      </c>
      <c r="F63" s="152">
        <v>1870</v>
      </c>
      <c r="G63" s="166"/>
      <c r="H63" s="157">
        <f t="shared" si="1"/>
        <v>0</v>
      </c>
    </row>
    <row r="64" spans="1:8" s="150" customFormat="1" ht="42" customHeight="1">
      <c r="A64" s="295"/>
      <c r="B64" s="253"/>
      <c r="C64" s="244"/>
      <c r="D64" s="163">
        <v>54</v>
      </c>
      <c r="E64" s="167">
        <v>701</v>
      </c>
      <c r="F64" s="152">
        <v>1870</v>
      </c>
      <c r="G64" s="166"/>
      <c r="H64" s="157">
        <f t="shared" si="1"/>
        <v>0</v>
      </c>
    </row>
    <row r="65" spans="1:8" s="150" customFormat="1" ht="42" customHeight="1" thickBot="1">
      <c r="A65" s="295"/>
      <c r="B65" s="254"/>
      <c r="C65" s="245"/>
      <c r="D65" s="165">
        <v>56</v>
      </c>
      <c r="E65" s="179">
        <v>701</v>
      </c>
      <c r="F65" s="159">
        <v>1870</v>
      </c>
      <c r="G65" s="170"/>
      <c r="H65" s="160">
        <f t="shared" si="1"/>
        <v>0</v>
      </c>
    </row>
    <row r="66" spans="1:8" s="150" customFormat="1" ht="51.75" customHeight="1">
      <c r="A66" s="286">
        <v>6236</v>
      </c>
      <c r="B66" s="252" t="s">
        <v>141</v>
      </c>
      <c r="C66" s="243"/>
      <c r="D66" s="164">
        <v>44</v>
      </c>
      <c r="E66" s="172">
        <v>824</v>
      </c>
      <c r="F66" s="156">
        <v>2198</v>
      </c>
      <c r="G66" s="177"/>
      <c r="H66" s="193">
        <f t="shared" si="1"/>
        <v>0</v>
      </c>
    </row>
    <row r="67" spans="1:8" s="150" customFormat="1" ht="51.75" customHeight="1">
      <c r="A67" s="287"/>
      <c r="B67" s="253"/>
      <c r="C67" s="244"/>
      <c r="D67" s="163">
        <v>46</v>
      </c>
      <c r="E67" s="167">
        <v>824</v>
      </c>
      <c r="F67" s="152">
        <v>2198</v>
      </c>
      <c r="G67" s="166"/>
      <c r="H67" s="157">
        <f t="shared" si="1"/>
        <v>0</v>
      </c>
    </row>
    <row r="68" spans="1:8" s="150" customFormat="1" ht="51.75" customHeight="1">
      <c r="A68" s="287"/>
      <c r="B68" s="253"/>
      <c r="C68" s="244"/>
      <c r="D68" s="163">
        <v>48</v>
      </c>
      <c r="E68" s="167">
        <v>824</v>
      </c>
      <c r="F68" s="152">
        <v>2198</v>
      </c>
      <c r="G68" s="166"/>
      <c r="H68" s="157">
        <f t="shared" si="1"/>
        <v>0</v>
      </c>
    </row>
    <row r="69" spans="1:8" s="150" customFormat="1" ht="51.75" customHeight="1">
      <c r="A69" s="287"/>
      <c r="B69" s="253"/>
      <c r="C69" s="244"/>
      <c r="D69" s="163">
        <v>50</v>
      </c>
      <c r="E69" s="167">
        <v>824</v>
      </c>
      <c r="F69" s="152">
        <v>2198</v>
      </c>
      <c r="G69" s="166"/>
      <c r="H69" s="157">
        <f t="shared" si="1"/>
        <v>0</v>
      </c>
    </row>
    <row r="70" spans="1:8" s="150" customFormat="1" ht="51.75" customHeight="1">
      <c r="A70" s="287"/>
      <c r="B70" s="253"/>
      <c r="C70" s="244"/>
      <c r="D70" s="163">
        <v>52</v>
      </c>
      <c r="E70" s="167">
        <v>824</v>
      </c>
      <c r="F70" s="152">
        <v>2198</v>
      </c>
      <c r="G70" s="166"/>
      <c r="H70" s="157">
        <f t="shared" si="1"/>
        <v>0</v>
      </c>
    </row>
    <row r="71" spans="1:8" s="150" customFormat="1" ht="51.75" customHeight="1" thickBot="1">
      <c r="A71" s="288"/>
      <c r="B71" s="254"/>
      <c r="C71" s="245"/>
      <c r="D71" s="165">
        <v>54</v>
      </c>
      <c r="E71" s="179">
        <v>824</v>
      </c>
      <c r="F71" s="159">
        <v>2198</v>
      </c>
      <c r="G71" s="170"/>
      <c r="H71" s="160">
        <f t="shared" si="1"/>
        <v>0</v>
      </c>
    </row>
    <row r="72" spans="1:8" s="150" customFormat="1" ht="51.75" customHeight="1">
      <c r="A72" s="286">
        <v>6237</v>
      </c>
      <c r="B72" s="289" t="s">
        <v>142</v>
      </c>
      <c r="C72" s="243"/>
      <c r="D72" s="164">
        <v>44</v>
      </c>
      <c r="E72" s="172">
        <v>623</v>
      </c>
      <c r="F72" s="156">
        <v>1660</v>
      </c>
      <c r="G72" s="177"/>
      <c r="H72" s="193">
        <f t="shared" si="1"/>
        <v>0</v>
      </c>
    </row>
    <row r="73" spans="1:8" s="150" customFormat="1" ht="51.75" customHeight="1">
      <c r="A73" s="287"/>
      <c r="B73" s="253"/>
      <c r="C73" s="244"/>
      <c r="D73" s="163">
        <v>46</v>
      </c>
      <c r="E73" s="167">
        <v>623</v>
      </c>
      <c r="F73" s="152">
        <v>1660</v>
      </c>
      <c r="G73" s="166"/>
      <c r="H73" s="157">
        <f t="shared" si="1"/>
        <v>0</v>
      </c>
    </row>
    <row r="74" spans="1:8" s="150" customFormat="1" ht="51.75" customHeight="1">
      <c r="A74" s="287"/>
      <c r="B74" s="253"/>
      <c r="C74" s="244"/>
      <c r="D74" s="163">
        <v>48</v>
      </c>
      <c r="E74" s="167">
        <v>623</v>
      </c>
      <c r="F74" s="152">
        <v>1660</v>
      </c>
      <c r="G74" s="166"/>
      <c r="H74" s="157">
        <f t="shared" si="1"/>
        <v>0</v>
      </c>
    </row>
    <row r="75" spans="1:8" s="150" customFormat="1" ht="51.75" customHeight="1">
      <c r="A75" s="287"/>
      <c r="B75" s="253"/>
      <c r="C75" s="244"/>
      <c r="D75" s="163">
        <v>50</v>
      </c>
      <c r="E75" s="167">
        <v>623</v>
      </c>
      <c r="F75" s="152">
        <v>1660</v>
      </c>
      <c r="G75" s="166"/>
      <c r="H75" s="157">
        <f t="shared" si="1"/>
        <v>0</v>
      </c>
    </row>
    <row r="76" spans="1:8" s="150" customFormat="1" ht="51.75" customHeight="1">
      <c r="A76" s="287"/>
      <c r="B76" s="253"/>
      <c r="C76" s="244"/>
      <c r="D76" s="163">
        <v>52</v>
      </c>
      <c r="E76" s="167">
        <v>623</v>
      </c>
      <c r="F76" s="152">
        <v>1660</v>
      </c>
      <c r="G76" s="166"/>
      <c r="H76" s="157">
        <f t="shared" si="1"/>
        <v>0</v>
      </c>
    </row>
    <row r="77" spans="1:8" s="150" customFormat="1" ht="51.75" customHeight="1" thickBot="1">
      <c r="A77" s="288"/>
      <c r="B77" s="254"/>
      <c r="C77" s="245"/>
      <c r="D77" s="165">
        <v>54</v>
      </c>
      <c r="E77" s="179">
        <v>623</v>
      </c>
      <c r="F77" s="159">
        <v>1660</v>
      </c>
      <c r="G77" s="170"/>
      <c r="H77" s="160">
        <f t="shared" si="1"/>
        <v>0</v>
      </c>
    </row>
    <row r="78" spans="1:8" s="150" customFormat="1" ht="41.25" customHeight="1" thickBot="1">
      <c r="A78" s="295">
        <v>6215</v>
      </c>
      <c r="B78" s="292" t="s">
        <v>139</v>
      </c>
      <c r="C78" s="243"/>
      <c r="D78" s="164">
        <v>44</v>
      </c>
      <c r="E78" s="173">
        <v>1021</v>
      </c>
      <c r="F78" s="156">
        <v>2918</v>
      </c>
      <c r="G78" s="177"/>
      <c r="H78" s="193">
        <f t="shared" si="1"/>
        <v>0</v>
      </c>
    </row>
    <row r="79" spans="1:8" s="150" customFormat="1" ht="41.25" customHeight="1">
      <c r="A79" s="295"/>
      <c r="B79" s="293"/>
      <c r="C79" s="244"/>
      <c r="D79" s="163">
        <v>46</v>
      </c>
      <c r="E79" s="167">
        <v>1021</v>
      </c>
      <c r="F79" s="152">
        <v>2918</v>
      </c>
      <c r="G79" s="166"/>
      <c r="H79" s="157">
        <f t="shared" si="1"/>
        <v>0</v>
      </c>
    </row>
    <row r="80" spans="1:8" s="150" customFormat="1" ht="41.25" customHeight="1">
      <c r="A80" s="295"/>
      <c r="B80" s="293"/>
      <c r="C80" s="244"/>
      <c r="D80" s="163">
        <v>48</v>
      </c>
      <c r="E80" s="167">
        <v>1021</v>
      </c>
      <c r="F80" s="152">
        <v>2918</v>
      </c>
      <c r="G80" s="166"/>
      <c r="H80" s="157">
        <f t="shared" si="1"/>
        <v>0</v>
      </c>
    </row>
    <row r="81" spans="1:8" s="150" customFormat="1" ht="41.25" customHeight="1">
      <c r="A81" s="295"/>
      <c r="B81" s="293"/>
      <c r="C81" s="244"/>
      <c r="D81" s="163">
        <v>50</v>
      </c>
      <c r="E81" s="167">
        <v>1021</v>
      </c>
      <c r="F81" s="152">
        <v>2918</v>
      </c>
      <c r="G81" s="166"/>
      <c r="H81" s="157">
        <f t="shared" si="1"/>
        <v>0</v>
      </c>
    </row>
    <row r="82" spans="1:8" s="150" customFormat="1" ht="41.25" customHeight="1">
      <c r="A82" s="295"/>
      <c r="B82" s="293"/>
      <c r="C82" s="244"/>
      <c r="D82" s="163">
        <v>52</v>
      </c>
      <c r="E82" s="167">
        <v>1021</v>
      </c>
      <c r="F82" s="152">
        <v>2918</v>
      </c>
      <c r="G82" s="166"/>
      <c r="H82" s="157">
        <f t="shared" si="1"/>
        <v>0</v>
      </c>
    </row>
    <row r="83" spans="1:8" s="150" customFormat="1" ht="41.25" customHeight="1">
      <c r="A83" s="295"/>
      <c r="B83" s="293"/>
      <c r="C83" s="244"/>
      <c r="D83" s="163">
        <v>54</v>
      </c>
      <c r="E83" s="167">
        <v>1021</v>
      </c>
      <c r="F83" s="152">
        <v>2918</v>
      </c>
      <c r="G83" s="166"/>
      <c r="H83" s="157">
        <f t="shared" si="1"/>
        <v>0</v>
      </c>
    </row>
    <row r="84" spans="1:8" s="150" customFormat="1" ht="41.25" customHeight="1" thickBot="1">
      <c r="A84" s="295"/>
      <c r="B84" s="294"/>
      <c r="C84" s="245"/>
      <c r="D84" s="165">
        <v>56</v>
      </c>
      <c r="E84" s="179">
        <v>1021</v>
      </c>
      <c r="F84" s="159">
        <v>2918</v>
      </c>
      <c r="G84" s="170"/>
      <c r="H84" s="160">
        <f t="shared" si="1"/>
        <v>0</v>
      </c>
    </row>
    <row r="85" spans="1:8" s="150" customFormat="1" ht="41.25" customHeight="1">
      <c r="A85" s="286">
        <v>6235</v>
      </c>
      <c r="B85" s="252" t="s">
        <v>141</v>
      </c>
      <c r="C85" s="243"/>
      <c r="D85" s="164">
        <v>44</v>
      </c>
      <c r="E85" s="172">
        <v>824</v>
      </c>
      <c r="F85" s="156">
        <v>2198</v>
      </c>
      <c r="G85" s="177"/>
      <c r="H85" s="193">
        <f t="shared" si="1"/>
        <v>0</v>
      </c>
    </row>
    <row r="86" spans="1:8" s="150" customFormat="1" ht="41.25" customHeight="1">
      <c r="A86" s="287"/>
      <c r="B86" s="253"/>
      <c r="C86" s="244"/>
      <c r="D86" s="163">
        <v>46</v>
      </c>
      <c r="E86" s="167">
        <v>824</v>
      </c>
      <c r="F86" s="152">
        <v>2198</v>
      </c>
      <c r="G86" s="166"/>
      <c r="H86" s="157">
        <f t="shared" si="1"/>
        <v>0</v>
      </c>
    </row>
    <row r="87" spans="1:8" s="150" customFormat="1" ht="41.25" customHeight="1">
      <c r="A87" s="287"/>
      <c r="B87" s="253"/>
      <c r="C87" s="244"/>
      <c r="D87" s="163">
        <v>48</v>
      </c>
      <c r="E87" s="167">
        <v>824</v>
      </c>
      <c r="F87" s="152">
        <v>2198</v>
      </c>
      <c r="G87" s="166"/>
      <c r="H87" s="157">
        <f t="shared" si="1"/>
        <v>0</v>
      </c>
    </row>
    <row r="88" spans="1:8" s="150" customFormat="1" ht="41.25" customHeight="1">
      <c r="A88" s="287"/>
      <c r="B88" s="253"/>
      <c r="C88" s="244"/>
      <c r="D88" s="163">
        <v>50</v>
      </c>
      <c r="E88" s="167">
        <v>824</v>
      </c>
      <c r="F88" s="152">
        <v>2198</v>
      </c>
      <c r="G88" s="166"/>
      <c r="H88" s="157">
        <f t="shared" si="1"/>
        <v>0</v>
      </c>
    </row>
    <row r="89" spans="1:8" s="150" customFormat="1" ht="41.25" customHeight="1">
      <c r="A89" s="287"/>
      <c r="B89" s="253"/>
      <c r="C89" s="244"/>
      <c r="D89" s="163">
        <v>52</v>
      </c>
      <c r="E89" s="167">
        <v>824</v>
      </c>
      <c r="F89" s="152">
        <v>2198</v>
      </c>
      <c r="G89" s="166"/>
      <c r="H89" s="157">
        <f t="shared" si="1"/>
        <v>0</v>
      </c>
    </row>
    <row r="90" spans="1:8" s="150" customFormat="1" ht="41.25" customHeight="1" thickBot="1">
      <c r="A90" s="288"/>
      <c r="B90" s="254"/>
      <c r="C90" s="245"/>
      <c r="D90" s="165">
        <v>54</v>
      </c>
      <c r="E90" s="179">
        <v>824</v>
      </c>
      <c r="F90" s="159">
        <v>2198</v>
      </c>
      <c r="G90" s="170"/>
      <c r="H90" s="160">
        <f t="shared" ref="H90:H154" si="2">E90*G90</f>
        <v>0</v>
      </c>
    </row>
    <row r="91" spans="1:8" s="150" customFormat="1" ht="46.5" customHeight="1">
      <c r="A91" s="286">
        <v>6234</v>
      </c>
      <c r="B91" s="252" t="s">
        <v>141</v>
      </c>
      <c r="C91" s="243"/>
      <c r="D91" s="164">
        <v>44</v>
      </c>
      <c r="E91" s="172">
        <v>824</v>
      </c>
      <c r="F91" s="156">
        <v>2198</v>
      </c>
      <c r="G91" s="177"/>
      <c r="H91" s="193">
        <f t="shared" si="2"/>
        <v>0</v>
      </c>
    </row>
    <row r="92" spans="1:8" s="150" customFormat="1" ht="46.5" customHeight="1">
      <c r="A92" s="287"/>
      <c r="B92" s="253"/>
      <c r="C92" s="244"/>
      <c r="D92" s="163">
        <v>46</v>
      </c>
      <c r="E92" s="167">
        <v>824</v>
      </c>
      <c r="F92" s="152">
        <v>2198</v>
      </c>
      <c r="G92" s="166"/>
      <c r="H92" s="157">
        <f t="shared" si="2"/>
        <v>0</v>
      </c>
    </row>
    <row r="93" spans="1:8" s="150" customFormat="1" ht="46.5" customHeight="1">
      <c r="A93" s="287"/>
      <c r="B93" s="253"/>
      <c r="C93" s="244"/>
      <c r="D93" s="163">
        <v>48</v>
      </c>
      <c r="E93" s="167">
        <v>824</v>
      </c>
      <c r="F93" s="152">
        <v>2198</v>
      </c>
      <c r="G93" s="166"/>
      <c r="H93" s="157">
        <f t="shared" si="2"/>
        <v>0</v>
      </c>
    </row>
    <row r="94" spans="1:8" s="150" customFormat="1" ht="46.5" customHeight="1">
      <c r="A94" s="287"/>
      <c r="B94" s="253"/>
      <c r="C94" s="244"/>
      <c r="D94" s="163">
        <v>50</v>
      </c>
      <c r="E94" s="167">
        <v>824</v>
      </c>
      <c r="F94" s="152">
        <v>2198</v>
      </c>
      <c r="G94" s="166"/>
      <c r="H94" s="157">
        <f t="shared" si="2"/>
        <v>0</v>
      </c>
    </row>
    <row r="95" spans="1:8" s="150" customFormat="1" ht="46.5" customHeight="1">
      <c r="A95" s="287"/>
      <c r="B95" s="253"/>
      <c r="C95" s="244"/>
      <c r="D95" s="163">
        <v>52</v>
      </c>
      <c r="E95" s="167">
        <v>824</v>
      </c>
      <c r="F95" s="152">
        <v>2198</v>
      </c>
      <c r="G95" s="166"/>
      <c r="H95" s="157">
        <f t="shared" si="2"/>
        <v>0</v>
      </c>
    </row>
    <row r="96" spans="1:8" s="150" customFormat="1" ht="46.5" customHeight="1" thickBot="1">
      <c r="A96" s="288"/>
      <c r="B96" s="254"/>
      <c r="C96" s="245"/>
      <c r="D96" s="165">
        <v>54</v>
      </c>
      <c r="E96" s="179">
        <v>824</v>
      </c>
      <c r="F96" s="159">
        <v>2198</v>
      </c>
      <c r="G96" s="170"/>
      <c r="H96" s="160">
        <f t="shared" si="2"/>
        <v>0</v>
      </c>
    </row>
    <row r="97" spans="1:8" s="150" customFormat="1" ht="39.75" customHeight="1">
      <c r="A97" s="295">
        <v>6212</v>
      </c>
      <c r="B97" s="292" t="s">
        <v>139</v>
      </c>
      <c r="C97" s="256"/>
      <c r="D97" s="196">
        <v>44</v>
      </c>
      <c r="E97" s="172">
        <v>1021</v>
      </c>
      <c r="F97" s="153">
        <v>2918</v>
      </c>
      <c r="G97" s="171"/>
      <c r="H97" s="183">
        <f t="shared" si="2"/>
        <v>0</v>
      </c>
    </row>
    <row r="98" spans="1:8" s="150" customFormat="1" ht="39.75" customHeight="1">
      <c r="A98" s="295"/>
      <c r="B98" s="293"/>
      <c r="C98" s="256"/>
      <c r="D98" s="197">
        <v>46</v>
      </c>
      <c r="E98" s="167">
        <v>1021</v>
      </c>
      <c r="F98" s="152">
        <v>2918</v>
      </c>
      <c r="G98" s="166"/>
      <c r="H98" s="185">
        <f t="shared" si="2"/>
        <v>0</v>
      </c>
    </row>
    <row r="99" spans="1:8" s="150" customFormat="1" ht="39.75" customHeight="1">
      <c r="A99" s="295"/>
      <c r="B99" s="293"/>
      <c r="C99" s="256"/>
      <c r="D99" s="197">
        <v>48</v>
      </c>
      <c r="E99" s="167">
        <v>1021</v>
      </c>
      <c r="F99" s="152">
        <v>2918</v>
      </c>
      <c r="G99" s="166"/>
      <c r="H99" s="185">
        <f t="shared" si="2"/>
        <v>0</v>
      </c>
    </row>
    <row r="100" spans="1:8" s="150" customFormat="1" ht="39.75" customHeight="1">
      <c r="A100" s="295"/>
      <c r="B100" s="293"/>
      <c r="C100" s="256"/>
      <c r="D100" s="197">
        <v>50</v>
      </c>
      <c r="E100" s="167">
        <v>1021</v>
      </c>
      <c r="F100" s="152">
        <v>2918</v>
      </c>
      <c r="G100" s="166"/>
      <c r="H100" s="185">
        <f t="shared" si="2"/>
        <v>0</v>
      </c>
    </row>
    <row r="101" spans="1:8" s="150" customFormat="1" ht="39.75" customHeight="1">
      <c r="A101" s="295"/>
      <c r="B101" s="293"/>
      <c r="C101" s="256"/>
      <c r="D101" s="197">
        <v>52</v>
      </c>
      <c r="E101" s="167">
        <v>1021</v>
      </c>
      <c r="F101" s="152">
        <v>2918</v>
      </c>
      <c r="G101" s="166"/>
      <c r="H101" s="185">
        <f t="shared" si="2"/>
        <v>0</v>
      </c>
    </row>
    <row r="102" spans="1:8" s="150" customFormat="1" ht="39.75" customHeight="1">
      <c r="A102" s="295"/>
      <c r="B102" s="293"/>
      <c r="C102" s="256"/>
      <c r="D102" s="197">
        <v>54</v>
      </c>
      <c r="E102" s="167">
        <v>1021</v>
      </c>
      <c r="F102" s="152">
        <v>2918</v>
      </c>
      <c r="G102" s="166"/>
      <c r="H102" s="185">
        <f t="shared" si="2"/>
        <v>0</v>
      </c>
    </row>
    <row r="103" spans="1:8" s="150" customFormat="1" ht="39.75" customHeight="1" thickBot="1">
      <c r="A103" s="295"/>
      <c r="B103" s="294"/>
      <c r="C103" s="256"/>
      <c r="D103" s="198">
        <v>56</v>
      </c>
      <c r="E103" s="179">
        <v>1021</v>
      </c>
      <c r="F103" s="100">
        <v>2918</v>
      </c>
      <c r="G103" s="190"/>
      <c r="H103" s="191">
        <f t="shared" si="2"/>
        <v>0</v>
      </c>
    </row>
    <row r="104" spans="1:8" s="150" customFormat="1" ht="41.25" customHeight="1">
      <c r="A104" s="286">
        <v>6232</v>
      </c>
      <c r="B104" s="252" t="s">
        <v>141</v>
      </c>
      <c r="C104" s="243"/>
      <c r="D104" s="164">
        <v>44</v>
      </c>
      <c r="E104" s="172">
        <v>824</v>
      </c>
      <c r="F104" s="156">
        <v>2198</v>
      </c>
      <c r="G104" s="177"/>
      <c r="H104" s="193">
        <f t="shared" si="2"/>
        <v>0</v>
      </c>
    </row>
    <row r="105" spans="1:8" s="150" customFormat="1" ht="41.25" customHeight="1">
      <c r="A105" s="287"/>
      <c r="B105" s="253"/>
      <c r="C105" s="244"/>
      <c r="D105" s="163">
        <v>46</v>
      </c>
      <c r="E105" s="167">
        <v>824</v>
      </c>
      <c r="F105" s="152">
        <v>2198</v>
      </c>
      <c r="G105" s="166"/>
      <c r="H105" s="157">
        <f t="shared" si="2"/>
        <v>0</v>
      </c>
    </row>
    <row r="106" spans="1:8" s="150" customFormat="1" ht="41.25" customHeight="1">
      <c r="A106" s="287"/>
      <c r="B106" s="253"/>
      <c r="C106" s="244"/>
      <c r="D106" s="163">
        <v>48</v>
      </c>
      <c r="E106" s="167">
        <v>824</v>
      </c>
      <c r="F106" s="152">
        <v>2198</v>
      </c>
      <c r="G106" s="166"/>
      <c r="H106" s="157">
        <f t="shared" si="2"/>
        <v>0</v>
      </c>
    </row>
    <row r="107" spans="1:8" s="150" customFormat="1" ht="41.25" customHeight="1">
      <c r="A107" s="287"/>
      <c r="B107" s="253"/>
      <c r="C107" s="244"/>
      <c r="D107" s="163">
        <v>50</v>
      </c>
      <c r="E107" s="167">
        <v>824</v>
      </c>
      <c r="F107" s="152">
        <v>2198</v>
      </c>
      <c r="G107" s="166"/>
      <c r="H107" s="157">
        <f t="shared" si="2"/>
        <v>0</v>
      </c>
    </row>
    <row r="108" spans="1:8" s="150" customFormat="1" ht="41.25" customHeight="1">
      <c r="A108" s="287"/>
      <c r="B108" s="253"/>
      <c r="C108" s="244"/>
      <c r="D108" s="163">
        <v>52</v>
      </c>
      <c r="E108" s="167">
        <v>824</v>
      </c>
      <c r="F108" s="152">
        <v>2198</v>
      </c>
      <c r="G108" s="166"/>
      <c r="H108" s="157">
        <f t="shared" si="2"/>
        <v>0</v>
      </c>
    </row>
    <row r="109" spans="1:8" s="150" customFormat="1" ht="41.25" customHeight="1" thickBot="1">
      <c r="A109" s="288"/>
      <c r="B109" s="254"/>
      <c r="C109" s="245"/>
      <c r="D109" s="165">
        <v>54</v>
      </c>
      <c r="E109" s="179">
        <v>824</v>
      </c>
      <c r="F109" s="159">
        <v>2198</v>
      </c>
      <c r="G109" s="170"/>
      <c r="H109" s="160">
        <f t="shared" si="2"/>
        <v>0</v>
      </c>
    </row>
    <row r="110" spans="1:8" s="150" customFormat="1" ht="39.75" customHeight="1">
      <c r="A110" s="286">
        <v>6233</v>
      </c>
      <c r="B110" s="252" t="s">
        <v>141</v>
      </c>
      <c r="C110" s="243"/>
      <c r="D110" s="164">
        <v>44</v>
      </c>
      <c r="E110" s="172">
        <v>824</v>
      </c>
      <c r="F110" s="156">
        <v>2198</v>
      </c>
      <c r="G110" s="177"/>
      <c r="H110" s="193">
        <f t="shared" si="2"/>
        <v>0</v>
      </c>
    </row>
    <row r="111" spans="1:8" s="150" customFormat="1" ht="39.75" customHeight="1">
      <c r="A111" s="287"/>
      <c r="B111" s="253"/>
      <c r="C111" s="244"/>
      <c r="D111" s="163">
        <v>46</v>
      </c>
      <c r="E111" s="167">
        <v>824</v>
      </c>
      <c r="F111" s="152">
        <v>2198</v>
      </c>
      <c r="G111" s="166"/>
      <c r="H111" s="157">
        <f t="shared" si="2"/>
        <v>0</v>
      </c>
    </row>
    <row r="112" spans="1:8" s="150" customFormat="1" ht="39.75" customHeight="1">
      <c r="A112" s="287"/>
      <c r="B112" s="253"/>
      <c r="C112" s="244"/>
      <c r="D112" s="163">
        <v>48</v>
      </c>
      <c r="E112" s="167">
        <v>824</v>
      </c>
      <c r="F112" s="152">
        <v>2198</v>
      </c>
      <c r="G112" s="166"/>
      <c r="H112" s="157">
        <f t="shared" si="2"/>
        <v>0</v>
      </c>
    </row>
    <row r="113" spans="1:8" s="150" customFormat="1" ht="39.75" customHeight="1">
      <c r="A113" s="287"/>
      <c r="B113" s="253"/>
      <c r="C113" s="244"/>
      <c r="D113" s="163">
        <v>50</v>
      </c>
      <c r="E113" s="167">
        <v>824</v>
      </c>
      <c r="F113" s="152">
        <v>2198</v>
      </c>
      <c r="G113" s="166"/>
      <c r="H113" s="157">
        <f t="shared" si="2"/>
        <v>0</v>
      </c>
    </row>
    <row r="114" spans="1:8" s="150" customFormat="1" ht="39.75" customHeight="1">
      <c r="A114" s="287"/>
      <c r="B114" s="253"/>
      <c r="C114" s="244"/>
      <c r="D114" s="163">
        <v>52</v>
      </c>
      <c r="E114" s="167">
        <v>824</v>
      </c>
      <c r="F114" s="152">
        <v>2198</v>
      </c>
      <c r="G114" s="166"/>
      <c r="H114" s="157">
        <f t="shared" si="2"/>
        <v>0</v>
      </c>
    </row>
    <row r="115" spans="1:8" s="150" customFormat="1" ht="39.75" customHeight="1" thickBot="1">
      <c r="A115" s="288"/>
      <c r="B115" s="254"/>
      <c r="C115" s="245"/>
      <c r="D115" s="165">
        <v>54</v>
      </c>
      <c r="E115" s="179">
        <v>824</v>
      </c>
      <c r="F115" s="159">
        <v>2198</v>
      </c>
      <c r="G115" s="170"/>
      <c r="H115" s="160">
        <f t="shared" si="2"/>
        <v>0</v>
      </c>
    </row>
    <row r="116" spans="1:8" s="150" customFormat="1" ht="38.25" customHeight="1">
      <c r="A116" s="286" t="s">
        <v>143</v>
      </c>
      <c r="B116" s="252" t="s">
        <v>144</v>
      </c>
      <c r="C116" s="243"/>
      <c r="D116" s="164">
        <v>44</v>
      </c>
      <c r="E116" s="172">
        <v>701</v>
      </c>
      <c r="F116" s="156">
        <v>1870</v>
      </c>
      <c r="G116" s="177"/>
      <c r="H116" s="193">
        <f t="shared" si="2"/>
        <v>0</v>
      </c>
    </row>
    <row r="117" spans="1:8" s="150" customFormat="1" ht="38.25" customHeight="1">
      <c r="A117" s="287"/>
      <c r="B117" s="253"/>
      <c r="C117" s="244"/>
      <c r="D117" s="163">
        <v>46</v>
      </c>
      <c r="E117" s="167">
        <v>701</v>
      </c>
      <c r="F117" s="152">
        <v>1870</v>
      </c>
      <c r="G117" s="166"/>
      <c r="H117" s="157">
        <f t="shared" si="2"/>
        <v>0</v>
      </c>
    </row>
    <row r="118" spans="1:8" s="150" customFormat="1" ht="38.25" customHeight="1">
      <c r="A118" s="287"/>
      <c r="B118" s="253"/>
      <c r="C118" s="244"/>
      <c r="D118" s="163">
        <v>48</v>
      </c>
      <c r="E118" s="167">
        <v>701</v>
      </c>
      <c r="F118" s="152">
        <v>1870</v>
      </c>
      <c r="G118" s="166"/>
      <c r="H118" s="157">
        <f t="shared" si="2"/>
        <v>0</v>
      </c>
    </row>
    <row r="119" spans="1:8" s="150" customFormat="1" ht="38.25" customHeight="1">
      <c r="A119" s="287"/>
      <c r="B119" s="253"/>
      <c r="C119" s="244"/>
      <c r="D119" s="163">
        <v>50</v>
      </c>
      <c r="E119" s="167">
        <v>701</v>
      </c>
      <c r="F119" s="152">
        <v>1870</v>
      </c>
      <c r="G119" s="166"/>
      <c r="H119" s="157">
        <f t="shared" si="2"/>
        <v>0</v>
      </c>
    </row>
    <row r="120" spans="1:8" s="150" customFormat="1" ht="38.25" customHeight="1">
      <c r="A120" s="287"/>
      <c r="B120" s="253"/>
      <c r="C120" s="244"/>
      <c r="D120" s="163">
        <v>52</v>
      </c>
      <c r="E120" s="167">
        <v>701</v>
      </c>
      <c r="F120" s="152">
        <v>1870</v>
      </c>
      <c r="G120" s="166"/>
      <c r="H120" s="157">
        <f t="shared" si="2"/>
        <v>0</v>
      </c>
    </row>
    <row r="121" spans="1:8" s="150" customFormat="1" ht="38.25" customHeight="1">
      <c r="A121" s="287"/>
      <c r="B121" s="253"/>
      <c r="C121" s="244"/>
      <c r="D121" s="163">
        <v>54</v>
      </c>
      <c r="E121" s="167">
        <v>701</v>
      </c>
      <c r="F121" s="152">
        <v>1870</v>
      </c>
      <c r="G121" s="166"/>
      <c r="H121" s="157">
        <f t="shared" si="2"/>
        <v>0</v>
      </c>
    </row>
    <row r="122" spans="1:8" s="150" customFormat="1" ht="38.25" customHeight="1" thickBot="1">
      <c r="A122" s="288"/>
      <c r="B122" s="254"/>
      <c r="C122" s="245"/>
      <c r="D122" s="165">
        <v>56</v>
      </c>
      <c r="E122" s="179">
        <v>701</v>
      </c>
      <c r="F122" s="159">
        <v>1870</v>
      </c>
      <c r="G122" s="170"/>
      <c r="H122" s="160">
        <f t="shared" si="2"/>
        <v>0</v>
      </c>
    </row>
    <row r="123" spans="1:8" s="150" customFormat="1" ht="39.75" customHeight="1">
      <c r="A123" s="286" t="s">
        <v>145</v>
      </c>
      <c r="B123" s="252" t="s">
        <v>144</v>
      </c>
      <c r="C123" s="243"/>
      <c r="D123" s="164">
        <v>44</v>
      </c>
      <c r="E123" s="172">
        <v>701</v>
      </c>
      <c r="F123" s="156">
        <v>1870</v>
      </c>
      <c r="G123" s="177"/>
      <c r="H123" s="193">
        <f t="shared" si="2"/>
        <v>0</v>
      </c>
    </row>
    <row r="124" spans="1:8" s="150" customFormat="1" ht="39.75" customHeight="1">
      <c r="A124" s="287"/>
      <c r="B124" s="253"/>
      <c r="C124" s="244"/>
      <c r="D124" s="163">
        <v>46</v>
      </c>
      <c r="E124" s="167">
        <v>701</v>
      </c>
      <c r="F124" s="152">
        <v>1870</v>
      </c>
      <c r="G124" s="166"/>
      <c r="H124" s="157">
        <f t="shared" si="2"/>
        <v>0</v>
      </c>
    </row>
    <row r="125" spans="1:8" s="150" customFormat="1" ht="39.75" customHeight="1">
      <c r="A125" s="287"/>
      <c r="B125" s="253"/>
      <c r="C125" s="244"/>
      <c r="D125" s="163">
        <v>48</v>
      </c>
      <c r="E125" s="167">
        <v>701</v>
      </c>
      <c r="F125" s="152">
        <v>1870</v>
      </c>
      <c r="G125" s="166"/>
      <c r="H125" s="157">
        <f t="shared" si="2"/>
        <v>0</v>
      </c>
    </row>
    <row r="126" spans="1:8" s="150" customFormat="1" ht="39.75" customHeight="1">
      <c r="A126" s="287"/>
      <c r="B126" s="253"/>
      <c r="C126" s="244"/>
      <c r="D126" s="163">
        <v>50</v>
      </c>
      <c r="E126" s="167">
        <v>701</v>
      </c>
      <c r="F126" s="152">
        <v>1870</v>
      </c>
      <c r="G126" s="166"/>
      <c r="H126" s="157">
        <f t="shared" si="2"/>
        <v>0</v>
      </c>
    </row>
    <row r="127" spans="1:8" s="150" customFormat="1" ht="39.75" customHeight="1">
      <c r="A127" s="287"/>
      <c r="B127" s="253"/>
      <c r="C127" s="244"/>
      <c r="D127" s="163">
        <v>52</v>
      </c>
      <c r="E127" s="167">
        <v>701</v>
      </c>
      <c r="F127" s="152">
        <v>1870</v>
      </c>
      <c r="G127" s="166"/>
      <c r="H127" s="157">
        <f t="shared" si="2"/>
        <v>0</v>
      </c>
    </row>
    <row r="128" spans="1:8" s="150" customFormat="1" ht="39.75" customHeight="1">
      <c r="A128" s="287"/>
      <c r="B128" s="253"/>
      <c r="C128" s="244"/>
      <c r="D128" s="163">
        <v>54</v>
      </c>
      <c r="E128" s="167">
        <v>701</v>
      </c>
      <c r="F128" s="152">
        <v>1870</v>
      </c>
      <c r="G128" s="166"/>
      <c r="H128" s="157">
        <f t="shared" si="2"/>
        <v>0</v>
      </c>
    </row>
    <row r="129" spans="1:8" s="150" customFormat="1" ht="39.75" customHeight="1" thickBot="1">
      <c r="A129" s="288"/>
      <c r="B129" s="254"/>
      <c r="C129" s="245"/>
      <c r="D129" s="165">
        <v>56</v>
      </c>
      <c r="E129" s="179">
        <v>701</v>
      </c>
      <c r="F129" s="159">
        <v>1870</v>
      </c>
      <c r="G129" s="170"/>
      <c r="H129" s="160">
        <f t="shared" si="2"/>
        <v>0</v>
      </c>
    </row>
    <row r="130" spans="1:8" s="150" customFormat="1" ht="39" customHeight="1">
      <c r="A130" s="286" t="s">
        <v>146</v>
      </c>
      <c r="B130" s="252" t="s">
        <v>147</v>
      </c>
      <c r="C130" s="243"/>
      <c r="D130" s="199">
        <v>44</v>
      </c>
      <c r="E130" s="172">
        <v>575</v>
      </c>
      <c r="F130" s="156">
        <v>1534</v>
      </c>
      <c r="G130" s="177"/>
      <c r="H130" s="193">
        <f t="shared" si="2"/>
        <v>0</v>
      </c>
    </row>
    <row r="131" spans="1:8" s="150" customFormat="1" ht="39" customHeight="1">
      <c r="A131" s="287"/>
      <c r="B131" s="253"/>
      <c r="C131" s="244"/>
      <c r="D131" s="200">
        <v>46</v>
      </c>
      <c r="E131" s="167">
        <v>575</v>
      </c>
      <c r="F131" s="152">
        <v>1534</v>
      </c>
      <c r="G131" s="166"/>
      <c r="H131" s="157">
        <f t="shared" si="2"/>
        <v>0</v>
      </c>
    </row>
    <row r="132" spans="1:8" s="150" customFormat="1" ht="39" customHeight="1">
      <c r="A132" s="287"/>
      <c r="B132" s="253"/>
      <c r="C132" s="244"/>
      <c r="D132" s="200">
        <v>48</v>
      </c>
      <c r="E132" s="167">
        <v>575</v>
      </c>
      <c r="F132" s="152">
        <v>1534</v>
      </c>
      <c r="G132" s="166"/>
      <c r="H132" s="157">
        <f t="shared" si="2"/>
        <v>0</v>
      </c>
    </row>
    <row r="133" spans="1:8" s="150" customFormat="1" ht="39" customHeight="1">
      <c r="A133" s="287"/>
      <c r="B133" s="253"/>
      <c r="C133" s="244"/>
      <c r="D133" s="200">
        <v>50</v>
      </c>
      <c r="E133" s="167">
        <v>575</v>
      </c>
      <c r="F133" s="152">
        <v>1534</v>
      </c>
      <c r="G133" s="166"/>
      <c r="H133" s="157">
        <f t="shared" si="2"/>
        <v>0</v>
      </c>
    </row>
    <row r="134" spans="1:8" s="150" customFormat="1" ht="39" customHeight="1">
      <c r="A134" s="287"/>
      <c r="B134" s="253"/>
      <c r="C134" s="244"/>
      <c r="D134" s="200">
        <v>52</v>
      </c>
      <c r="E134" s="167">
        <v>575</v>
      </c>
      <c r="F134" s="152">
        <v>1534</v>
      </c>
      <c r="G134" s="166"/>
      <c r="H134" s="157">
        <f t="shared" si="2"/>
        <v>0</v>
      </c>
    </row>
    <row r="135" spans="1:8" s="150" customFormat="1" ht="39" customHeight="1">
      <c r="A135" s="287"/>
      <c r="B135" s="253"/>
      <c r="C135" s="244"/>
      <c r="D135" s="200">
        <v>54</v>
      </c>
      <c r="E135" s="167">
        <v>575</v>
      </c>
      <c r="F135" s="152">
        <v>1534</v>
      </c>
      <c r="G135" s="166"/>
      <c r="H135" s="157">
        <f t="shared" si="2"/>
        <v>0</v>
      </c>
    </row>
    <row r="136" spans="1:8" s="150" customFormat="1" ht="39" customHeight="1" thickBot="1">
      <c r="A136" s="288"/>
      <c r="B136" s="254"/>
      <c r="C136" s="245"/>
      <c r="D136" s="201">
        <v>56</v>
      </c>
      <c r="E136" s="179">
        <v>575</v>
      </c>
      <c r="F136" s="159">
        <v>1534</v>
      </c>
      <c r="G136" s="170"/>
      <c r="H136" s="160">
        <f t="shared" si="2"/>
        <v>0</v>
      </c>
    </row>
    <row r="137" spans="1:8" s="150" customFormat="1" ht="35.25" customHeight="1">
      <c r="A137" s="286" t="s">
        <v>148</v>
      </c>
      <c r="B137" s="252" t="s">
        <v>147</v>
      </c>
      <c r="C137" s="243"/>
      <c r="D137" s="202">
        <v>44</v>
      </c>
      <c r="E137" s="172">
        <v>575</v>
      </c>
      <c r="F137" s="156">
        <v>1534</v>
      </c>
      <c r="G137" s="177"/>
      <c r="H137" s="193">
        <f t="shared" si="2"/>
        <v>0</v>
      </c>
    </row>
    <row r="138" spans="1:8" s="150" customFormat="1" ht="35.25" customHeight="1">
      <c r="A138" s="287"/>
      <c r="B138" s="253"/>
      <c r="C138" s="244"/>
      <c r="D138" s="203">
        <v>46</v>
      </c>
      <c r="E138" s="167">
        <v>575</v>
      </c>
      <c r="F138" s="152">
        <v>1534</v>
      </c>
      <c r="G138" s="166"/>
      <c r="H138" s="157">
        <f t="shared" si="2"/>
        <v>0</v>
      </c>
    </row>
    <row r="139" spans="1:8" s="150" customFormat="1" ht="35.25" customHeight="1">
      <c r="A139" s="287"/>
      <c r="B139" s="253"/>
      <c r="C139" s="244"/>
      <c r="D139" s="203">
        <v>48</v>
      </c>
      <c r="E139" s="167">
        <v>575</v>
      </c>
      <c r="F139" s="152">
        <v>1534</v>
      </c>
      <c r="G139" s="166"/>
      <c r="H139" s="157">
        <f t="shared" si="2"/>
        <v>0</v>
      </c>
    </row>
    <row r="140" spans="1:8" s="150" customFormat="1" ht="35.25" customHeight="1">
      <c r="A140" s="287"/>
      <c r="B140" s="253"/>
      <c r="C140" s="244"/>
      <c r="D140" s="203">
        <v>50</v>
      </c>
      <c r="E140" s="167">
        <v>575</v>
      </c>
      <c r="F140" s="152">
        <v>1534</v>
      </c>
      <c r="G140" s="166"/>
      <c r="H140" s="157">
        <f t="shared" si="2"/>
        <v>0</v>
      </c>
    </row>
    <row r="141" spans="1:8" s="150" customFormat="1" ht="35.25" customHeight="1">
      <c r="A141" s="287"/>
      <c r="B141" s="253"/>
      <c r="C141" s="244"/>
      <c r="D141" s="203">
        <v>52</v>
      </c>
      <c r="E141" s="167">
        <v>575</v>
      </c>
      <c r="F141" s="152">
        <v>1534</v>
      </c>
      <c r="G141" s="166"/>
      <c r="H141" s="157">
        <f t="shared" si="2"/>
        <v>0</v>
      </c>
    </row>
    <row r="142" spans="1:8" s="150" customFormat="1" ht="35.25" customHeight="1">
      <c r="A142" s="287"/>
      <c r="B142" s="253"/>
      <c r="C142" s="244"/>
      <c r="D142" s="203">
        <v>54</v>
      </c>
      <c r="E142" s="167">
        <v>575</v>
      </c>
      <c r="F142" s="152">
        <v>1534</v>
      </c>
      <c r="G142" s="166"/>
      <c r="H142" s="157">
        <f t="shared" si="2"/>
        <v>0</v>
      </c>
    </row>
    <row r="143" spans="1:8" s="150" customFormat="1" ht="35.25" customHeight="1" thickBot="1">
      <c r="A143" s="288"/>
      <c r="B143" s="254"/>
      <c r="C143" s="245"/>
      <c r="D143" s="204">
        <v>56</v>
      </c>
      <c r="E143" s="179">
        <v>575</v>
      </c>
      <c r="F143" s="159">
        <v>1534</v>
      </c>
      <c r="G143" s="170"/>
      <c r="H143" s="160">
        <f t="shared" si="2"/>
        <v>0</v>
      </c>
    </row>
    <row r="144" spans="1:8" s="150" customFormat="1" ht="35.25" customHeight="1" thickBot="1">
      <c r="A144" s="286" t="s">
        <v>151</v>
      </c>
      <c r="B144" s="252"/>
      <c r="C144" s="243"/>
      <c r="D144" s="207">
        <v>44</v>
      </c>
      <c r="E144" s="172">
        <v>598</v>
      </c>
      <c r="F144" s="156">
        <v>1596</v>
      </c>
      <c r="G144" s="177"/>
      <c r="H144" s="160">
        <f t="shared" si="2"/>
        <v>0</v>
      </c>
    </row>
    <row r="145" spans="1:8" s="150" customFormat="1" ht="35.25" customHeight="1" thickBot="1">
      <c r="A145" s="287"/>
      <c r="B145" s="253"/>
      <c r="C145" s="244"/>
      <c r="D145" s="205">
        <v>46</v>
      </c>
      <c r="E145" s="167">
        <v>598</v>
      </c>
      <c r="F145" s="152">
        <v>1596</v>
      </c>
      <c r="G145" s="166"/>
      <c r="H145" s="160">
        <f t="shared" si="2"/>
        <v>0</v>
      </c>
    </row>
    <row r="146" spans="1:8" s="150" customFormat="1" ht="35.25" customHeight="1" thickBot="1">
      <c r="A146" s="287"/>
      <c r="B146" s="253"/>
      <c r="C146" s="244"/>
      <c r="D146" s="205">
        <v>48</v>
      </c>
      <c r="E146" s="167">
        <v>598</v>
      </c>
      <c r="F146" s="152">
        <v>1596</v>
      </c>
      <c r="G146" s="166"/>
      <c r="H146" s="160">
        <f t="shared" si="2"/>
        <v>0</v>
      </c>
    </row>
    <row r="147" spans="1:8" s="150" customFormat="1" ht="35.25" customHeight="1" thickBot="1">
      <c r="A147" s="287"/>
      <c r="B147" s="253"/>
      <c r="C147" s="244"/>
      <c r="D147" s="205">
        <v>50</v>
      </c>
      <c r="E147" s="167">
        <v>598</v>
      </c>
      <c r="F147" s="152">
        <v>1596</v>
      </c>
      <c r="G147" s="166"/>
      <c r="H147" s="160">
        <f t="shared" si="2"/>
        <v>0</v>
      </c>
    </row>
    <row r="148" spans="1:8" s="150" customFormat="1" ht="35.25" customHeight="1" thickBot="1">
      <c r="A148" s="287"/>
      <c r="B148" s="253"/>
      <c r="C148" s="244"/>
      <c r="D148" s="205">
        <v>52</v>
      </c>
      <c r="E148" s="167">
        <v>598</v>
      </c>
      <c r="F148" s="152">
        <v>1596</v>
      </c>
      <c r="G148" s="166"/>
      <c r="H148" s="160">
        <f t="shared" si="2"/>
        <v>0</v>
      </c>
    </row>
    <row r="149" spans="1:8" s="150" customFormat="1" ht="35.25" customHeight="1" thickBot="1">
      <c r="A149" s="288"/>
      <c r="B149" s="254"/>
      <c r="C149" s="245"/>
      <c r="D149" s="206">
        <v>54</v>
      </c>
      <c r="E149" s="179">
        <v>598</v>
      </c>
      <c r="F149" s="159">
        <v>1596</v>
      </c>
      <c r="G149" s="170"/>
      <c r="H149" s="160">
        <f t="shared" si="2"/>
        <v>0</v>
      </c>
    </row>
    <row r="150" spans="1:8" s="150" customFormat="1" ht="42.75" customHeight="1">
      <c r="A150" s="286" t="s">
        <v>149</v>
      </c>
      <c r="B150" s="289" t="s">
        <v>150</v>
      </c>
      <c r="C150" s="243"/>
      <c r="D150" s="202">
        <v>44</v>
      </c>
      <c r="E150" s="172">
        <v>598</v>
      </c>
      <c r="F150" s="156">
        <v>1596</v>
      </c>
      <c r="G150" s="177"/>
      <c r="H150" s="193">
        <f t="shared" si="2"/>
        <v>0</v>
      </c>
    </row>
    <row r="151" spans="1:8" s="150" customFormat="1" ht="42.75" customHeight="1">
      <c r="A151" s="287"/>
      <c r="B151" s="253"/>
      <c r="C151" s="244"/>
      <c r="D151" s="203">
        <v>46</v>
      </c>
      <c r="E151" s="167">
        <v>598</v>
      </c>
      <c r="F151" s="152">
        <v>1596</v>
      </c>
      <c r="G151" s="166"/>
      <c r="H151" s="157">
        <f t="shared" si="2"/>
        <v>0</v>
      </c>
    </row>
    <row r="152" spans="1:8" s="150" customFormat="1" ht="42.75" customHeight="1">
      <c r="A152" s="287"/>
      <c r="B152" s="253"/>
      <c r="C152" s="244"/>
      <c r="D152" s="203">
        <v>48</v>
      </c>
      <c r="E152" s="167">
        <v>598</v>
      </c>
      <c r="F152" s="152">
        <v>1596</v>
      </c>
      <c r="G152" s="166"/>
      <c r="H152" s="157">
        <f t="shared" si="2"/>
        <v>0</v>
      </c>
    </row>
    <row r="153" spans="1:8" s="150" customFormat="1" ht="42.75" customHeight="1">
      <c r="A153" s="287"/>
      <c r="B153" s="253"/>
      <c r="C153" s="244"/>
      <c r="D153" s="203">
        <v>50</v>
      </c>
      <c r="E153" s="167">
        <v>598</v>
      </c>
      <c r="F153" s="152">
        <v>1596</v>
      </c>
      <c r="G153" s="166"/>
      <c r="H153" s="157">
        <f t="shared" si="2"/>
        <v>0</v>
      </c>
    </row>
    <row r="154" spans="1:8" s="150" customFormat="1" ht="42.75" customHeight="1">
      <c r="A154" s="287"/>
      <c r="B154" s="253"/>
      <c r="C154" s="244"/>
      <c r="D154" s="203">
        <v>52</v>
      </c>
      <c r="E154" s="167">
        <v>598</v>
      </c>
      <c r="F154" s="152">
        <v>1596</v>
      </c>
      <c r="G154" s="166"/>
      <c r="H154" s="157">
        <f t="shared" si="2"/>
        <v>0</v>
      </c>
    </row>
    <row r="155" spans="1:8" s="150" customFormat="1" ht="42.75" customHeight="1" thickBot="1">
      <c r="A155" s="288"/>
      <c r="B155" s="254"/>
      <c r="C155" s="245"/>
      <c r="D155" s="204">
        <v>54</v>
      </c>
      <c r="E155" s="179">
        <v>598</v>
      </c>
      <c r="F155" s="159">
        <v>1596</v>
      </c>
      <c r="G155" s="170"/>
      <c r="H155" s="160">
        <f t="shared" ref="H155:H214" si="3">E155*G155</f>
        <v>0</v>
      </c>
    </row>
    <row r="156" spans="1:8" s="150" customFormat="1" ht="34.5" customHeight="1">
      <c r="A156" s="286" t="s">
        <v>152</v>
      </c>
      <c r="B156" s="252" t="s">
        <v>154</v>
      </c>
      <c r="C156" s="243"/>
      <c r="D156" s="164">
        <v>44</v>
      </c>
      <c r="E156" s="172">
        <v>624</v>
      </c>
      <c r="F156" s="156">
        <v>2080</v>
      </c>
      <c r="G156" s="177"/>
      <c r="H156" s="193">
        <f t="shared" si="3"/>
        <v>0</v>
      </c>
    </row>
    <row r="157" spans="1:8" s="150" customFormat="1" ht="34.5" customHeight="1">
      <c r="A157" s="287"/>
      <c r="B157" s="253"/>
      <c r="C157" s="244"/>
      <c r="D157" s="163">
        <v>46</v>
      </c>
      <c r="E157" s="167">
        <v>624</v>
      </c>
      <c r="F157" s="152">
        <v>2080</v>
      </c>
      <c r="G157" s="166"/>
      <c r="H157" s="157">
        <f t="shared" si="3"/>
        <v>0</v>
      </c>
    </row>
    <row r="158" spans="1:8" s="150" customFormat="1" ht="34.5" customHeight="1">
      <c r="A158" s="287"/>
      <c r="B158" s="253"/>
      <c r="C158" s="244"/>
      <c r="D158" s="163">
        <v>48</v>
      </c>
      <c r="E158" s="167">
        <v>624</v>
      </c>
      <c r="F158" s="152">
        <v>2080</v>
      </c>
      <c r="G158" s="166"/>
      <c r="H158" s="157">
        <f t="shared" si="3"/>
        <v>0</v>
      </c>
    </row>
    <row r="159" spans="1:8" s="150" customFormat="1" ht="34.5" customHeight="1">
      <c r="A159" s="287"/>
      <c r="B159" s="253"/>
      <c r="C159" s="244"/>
      <c r="D159" s="163">
        <v>50</v>
      </c>
      <c r="E159" s="167">
        <v>812</v>
      </c>
      <c r="F159" s="152">
        <v>2500</v>
      </c>
      <c r="G159" s="166"/>
      <c r="H159" s="157">
        <f t="shared" si="3"/>
        <v>0</v>
      </c>
    </row>
    <row r="160" spans="1:8" s="150" customFormat="1" ht="34.5" customHeight="1">
      <c r="A160" s="287"/>
      <c r="B160" s="253"/>
      <c r="C160" s="244"/>
      <c r="D160" s="163">
        <v>52</v>
      </c>
      <c r="E160" s="167">
        <v>812</v>
      </c>
      <c r="F160" s="152">
        <v>2500</v>
      </c>
      <c r="G160" s="166"/>
      <c r="H160" s="157">
        <f t="shared" si="3"/>
        <v>0</v>
      </c>
    </row>
    <row r="161" spans="1:8" s="150" customFormat="1" ht="34.5" customHeight="1">
      <c r="A161" s="287"/>
      <c r="B161" s="253"/>
      <c r="C161" s="244"/>
      <c r="D161" s="163">
        <v>54</v>
      </c>
      <c r="E161" s="167">
        <v>812</v>
      </c>
      <c r="F161" s="152">
        <v>2500</v>
      </c>
      <c r="G161" s="166"/>
      <c r="H161" s="157">
        <f t="shared" si="3"/>
        <v>0</v>
      </c>
    </row>
    <row r="162" spans="1:8" s="150" customFormat="1" ht="34.5" customHeight="1" thickBot="1">
      <c r="A162" s="288"/>
      <c r="B162" s="254"/>
      <c r="C162" s="245"/>
      <c r="D162" s="165">
        <v>56</v>
      </c>
      <c r="E162" s="179">
        <v>812</v>
      </c>
      <c r="F162" s="159">
        <v>2500</v>
      </c>
      <c r="G162" s="170"/>
      <c r="H162" s="160">
        <f t="shared" si="3"/>
        <v>0</v>
      </c>
    </row>
    <row r="163" spans="1:8" s="150" customFormat="1" ht="39" customHeight="1">
      <c r="A163" s="286" t="s">
        <v>153</v>
      </c>
      <c r="B163" s="289" t="s">
        <v>155</v>
      </c>
      <c r="C163" s="243"/>
      <c r="D163" s="164">
        <v>44</v>
      </c>
      <c r="E163" s="172">
        <v>812</v>
      </c>
      <c r="F163" s="156">
        <v>2500</v>
      </c>
      <c r="G163" s="177"/>
      <c r="H163" s="193">
        <f t="shared" si="3"/>
        <v>0</v>
      </c>
    </row>
    <row r="164" spans="1:8" s="150" customFormat="1" ht="39" customHeight="1">
      <c r="A164" s="287"/>
      <c r="B164" s="253"/>
      <c r="C164" s="244"/>
      <c r="D164" s="163">
        <v>46</v>
      </c>
      <c r="E164" s="167">
        <v>812</v>
      </c>
      <c r="F164" s="152">
        <v>2500</v>
      </c>
      <c r="G164" s="166"/>
      <c r="H164" s="157">
        <f t="shared" si="3"/>
        <v>0</v>
      </c>
    </row>
    <row r="165" spans="1:8" s="150" customFormat="1" ht="39" customHeight="1">
      <c r="A165" s="287"/>
      <c r="B165" s="253"/>
      <c r="C165" s="244"/>
      <c r="D165" s="163">
        <v>48</v>
      </c>
      <c r="E165" s="167">
        <v>812</v>
      </c>
      <c r="F165" s="152">
        <v>2500</v>
      </c>
      <c r="G165" s="166"/>
      <c r="H165" s="157">
        <f t="shared" si="3"/>
        <v>0</v>
      </c>
    </row>
    <row r="166" spans="1:8" s="150" customFormat="1" ht="39" customHeight="1">
      <c r="A166" s="287"/>
      <c r="B166" s="253"/>
      <c r="C166" s="244"/>
      <c r="D166" s="163">
        <v>50</v>
      </c>
      <c r="E166" s="167">
        <v>948</v>
      </c>
      <c r="F166" s="152">
        <v>2918</v>
      </c>
      <c r="G166" s="166"/>
      <c r="H166" s="157">
        <f t="shared" si="3"/>
        <v>0</v>
      </c>
    </row>
    <row r="167" spans="1:8" s="150" customFormat="1" ht="39" customHeight="1">
      <c r="A167" s="287"/>
      <c r="B167" s="253"/>
      <c r="C167" s="244"/>
      <c r="D167" s="163">
        <v>52</v>
      </c>
      <c r="E167" s="167">
        <v>948</v>
      </c>
      <c r="F167" s="152">
        <v>2918</v>
      </c>
      <c r="G167" s="166"/>
      <c r="H167" s="157">
        <f t="shared" si="3"/>
        <v>0</v>
      </c>
    </row>
    <row r="168" spans="1:8" s="150" customFormat="1" ht="39" customHeight="1" thickBot="1">
      <c r="A168" s="288"/>
      <c r="B168" s="254"/>
      <c r="C168" s="245"/>
      <c r="D168" s="165">
        <v>54</v>
      </c>
      <c r="E168" s="179">
        <v>948</v>
      </c>
      <c r="F168" s="159">
        <v>2918</v>
      </c>
      <c r="G168" s="170"/>
      <c r="H168" s="160">
        <f t="shared" si="3"/>
        <v>0</v>
      </c>
    </row>
    <row r="169" spans="1:8" s="150" customFormat="1" ht="37.5" customHeight="1">
      <c r="A169" s="270">
        <v>6221</v>
      </c>
      <c r="B169" s="252" t="s">
        <v>156</v>
      </c>
      <c r="C169" s="243"/>
      <c r="D169" s="164">
        <v>42</v>
      </c>
      <c r="E169" s="172">
        <v>527</v>
      </c>
      <c r="F169" s="156">
        <v>1240</v>
      </c>
      <c r="G169" s="177"/>
      <c r="H169" s="193">
        <f t="shared" si="3"/>
        <v>0</v>
      </c>
    </row>
    <row r="170" spans="1:8" s="150" customFormat="1" ht="37.5" customHeight="1">
      <c r="A170" s="271"/>
      <c r="B170" s="253"/>
      <c r="C170" s="244"/>
      <c r="D170" s="163">
        <v>44</v>
      </c>
      <c r="E170" s="167">
        <v>527</v>
      </c>
      <c r="F170" s="152">
        <v>1240</v>
      </c>
      <c r="G170" s="166"/>
      <c r="H170" s="157">
        <f t="shared" si="3"/>
        <v>0</v>
      </c>
    </row>
    <row r="171" spans="1:8" s="150" customFormat="1" ht="37.5" customHeight="1">
      <c r="A171" s="271"/>
      <c r="B171" s="253"/>
      <c r="C171" s="244"/>
      <c r="D171" s="163">
        <v>46</v>
      </c>
      <c r="E171" s="167">
        <v>527</v>
      </c>
      <c r="F171" s="152">
        <v>1240</v>
      </c>
      <c r="G171" s="166"/>
      <c r="H171" s="157">
        <f t="shared" si="3"/>
        <v>0</v>
      </c>
    </row>
    <row r="172" spans="1:8" s="150" customFormat="1" ht="37.5" customHeight="1">
      <c r="A172" s="271"/>
      <c r="B172" s="253"/>
      <c r="C172" s="244"/>
      <c r="D172" s="163">
        <v>48</v>
      </c>
      <c r="E172" s="167">
        <v>527</v>
      </c>
      <c r="F172" s="152">
        <v>1240</v>
      </c>
      <c r="G172" s="166"/>
      <c r="H172" s="157">
        <f t="shared" si="3"/>
        <v>0</v>
      </c>
    </row>
    <row r="173" spans="1:8" s="150" customFormat="1" ht="37.5" customHeight="1">
      <c r="A173" s="271"/>
      <c r="B173" s="253"/>
      <c r="C173" s="244"/>
      <c r="D173" s="163">
        <v>50</v>
      </c>
      <c r="E173" s="167">
        <v>527</v>
      </c>
      <c r="F173" s="152">
        <v>1240</v>
      </c>
      <c r="G173" s="166"/>
      <c r="H173" s="157">
        <f t="shared" si="3"/>
        <v>0</v>
      </c>
    </row>
    <row r="174" spans="1:8" s="150" customFormat="1" ht="37.5" customHeight="1">
      <c r="A174" s="271"/>
      <c r="B174" s="253"/>
      <c r="C174" s="244"/>
      <c r="D174" s="163">
        <v>52</v>
      </c>
      <c r="E174" s="167">
        <v>527</v>
      </c>
      <c r="F174" s="152">
        <v>1240</v>
      </c>
      <c r="G174" s="166"/>
      <c r="H174" s="157">
        <f t="shared" si="3"/>
        <v>0</v>
      </c>
    </row>
    <row r="175" spans="1:8" s="150" customFormat="1" ht="37.5" customHeight="1" thickBot="1">
      <c r="A175" s="271"/>
      <c r="B175" s="253"/>
      <c r="C175" s="244"/>
      <c r="D175" s="163">
        <v>54</v>
      </c>
      <c r="E175" s="167">
        <v>527</v>
      </c>
      <c r="F175" s="152">
        <v>1240</v>
      </c>
      <c r="G175" s="166"/>
      <c r="H175" s="157">
        <f t="shared" si="3"/>
        <v>0</v>
      </c>
    </row>
    <row r="176" spans="1:8" s="150" customFormat="1" ht="37.5" customHeight="1">
      <c r="A176" s="270">
        <v>6223</v>
      </c>
      <c r="B176" s="252" t="s">
        <v>156</v>
      </c>
      <c r="C176" s="243"/>
      <c r="D176" s="164">
        <v>42</v>
      </c>
      <c r="E176" s="172">
        <v>527</v>
      </c>
      <c r="F176" s="156">
        <v>1240</v>
      </c>
      <c r="G176" s="177"/>
      <c r="H176" s="193">
        <f t="shared" si="3"/>
        <v>0</v>
      </c>
    </row>
    <row r="177" spans="1:8" s="150" customFormat="1" ht="37.5" customHeight="1">
      <c r="A177" s="271"/>
      <c r="B177" s="253"/>
      <c r="C177" s="244"/>
      <c r="D177" s="163">
        <v>44</v>
      </c>
      <c r="E177" s="167">
        <v>527</v>
      </c>
      <c r="F177" s="152">
        <v>1240</v>
      </c>
      <c r="G177" s="166"/>
      <c r="H177" s="157">
        <f t="shared" si="3"/>
        <v>0</v>
      </c>
    </row>
    <row r="178" spans="1:8" s="150" customFormat="1" ht="37.5" customHeight="1">
      <c r="A178" s="271"/>
      <c r="B178" s="253"/>
      <c r="C178" s="244"/>
      <c r="D178" s="163">
        <v>46</v>
      </c>
      <c r="E178" s="167">
        <v>527</v>
      </c>
      <c r="F178" s="152">
        <v>1240</v>
      </c>
      <c r="G178" s="166"/>
      <c r="H178" s="157">
        <f t="shared" si="3"/>
        <v>0</v>
      </c>
    </row>
    <row r="179" spans="1:8" s="150" customFormat="1" ht="37.5" customHeight="1">
      <c r="A179" s="271"/>
      <c r="B179" s="253"/>
      <c r="C179" s="244"/>
      <c r="D179" s="163">
        <v>48</v>
      </c>
      <c r="E179" s="167">
        <v>527</v>
      </c>
      <c r="F179" s="152">
        <v>1240</v>
      </c>
      <c r="G179" s="166"/>
      <c r="H179" s="157">
        <f t="shared" si="3"/>
        <v>0</v>
      </c>
    </row>
    <row r="180" spans="1:8" s="150" customFormat="1" ht="37.5" customHeight="1">
      <c r="A180" s="271"/>
      <c r="B180" s="253"/>
      <c r="C180" s="244"/>
      <c r="D180" s="163">
        <v>50</v>
      </c>
      <c r="E180" s="167">
        <v>527</v>
      </c>
      <c r="F180" s="152">
        <v>1240</v>
      </c>
      <c r="G180" s="166"/>
      <c r="H180" s="157">
        <f t="shared" si="3"/>
        <v>0</v>
      </c>
    </row>
    <row r="181" spans="1:8" s="150" customFormat="1" ht="37.5" customHeight="1">
      <c r="A181" s="271"/>
      <c r="B181" s="253"/>
      <c r="C181" s="244"/>
      <c r="D181" s="163">
        <v>52</v>
      </c>
      <c r="E181" s="167">
        <v>527</v>
      </c>
      <c r="F181" s="152">
        <v>1240</v>
      </c>
      <c r="G181" s="166"/>
      <c r="H181" s="157">
        <f t="shared" si="3"/>
        <v>0</v>
      </c>
    </row>
    <row r="182" spans="1:8" s="150" customFormat="1" ht="37.5" customHeight="1" thickBot="1">
      <c r="A182" s="272"/>
      <c r="B182" s="254"/>
      <c r="C182" s="245"/>
      <c r="D182" s="165">
        <v>54</v>
      </c>
      <c r="E182" s="167">
        <v>527</v>
      </c>
      <c r="F182" s="159">
        <v>1240</v>
      </c>
      <c r="G182" s="170"/>
      <c r="H182" s="160">
        <f t="shared" si="3"/>
        <v>0</v>
      </c>
    </row>
    <row r="183" spans="1:8" s="150" customFormat="1" ht="37.5" customHeight="1">
      <c r="A183" s="270">
        <v>6222</v>
      </c>
      <c r="B183" s="252" t="s">
        <v>156</v>
      </c>
      <c r="C183" s="243"/>
      <c r="D183" s="164">
        <v>42</v>
      </c>
      <c r="E183" s="172">
        <v>527</v>
      </c>
      <c r="F183" s="156">
        <v>1240</v>
      </c>
      <c r="G183" s="177"/>
      <c r="H183" s="193">
        <f t="shared" si="3"/>
        <v>0</v>
      </c>
    </row>
    <row r="184" spans="1:8" s="150" customFormat="1" ht="37.5" customHeight="1">
      <c r="A184" s="271"/>
      <c r="B184" s="253"/>
      <c r="C184" s="244"/>
      <c r="D184" s="163">
        <v>44</v>
      </c>
      <c r="E184" s="167">
        <v>527</v>
      </c>
      <c r="F184" s="152">
        <v>1240</v>
      </c>
      <c r="G184" s="166"/>
      <c r="H184" s="157">
        <f t="shared" si="3"/>
        <v>0</v>
      </c>
    </row>
    <row r="185" spans="1:8" s="150" customFormat="1" ht="37.5" customHeight="1">
      <c r="A185" s="271"/>
      <c r="B185" s="253"/>
      <c r="C185" s="244"/>
      <c r="D185" s="163">
        <v>46</v>
      </c>
      <c r="E185" s="167">
        <v>527</v>
      </c>
      <c r="F185" s="152">
        <v>1240</v>
      </c>
      <c r="G185" s="166"/>
      <c r="H185" s="157">
        <f t="shared" si="3"/>
        <v>0</v>
      </c>
    </row>
    <row r="186" spans="1:8" s="150" customFormat="1" ht="37.5" customHeight="1">
      <c r="A186" s="271"/>
      <c r="B186" s="253"/>
      <c r="C186" s="244"/>
      <c r="D186" s="163">
        <v>48</v>
      </c>
      <c r="E186" s="167">
        <v>527</v>
      </c>
      <c r="F186" s="152">
        <v>1240</v>
      </c>
      <c r="G186" s="166"/>
      <c r="H186" s="157">
        <f t="shared" si="3"/>
        <v>0</v>
      </c>
    </row>
    <row r="187" spans="1:8" s="150" customFormat="1" ht="37.5" customHeight="1">
      <c r="A187" s="271"/>
      <c r="B187" s="253"/>
      <c r="C187" s="244"/>
      <c r="D187" s="163">
        <v>50</v>
      </c>
      <c r="E187" s="167">
        <v>527</v>
      </c>
      <c r="F187" s="152">
        <v>1240</v>
      </c>
      <c r="G187" s="166"/>
      <c r="H187" s="157">
        <f t="shared" si="3"/>
        <v>0</v>
      </c>
    </row>
    <row r="188" spans="1:8" s="150" customFormat="1" ht="37.5" customHeight="1">
      <c r="A188" s="271"/>
      <c r="B188" s="253"/>
      <c r="C188" s="244"/>
      <c r="D188" s="163">
        <v>52</v>
      </c>
      <c r="E188" s="167">
        <v>527</v>
      </c>
      <c r="F188" s="152">
        <v>1240</v>
      </c>
      <c r="G188" s="166"/>
      <c r="H188" s="157">
        <f t="shared" si="3"/>
        <v>0</v>
      </c>
    </row>
    <row r="189" spans="1:8" s="150" customFormat="1" ht="37.5" customHeight="1" thickBot="1">
      <c r="A189" s="272"/>
      <c r="B189" s="254"/>
      <c r="C189" s="245"/>
      <c r="D189" s="165">
        <v>54</v>
      </c>
      <c r="E189" s="167">
        <v>527</v>
      </c>
      <c r="F189" s="159">
        <v>1240</v>
      </c>
      <c r="G189" s="170"/>
      <c r="H189" s="160">
        <f t="shared" si="3"/>
        <v>0</v>
      </c>
    </row>
    <row r="190" spans="1:8" s="150" customFormat="1" ht="37.5" customHeight="1">
      <c r="A190" s="270">
        <v>6224</v>
      </c>
      <c r="B190" s="252" t="s">
        <v>156</v>
      </c>
      <c r="C190" s="243"/>
      <c r="D190" s="164">
        <v>42</v>
      </c>
      <c r="E190" s="172">
        <v>527</v>
      </c>
      <c r="F190" s="156">
        <v>1240</v>
      </c>
      <c r="G190" s="177"/>
      <c r="H190" s="193">
        <f t="shared" si="3"/>
        <v>0</v>
      </c>
    </row>
    <row r="191" spans="1:8" s="150" customFormat="1" ht="37.5" customHeight="1">
      <c r="A191" s="271"/>
      <c r="B191" s="253"/>
      <c r="C191" s="244"/>
      <c r="D191" s="163">
        <v>44</v>
      </c>
      <c r="E191" s="167">
        <v>527</v>
      </c>
      <c r="F191" s="152">
        <v>1240</v>
      </c>
      <c r="G191" s="166"/>
      <c r="H191" s="157">
        <f t="shared" si="3"/>
        <v>0</v>
      </c>
    </row>
    <row r="192" spans="1:8" s="150" customFormat="1" ht="37.5" customHeight="1">
      <c r="A192" s="271"/>
      <c r="B192" s="253"/>
      <c r="C192" s="244"/>
      <c r="D192" s="163">
        <v>46</v>
      </c>
      <c r="E192" s="167">
        <v>527</v>
      </c>
      <c r="F192" s="152">
        <v>1240</v>
      </c>
      <c r="G192" s="166"/>
      <c r="H192" s="157">
        <f t="shared" si="3"/>
        <v>0</v>
      </c>
    </row>
    <row r="193" spans="1:8" s="150" customFormat="1" ht="37.5" customHeight="1">
      <c r="A193" s="271"/>
      <c r="B193" s="253"/>
      <c r="C193" s="244"/>
      <c r="D193" s="163">
        <v>48</v>
      </c>
      <c r="E193" s="167">
        <v>527</v>
      </c>
      <c r="F193" s="152">
        <v>1240</v>
      </c>
      <c r="G193" s="166"/>
      <c r="H193" s="157">
        <f t="shared" si="3"/>
        <v>0</v>
      </c>
    </row>
    <row r="194" spans="1:8" s="150" customFormat="1" ht="37.5" customHeight="1">
      <c r="A194" s="271"/>
      <c r="B194" s="253"/>
      <c r="C194" s="244"/>
      <c r="D194" s="163">
        <v>50</v>
      </c>
      <c r="E194" s="167">
        <v>527</v>
      </c>
      <c r="F194" s="152">
        <v>1240</v>
      </c>
      <c r="G194" s="166"/>
      <c r="H194" s="157">
        <f t="shared" si="3"/>
        <v>0</v>
      </c>
    </row>
    <row r="195" spans="1:8" s="150" customFormat="1" ht="37.5" customHeight="1">
      <c r="A195" s="271"/>
      <c r="B195" s="253"/>
      <c r="C195" s="244"/>
      <c r="D195" s="163">
        <v>52</v>
      </c>
      <c r="E195" s="167">
        <v>527</v>
      </c>
      <c r="F195" s="152">
        <v>1240</v>
      </c>
      <c r="G195" s="166"/>
      <c r="H195" s="157">
        <f t="shared" si="3"/>
        <v>0</v>
      </c>
    </row>
    <row r="196" spans="1:8" s="150" customFormat="1" ht="37.5" customHeight="1" thickBot="1">
      <c r="A196" s="272"/>
      <c r="B196" s="254"/>
      <c r="C196" s="245"/>
      <c r="D196" s="165">
        <v>54</v>
      </c>
      <c r="E196" s="167">
        <v>527</v>
      </c>
      <c r="F196" s="159">
        <v>1240</v>
      </c>
      <c r="G196" s="170"/>
      <c r="H196" s="160">
        <f t="shared" si="3"/>
        <v>0</v>
      </c>
    </row>
    <row r="197" spans="1:8" s="150" customFormat="1" ht="41.25" customHeight="1">
      <c r="A197" s="270" t="s">
        <v>157</v>
      </c>
      <c r="B197" s="252" t="s">
        <v>158</v>
      </c>
      <c r="C197" s="243"/>
      <c r="D197" s="164">
        <v>44</v>
      </c>
      <c r="E197" s="208">
        <v>1860</v>
      </c>
      <c r="F197" s="156">
        <v>4400</v>
      </c>
      <c r="G197" s="177"/>
      <c r="H197" s="193">
        <f t="shared" si="3"/>
        <v>0</v>
      </c>
    </row>
    <row r="198" spans="1:8" s="150" customFormat="1" ht="41.25" customHeight="1">
      <c r="A198" s="271"/>
      <c r="B198" s="253"/>
      <c r="C198" s="244"/>
      <c r="D198" s="163">
        <v>46</v>
      </c>
      <c r="E198" s="209">
        <v>1860</v>
      </c>
      <c r="F198" s="152">
        <v>4400</v>
      </c>
      <c r="G198" s="166"/>
      <c r="H198" s="157">
        <f t="shared" si="3"/>
        <v>0</v>
      </c>
    </row>
    <row r="199" spans="1:8" s="150" customFormat="1" ht="41.25" customHeight="1">
      <c r="A199" s="271"/>
      <c r="B199" s="253"/>
      <c r="C199" s="244"/>
      <c r="D199" s="163">
        <v>48</v>
      </c>
      <c r="E199" s="209">
        <v>1860</v>
      </c>
      <c r="F199" s="152">
        <v>4400</v>
      </c>
      <c r="G199" s="166"/>
      <c r="H199" s="157">
        <f t="shared" si="3"/>
        <v>0</v>
      </c>
    </row>
    <row r="200" spans="1:8" s="150" customFormat="1" ht="41.25" customHeight="1">
      <c r="A200" s="271"/>
      <c r="B200" s="253"/>
      <c r="C200" s="244"/>
      <c r="D200" s="163">
        <v>50</v>
      </c>
      <c r="E200" s="209">
        <v>1860</v>
      </c>
      <c r="F200" s="152">
        <v>4400</v>
      </c>
      <c r="G200" s="166"/>
      <c r="H200" s="157">
        <f t="shared" si="3"/>
        <v>0</v>
      </c>
    </row>
    <row r="201" spans="1:8" s="150" customFormat="1" ht="41.25" customHeight="1">
      <c r="A201" s="271"/>
      <c r="B201" s="253"/>
      <c r="C201" s="244"/>
      <c r="D201" s="163">
        <v>52</v>
      </c>
      <c r="E201" s="209">
        <v>1860</v>
      </c>
      <c r="F201" s="152">
        <v>4400</v>
      </c>
      <c r="G201" s="166"/>
      <c r="H201" s="157">
        <f t="shared" si="3"/>
        <v>0</v>
      </c>
    </row>
    <row r="202" spans="1:8" s="150" customFormat="1" ht="41.25" customHeight="1" thickBot="1">
      <c r="A202" s="272"/>
      <c r="B202" s="254"/>
      <c r="C202" s="245"/>
      <c r="D202" s="165">
        <v>54</v>
      </c>
      <c r="E202" s="210">
        <v>1860</v>
      </c>
      <c r="F202" s="159">
        <v>4400</v>
      </c>
      <c r="G202" s="170"/>
      <c r="H202" s="160">
        <f t="shared" si="3"/>
        <v>0</v>
      </c>
    </row>
    <row r="203" spans="1:8" s="150" customFormat="1" ht="48" customHeight="1">
      <c r="A203" s="270" t="s">
        <v>159</v>
      </c>
      <c r="B203" s="252" t="s">
        <v>158</v>
      </c>
      <c r="C203" s="243"/>
      <c r="D203" s="164">
        <v>44</v>
      </c>
      <c r="E203" s="208">
        <v>1860</v>
      </c>
      <c r="F203" s="156">
        <v>4400</v>
      </c>
      <c r="G203" s="177"/>
      <c r="H203" s="193">
        <f t="shared" si="3"/>
        <v>0</v>
      </c>
    </row>
    <row r="204" spans="1:8" s="150" customFormat="1" ht="48" customHeight="1">
      <c r="A204" s="271"/>
      <c r="B204" s="253"/>
      <c r="C204" s="244"/>
      <c r="D204" s="163">
        <v>46</v>
      </c>
      <c r="E204" s="209">
        <v>1860</v>
      </c>
      <c r="F204" s="152">
        <v>4400</v>
      </c>
      <c r="G204" s="166"/>
      <c r="H204" s="157">
        <f t="shared" si="3"/>
        <v>0</v>
      </c>
    </row>
    <row r="205" spans="1:8" s="150" customFormat="1" ht="48" customHeight="1">
      <c r="A205" s="271"/>
      <c r="B205" s="253"/>
      <c r="C205" s="244"/>
      <c r="D205" s="163">
        <v>48</v>
      </c>
      <c r="E205" s="209">
        <v>1860</v>
      </c>
      <c r="F205" s="152">
        <v>4400</v>
      </c>
      <c r="G205" s="166"/>
      <c r="H205" s="157">
        <f t="shared" si="3"/>
        <v>0</v>
      </c>
    </row>
    <row r="206" spans="1:8" s="150" customFormat="1" ht="48" customHeight="1">
      <c r="A206" s="271"/>
      <c r="B206" s="253"/>
      <c r="C206" s="244"/>
      <c r="D206" s="163">
        <v>50</v>
      </c>
      <c r="E206" s="209">
        <v>1860</v>
      </c>
      <c r="F206" s="152">
        <v>4400</v>
      </c>
      <c r="G206" s="166"/>
      <c r="H206" s="157">
        <f t="shared" si="3"/>
        <v>0</v>
      </c>
    </row>
    <row r="207" spans="1:8" s="150" customFormat="1" ht="48" customHeight="1">
      <c r="A207" s="271"/>
      <c r="B207" s="253"/>
      <c r="C207" s="244"/>
      <c r="D207" s="163">
        <v>52</v>
      </c>
      <c r="E207" s="209">
        <v>1860</v>
      </c>
      <c r="F207" s="152">
        <v>4400</v>
      </c>
      <c r="G207" s="166"/>
      <c r="H207" s="157">
        <f t="shared" si="3"/>
        <v>0</v>
      </c>
    </row>
    <row r="208" spans="1:8" s="150" customFormat="1" ht="48" customHeight="1" thickBot="1">
      <c r="A208" s="272"/>
      <c r="B208" s="254"/>
      <c r="C208" s="245"/>
      <c r="D208" s="165">
        <v>54</v>
      </c>
      <c r="E208" s="210">
        <v>1860</v>
      </c>
      <c r="F208" s="159">
        <v>4400</v>
      </c>
      <c r="G208" s="170"/>
      <c r="H208" s="160">
        <f t="shared" si="3"/>
        <v>0</v>
      </c>
    </row>
    <row r="209" spans="1:8" s="150" customFormat="1" ht="39" customHeight="1">
      <c r="A209" s="270" t="s">
        <v>160</v>
      </c>
      <c r="B209" s="252" t="s">
        <v>158</v>
      </c>
      <c r="C209" s="243"/>
      <c r="D209" s="164">
        <v>44</v>
      </c>
      <c r="E209" s="208">
        <v>1860</v>
      </c>
      <c r="F209" s="156">
        <v>4400</v>
      </c>
      <c r="G209" s="177"/>
      <c r="H209" s="193">
        <f t="shared" si="3"/>
        <v>0</v>
      </c>
    </row>
    <row r="210" spans="1:8" s="150" customFormat="1" ht="39" customHeight="1">
      <c r="A210" s="271"/>
      <c r="B210" s="253"/>
      <c r="C210" s="244"/>
      <c r="D210" s="163">
        <v>46</v>
      </c>
      <c r="E210" s="209">
        <v>1860</v>
      </c>
      <c r="F210" s="152">
        <v>4400</v>
      </c>
      <c r="G210" s="166"/>
      <c r="H210" s="157">
        <f t="shared" si="3"/>
        <v>0</v>
      </c>
    </row>
    <row r="211" spans="1:8" s="150" customFormat="1" ht="39" customHeight="1">
      <c r="A211" s="271"/>
      <c r="B211" s="253"/>
      <c r="C211" s="244"/>
      <c r="D211" s="163">
        <v>48</v>
      </c>
      <c r="E211" s="209">
        <v>1860</v>
      </c>
      <c r="F211" s="152">
        <v>4400</v>
      </c>
      <c r="G211" s="166"/>
      <c r="H211" s="157">
        <f t="shared" si="3"/>
        <v>0</v>
      </c>
    </row>
    <row r="212" spans="1:8" s="150" customFormat="1" ht="39" customHeight="1">
      <c r="A212" s="271"/>
      <c r="B212" s="253"/>
      <c r="C212" s="244"/>
      <c r="D212" s="163">
        <v>50</v>
      </c>
      <c r="E212" s="209">
        <v>1860</v>
      </c>
      <c r="F212" s="152">
        <v>4400</v>
      </c>
      <c r="G212" s="166"/>
      <c r="H212" s="157">
        <f t="shared" si="3"/>
        <v>0</v>
      </c>
    </row>
    <row r="213" spans="1:8" s="150" customFormat="1" ht="39" customHeight="1">
      <c r="A213" s="271"/>
      <c r="B213" s="253"/>
      <c r="C213" s="244"/>
      <c r="D213" s="163">
        <v>52</v>
      </c>
      <c r="E213" s="209">
        <v>1860</v>
      </c>
      <c r="F213" s="152">
        <v>4400</v>
      </c>
      <c r="G213" s="166"/>
      <c r="H213" s="157">
        <f t="shared" si="3"/>
        <v>0</v>
      </c>
    </row>
    <row r="214" spans="1:8" s="150" customFormat="1" ht="39" customHeight="1" thickBot="1">
      <c r="A214" s="272"/>
      <c r="B214" s="254"/>
      <c r="C214" s="245"/>
      <c r="D214" s="165">
        <v>54</v>
      </c>
      <c r="E214" s="211">
        <v>1860</v>
      </c>
      <c r="F214" s="159">
        <v>4400</v>
      </c>
      <c r="G214" s="170"/>
      <c r="H214" s="160">
        <f t="shared" si="3"/>
        <v>0</v>
      </c>
    </row>
    <row r="215" spans="1:8" ht="21.5" thickBot="1">
      <c r="F215" s="212" t="s">
        <v>87</v>
      </c>
      <c r="G215" s="213">
        <f>SUM(G5:G214)</f>
        <v>0</v>
      </c>
      <c r="H215" s="213">
        <f>SUM(H187:H214)</f>
        <v>0</v>
      </c>
    </row>
  </sheetData>
  <mergeCells count="103">
    <mergeCell ref="A130:A136"/>
    <mergeCell ref="B130:B136"/>
    <mergeCell ref="C130:C136"/>
    <mergeCell ref="A137:A143"/>
    <mergeCell ref="B137:B143"/>
    <mergeCell ref="C137:C143"/>
    <mergeCell ref="A150:A155"/>
    <mergeCell ref="B150:B155"/>
    <mergeCell ref="C150:C155"/>
    <mergeCell ref="A144:A149"/>
    <mergeCell ref="B144:B149"/>
    <mergeCell ref="C144:C149"/>
    <mergeCell ref="A110:A115"/>
    <mergeCell ref="B110:B115"/>
    <mergeCell ref="C110:C115"/>
    <mergeCell ref="A116:A122"/>
    <mergeCell ref="B116:B122"/>
    <mergeCell ref="C116:C122"/>
    <mergeCell ref="A123:A129"/>
    <mergeCell ref="B123:B129"/>
    <mergeCell ref="C123:C129"/>
    <mergeCell ref="A91:A96"/>
    <mergeCell ref="B91:B96"/>
    <mergeCell ref="C91:C96"/>
    <mergeCell ref="A97:A103"/>
    <mergeCell ref="B97:B103"/>
    <mergeCell ref="C97:C103"/>
    <mergeCell ref="A104:A109"/>
    <mergeCell ref="B104:B109"/>
    <mergeCell ref="C104:C109"/>
    <mergeCell ref="A72:A77"/>
    <mergeCell ref="B72:B77"/>
    <mergeCell ref="C72:C77"/>
    <mergeCell ref="A78:A84"/>
    <mergeCell ref="B78:B84"/>
    <mergeCell ref="C78:C84"/>
    <mergeCell ref="A85:A90"/>
    <mergeCell ref="B85:B90"/>
    <mergeCell ref="C85:C90"/>
    <mergeCell ref="A52:A58"/>
    <mergeCell ref="B52:B58"/>
    <mergeCell ref="C52:C58"/>
    <mergeCell ref="A59:A65"/>
    <mergeCell ref="B59:B65"/>
    <mergeCell ref="C59:C65"/>
    <mergeCell ref="A66:A71"/>
    <mergeCell ref="B66:B71"/>
    <mergeCell ref="C66:C71"/>
    <mergeCell ref="C25:C31"/>
    <mergeCell ref="A32:A38"/>
    <mergeCell ref="B32:B38"/>
    <mergeCell ref="C32:C38"/>
    <mergeCell ref="A39:A44"/>
    <mergeCell ref="B39:B44"/>
    <mergeCell ref="C39:C44"/>
    <mergeCell ref="A45:A51"/>
    <mergeCell ref="B45:B51"/>
    <mergeCell ref="C45:C51"/>
    <mergeCell ref="A156:A162"/>
    <mergeCell ref="B156:B162"/>
    <mergeCell ref="C156:C162"/>
    <mergeCell ref="A163:A168"/>
    <mergeCell ref="B163:B168"/>
    <mergeCell ref="C163:C168"/>
    <mergeCell ref="A1:H3"/>
    <mergeCell ref="A5:A8"/>
    <mergeCell ref="B5:B8"/>
    <mergeCell ref="C5:C8"/>
    <mergeCell ref="A9:A12"/>
    <mergeCell ref="B9:B12"/>
    <mergeCell ref="C9:C12"/>
    <mergeCell ref="A13:A16"/>
    <mergeCell ref="B13:B16"/>
    <mergeCell ref="C13:C16"/>
    <mergeCell ref="A17:A20"/>
    <mergeCell ref="B17:B20"/>
    <mergeCell ref="C17:C20"/>
    <mergeCell ref="A21:A24"/>
    <mergeCell ref="B21:B24"/>
    <mergeCell ref="C21:C24"/>
    <mergeCell ref="A25:A31"/>
    <mergeCell ref="B25:B31"/>
    <mergeCell ref="A183:A189"/>
    <mergeCell ref="B183:B189"/>
    <mergeCell ref="C183:C189"/>
    <mergeCell ref="A190:A196"/>
    <mergeCell ref="B190:B196"/>
    <mergeCell ref="C190:C196"/>
    <mergeCell ref="A169:A175"/>
    <mergeCell ref="B169:B175"/>
    <mergeCell ref="C169:C175"/>
    <mergeCell ref="A176:A182"/>
    <mergeCell ref="B176:B182"/>
    <mergeCell ref="C176:C182"/>
    <mergeCell ref="A209:A214"/>
    <mergeCell ref="B209:B214"/>
    <mergeCell ref="C209:C214"/>
    <mergeCell ref="A197:A202"/>
    <mergeCell ref="B197:B202"/>
    <mergeCell ref="C197:C202"/>
    <mergeCell ref="A203:A208"/>
    <mergeCell ref="B203:B208"/>
    <mergeCell ref="C203:C208"/>
  </mergeCells>
  <pageMargins left="0.7" right="0.7" top="0.75" bottom="0.75" header="0.3" footer="0.3"/>
  <pageSetup paperSize="9" orientation="portrait" horizontalDpi="0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L274"/>
  <sheetViews>
    <sheetView workbookViewId="0">
      <selection activeCell="N267" sqref="N267"/>
    </sheetView>
  </sheetViews>
  <sheetFormatPr defaultColWidth="9.1796875" defaultRowHeight="14.5"/>
  <cols>
    <col min="1" max="1" width="12" style="150" customWidth="1"/>
    <col min="2" max="2" width="36.453125" style="150" customWidth="1"/>
    <col min="3" max="3" width="55.26953125" style="150" customWidth="1"/>
    <col min="4" max="4" width="11.1796875" style="150" customWidth="1"/>
    <col min="5" max="7" width="9.1796875" style="150"/>
    <col min="8" max="8" width="10.54296875" style="150" customWidth="1"/>
    <col min="9" max="16384" width="9.1796875" style="150"/>
  </cols>
  <sheetData>
    <row r="1" spans="1:8">
      <c r="A1" s="258" t="s">
        <v>8</v>
      </c>
      <c r="B1" s="259"/>
      <c r="C1" s="259"/>
      <c r="D1" s="259"/>
      <c r="E1" s="259"/>
      <c r="F1" s="259"/>
      <c r="G1" s="259"/>
      <c r="H1" s="260"/>
    </row>
    <row r="2" spans="1:8">
      <c r="A2" s="261"/>
      <c r="B2" s="262"/>
      <c r="C2" s="262"/>
      <c r="D2" s="262"/>
      <c r="E2" s="262"/>
      <c r="F2" s="262"/>
      <c r="G2" s="262"/>
      <c r="H2" s="263"/>
    </row>
    <row r="3" spans="1:8" ht="15" thickBot="1">
      <c r="A3" s="264"/>
      <c r="B3" s="265"/>
      <c r="C3" s="265"/>
      <c r="D3" s="265"/>
      <c r="E3" s="265"/>
      <c r="F3" s="265"/>
      <c r="G3" s="265"/>
      <c r="H3" s="266"/>
    </row>
    <row r="4" spans="1:8" ht="42.5" thickBot="1">
      <c r="A4" s="3" t="s">
        <v>0</v>
      </c>
      <c r="B4" s="4" t="s">
        <v>1</v>
      </c>
      <c r="C4" s="4" t="s">
        <v>2</v>
      </c>
      <c r="D4" s="4" t="s">
        <v>3</v>
      </c>
      <c r="E4" s="4" t="s">
        <v>4</v>
      </c>
      <c r="F4" s="4" t="s">
        <v>5</v>
      </c>
      <c r="G4" s="5" t="s">
        <v>6</v>
      </c>
      <c r="H4" s="9" t="s">
        <v>7</v>
      </c>
    </row>
    <row r="5" spans="1:8" ht="42" customHeight="1">
      <c r="A5" s="296" t="s">
        <v>169</v>
      </c>
      <c r="B5" s="329" t="s">
        <v>172</v>
      </c>
      <c r="C5" s="302"/>
      <c r="D5" s="215">
        <v>42</v>
      </c>
      <c r="E5" s="216">
        <v>354</v>
      </c>
      <c r="F5" s="217">
        <v>944</v>
      </c>
      <c r="G5" s="218"/>
      <c r="H5" s="219">
        <f t="shared" ref="H5:H68" si="0">E5*G5</f>
        <v>0</v>
      </c>
    </row>
    <row r="6" spans="1:8" ht="42" customHeight="1">
      <c r="A6" s="297"/>
      <c r="B6" s="290"/>
      <c r="C6" s="303"/>
      <c r="D6" s="220">
        <v>44</v>
      </c>
      <c r="E6" s="221">
        <v>354</v>
      </c>
      <c r="F6" s="222">
        <v>944</v>
      </c>
      <c r="G6" s="190"/>
      <c r="H6" s="223">
        <f t="shared" si="0"/>
        <v>0</v>
      </c>
    </row>
    <row r="7" spans="1:8" ht="42" customHeight="1">
      <c r="A7" s="297"/>
      <c r="B7" s="290"/>
      <c r="C7" s="303"/>
      <c r="D7" s="220">
        <v>46</v>
      </c>
      <c r="E7" s="221">
        <v>354</v>
      </c>
      <c r="F7" s="222">
        <v>944</v>
      </c>
      <c r="G7" s="190"/>
      <c r="H7" s="223">
        <f t="shared" si="0"/>
        <v>0</v>
      </c>
    </row>
    <row r="8" spans="1:8" ht="42" customHeight="1" thickBot="1">
      <c r="A8" s="298"/>
      <c r="B8" s="291"/>
      <c r="C8" s="304"/>
      <c r="D8" s="224">
        <v>48</v>
      </c>
      <c r="E8" s="225">
        <v>354</v>
      </c>
      <c r="F8" s="226">
        <v>944</v>
      </c>
      <c r="G8" s="170"/>
      <c r="H8" s="227">
        <f t="shared" si="0"/>
        <v>0</v>
      </c>
    </row>
    <row r="9" spans="1:8" ht="42" customHeight="1">
      <c r="A9" s="326" t="s">
        <v>170</v>
      </c>
      <c r="B9" s="329" t="s">
        <v>172</v>
      </c>
      <c r="C9" s="243"/>
      <c r="D9" s="215">
        <v>42</v>
      </c>
      <c r="E9" s="216">
        <v>354</v>
      </c>
      <c r="F9" s="217">
        <v>944</v>
      </c>
      <c r="G9" s="177"/>
      <c r="H9" s="219">
        <f t="shared" si="0"/>
        <v>0</v>
      </c>
    </row>
    <row r="10" spans="1:8" ht="42" customHeight="1">
      <c r="A10" s="327"/>
      <c r="B10" s="290"/>
      <c r="C10" s="244"/>
      <c r="D10" s="220">
        <v>44</v>
      </c>
      <c r="E10" s="221">
        <v>354</v>
      </c>
      <c r="F10" s="222">
        <v>944</v>
      </c>
      <c r="G10" s="166"/>
      <c r="H10" s="223">
        <f t="shared" si="0"/>
        <v>0</v>
      </c>
    </row>
    <row r="11" spans="1:8" ht="42" customHeight="1">
      <c r="A11" s="327"/>
      <c r="B11" s="290"/>
      <c r="C11" s="244"/>
      <c r="D11" s="220">
        <v>46</v>
      </c>
      <c r="E11" s="221">
        <v>354</v>
      </c>
      <c r="F11" s="222">
        <v>944</v>
      </c>
      <c r="G11" s="166"/>
      <c r="H11" s="223">
        <f t="shared" si="0"/>
        <v>0</v>
      </c>
    </row>
    <row r="12" spans="1:8" ht="42" customHeight="1" thickBot="1">
      <c r="A12" s="328"/>
      <c r="B12" s="291"/>
      <c r="C12" s="245"/>
      <c r="D12" s="224">
        <v>48</v>
      </c>
      <c r="E12" s="225">
        <v>354</v>
      </c>
      <c r="F12" s="226">
        <v>944</v>
      </c>
      <c r="G12" s="170"/>
      <c r="H12" s="227">
        <f t="shared" si="0"/>
        <v>0</v>
      </c>
    </row>
    <row r="13" spans="1:8" ht="42" customHeight="1">
      <c r="A13" s="326" t="s">
        <v>171</v>
      </c>
      <c r="B13" s="329" t="s">
        <v>172</v>
      </c>
      <c r="C13" s="243"/>
      <c r="D13" s="215">
        <v>42</v>
      </c>
      <c r="E13" s="216">
        <v>354</v>
      </c>
      <c r="F13" s="217">
        <v>944</v>
      </c>
      <c r="G13" s="177"/>
      <c r="H13" s="219">
        <f t="shared" si="0"/>
        <v>0</v>
      </c>
    </row>
    <row r="14" spans="1:8" ht="42" customHeight="1">
      <c r="A14" s="327"/>
      <c r="B14" s="290"/>
      <c r="C14" s="244"/>
      <c r="D14" s="220">
        <v>44</v>
      </c>
      <c r="E14" s="221">
        <v>354</v>
      </c>
      <c r="F14" s="222">
        <v>944</v>
      </c>
      <c r="G14" s="166"/>
      <c r="H14" s="223">
        <f t="shared" si="0"/>
        <v>0</v>
      </c>
    </row>
    <row r="15" spans="1:8" ht="42" customHeight="1">
      <c r="A15" s="327"/>
      <c r="B15" s="290"/>
      <c r="C15" s="244"/>
      <c r="D15" s="220">
        <v>46</v>
      </c>
      <c r="E15" s="221">
        <v>354</v>
      </c>
      <c r="F15" s="222">
        <v>944</v>
      </c>
      <c r="G15" s="166"/>
      <c r="H15" s="223">
        <f t="shared" si="0"/>
        <v>0</v>
      </c>
    </row>
    <row r="16" spans="1:8" ht="42" customHeight="1" thickBot="1">
      <c r="A16" s="328"/>
      <c r="B16" s="291"/>
      <c r="C16" s="245"/>
      <c r="D16" s="224">
        <v>48</v>
      </c>
      <c r="E16" s="225">
        <v>354</v>
      </c>
      <c r="F16" s="226">
        <v>944</v>
      </c>
      <c r="G16" s="170"/>
      <c r="H16" s="227">
        <f t="shared" si="0"/>
        <v>0</v>
      </c>
    </row>
    <row r="17" spans="1:12" ht="39.75" customHeight="1">
      <c r="A17" s="252" t="s">
        <v>173</v>
      </c>
      <c r="B17" s="252" t="s">
        <v>182</v>
      </c>
      <c r="C17" s="243"/>
      <c r="D17" s="164">
        <v>42</v>
      </c>
      <c r="E17" s="172">
        <v>299</v>
      </c>
      <c r="F17" s="156">
        <v>798</v>
      </c>
      <c r="G17" s="177"/>
      <c r="H17" s="193">
        <f t="shared" si="0"/>
        <v>0</v>
      </c>
      <c r="K17" s="228"/>
      <c r="L17" s="229"/>
    </row>
    <row r="18" spans="1:12" ht="39.75" customHeight="1">
      <c r="A18" s="253"/>
      <c r="B18" s="290"/>
      <c r="C18" s="244"/>
      <c r="D18" s="163">
        <v>44</v>
      </c>
      <c r="E18" s="167">
        <v>299</v>
      </c>
      <c r="F18" s="152">
        <v>798</v>
      </c>
      <c r="G18" s="166"/>
      <c r="H18" s="157">
        <f t="shared" si="0"/>
        <v>0</v>
      </c>
      <c r="L18" s="229"/>
    </row>
    <row r="19" spans="1:12" ht="39.75" customHeight="1">
      <c r="A19" s="253"/>
      <c r="B19" s="290"/>
      <c r="C19" s="244"/>
      <c r="D19" s="163">
        <v>46</v>
      </c>
      <c r="E19" s="167">
        <v>299</v>
      </c>
      <c r="F19" s="152">
        <v>798</v>
      </c>
      <c r="G19" s="166"/>
      <c r="H19" s="157">
        <f t="shared" si="0"/>
        <v>0</v>
      </c>
    </row>
    <row r="20" spans="1:12" ht="39.75" customHeight="1" thickBot="1">
      <c r="A20" s="254"/>
      <c r="B20" s="291"/>
      <c r="C20" s="245"/>
      <c r="D20" s="165">
        <v>48</v>
      </c>
      <c r="E20" s="179">
        <v>299</v>
      </c>
      <c r="F20" s="159">
        <v>798</v>
      </c>
      <c r="G20" s="170"/>
      <c r="H20" s="160">
        <f t="shared" si="0"/>
        <v>0</v>
      </c>
    </row>
    <row r="21" spans="1:12" ht="39.75" customHeight="1">
      <c r="A21" s="252" t="s">
        <v>174</v>
      </c>
      <c r="B21" s="252" t="s">
        <v>182</v>
      </c>
      <c r="C21" s="243"/>
      <c r="D21" s="164">
        <v>42</v>
      </c>
      <c r="E21" s="172">
        <v>299</v>
      </c>
      <c r="F21" s="156">
        <v>798</v>
      </c>
      <c r="G21" s="177"/>
      <c r="H21" s="193">
        <f t="shared" si="0"/>
        <v>0</v>
      </c>
    </row>
    <row r="22" spans="1:12" ht="39.75" customHeight="1">
      <c r="A22" s="253"/>
      <c r="B22" s="290"/>
      <c r="C22" s="244"/>
      <c r="D22" s="163">
        <v>44</v>
      </c>
      <c r="E22" s="167">
        <v>299</v>
      </c>
      <c r="F22" s="152">
        <v>798</v>
      </c>
      <c r="G22" s="166"/>
      <c r="H22" s="157">
        <f t="shared" si="0"/>
        <v>0</v>
      </c>
    </row>
    <row r="23" spans="1:12" ht="39.75" customHeight="1">
      <c r="A23" s="253"/>
      <c r="B23" s="290"/>
      <c r="C23" s="244"/>
      <c r="D23" s="163">
        <v>46</v>
      </c>
      <c r="E23" s="167">
        <v>299</v>
      </c>
      <c r="F23" s="152">
        <v>798</v>
      </c>
      <c r="G23" s="166"/>
      <c r="H23" s="157">
        <f t="shared" si="0"/>
        <v>0</v>
      </c>
    </row>
    <row r="24" spans="1:12" ht="39.75" customHeight="1" thickBot="1">
      <c r="A24" s="254"/>
      <c r="B24" s="291"/>
      <c r="C24" s="245"/>
      <c r="D24" s="165">
        <v>48</v>
      </c>
      <c r="E24" s="179">
        <v>299</v>
      </c>
      <c r="F24" s="159">
        <v>798</v>
      </c>
      <c r="G24" s="170"/>
      <c r="H24" s="160">
        <f t="shared" si="0"/>
        <v>0</v>
      </c>
    </row>
    <row r="25" spans="1:12" ht="39.75" customHeight="1">
      <c r="A25" s="252" t="s">
        <v>175</v>
      </c>
      <c r="B25" s="252" t="s">
        <v>182</v>
      </c>
      <c r="C25" s="243"/>
      <c r="D25" s="164">
        <v>42</v>
      </c>
      <c r="E25" s="172">
        <v>299</v>
      </c>
      <c r="F25" s="156">
        <v>798</v>
      </c>
      <c r="G25" s="218"/>
      <c r="H25" s="193">
        <f t="shared" si="0"/>
        <v>0</v>
      </c>
    </row>
    <row r="26" spans="1:12" ht="39.75" customHeight="1">
      <c r="A26" s="253"/>
      <c r="B26" s="290"/>
      <c r="C26" s="244"/>
      <c r="D26" s="163">
        <v>44</v>
      </c>
      <c r="E26" s="167">
        <v>299</v>
      </c>
      <c r="F26" s="152">
        <v>798</v>
      </c>
      <c r="G26" s="190"/>
      <c r="H26" s="157">
        <f t="shared" si="0"/>
        <v>0</v>
      </c>
    </row>
    <row r="27" spans="1:12" ht="39.75" customHeight="1">
      <c r="A27" s="253"/>
      <c r="B27" s="290"/>
      <c r="C27" s="244"/>
      <c r="D27" s="163">
        <v>46</v>
      </c>
      <c r="E27" s="167">
        <v>299</v>
      </c>
      <c r="F27" s="152">
        <v>798</v>
      </c>
      <c r="G27" s="190"/>
      <c r="H27" s="157">
        <f t="shared" si="0"/>
        <v>0</v>
      </c>
    </row>
    <row r="28" spans="1:12" ht="39.75" customHeight="1" thickBot="1">
      <c r="A28" s="254"/>
      <c r="B28" s="291"/>
      <c r="C28" s="245"/>
      <c r="D28" s="165">
        <v>48</v>
      </c>
      <c r="E28" s="179">
        <v>299</v>
      </c>
      <c r="F28" s="159">
        <v>798</v>
      </c>
      <c r="G28" s="170"/>
      <c r="H28" s="160">
        <f t="shared" si="0"/>
        <v>0</v>
      </c>
    </row>
    <row r="29" spans="1:12" ht="39.75" customHeight="1">
      <c r="A29" s="252" t="s">
        <v>176</v>
      </c>
      <c r="B29" s="252" t="s">
        <v>183</v>
      </c>
      <c r="C29" s="243"/>
      <c r="D29" s="164" t="s">
        <v>11</v>
      </c>
      <c r="E29" s="172">
        <v>480</v>
      </c>
      <c r="F29" s="156">
        <v>1280</v>
      </c>
      <c r="G29" s="177"/>
      <c r="H29" s="193">
        <f t="shared" si="0"/>
        <v>0</v>
      </c>
    </row>
    <row r="30" spans="1:12" ht="39.75" customHeight="1">
      <c r="A30" s="253"/>
      <c r="B30" s="290"/>
      <c r="C30" s="244"/>
      <c r="D30" s="163" t="s">
        <v>11</v>
      </c>
      <c r="E30" s="167">
        <v>480</v>
      </c>
      <c r="F30" s="152">
        <v>1280</v>
      </c>
      <c r="G30" s="166"/>
      <c r="H30" s="157">
        <f t="shared" si="0"/>
        <v>0</v>
      </c>
    </row>
    <row r="31" spans="1:12" ht="39.75" customHeight="1">
      <c r="A31" s="253"/>
      <c r="B31" s="290"/>
      <c r="C31" s="244"/>
      <c r="D31" s="163">
        <v>48</v>
      </c>
      <c r="E31" s="167">
        <v>480</v>
      </c>
      <c r="F31" s="152">
        <v>1280</v>
      </c>
      <c r="G31" s="166"/>
      <c r="H31" s="157">
        <f t="shared" si="0"/>
        <v>0</v>
      </c>
    </row>
    <row r="32" spans="1:12" ht="39.75" customHeight="1" thickBot="1">
      <c r="A32" s="254"/>
      <c r="B32" s="291"/>
      <c r="C32" s="245"/>
      <c r="D32" s="165">
        <v>50</v>
      </c>
      <c r="E32" s="179">
        <v>480</v>
      </c>
      <c r="F32" s="159">
        <v>1280</v>
      </c>
      <c r="G32" s="170"/>
      <c r="H32" s="160">
        <f t="shared" si="0"/>
        <v>0</v>
      </c>
    </row>
    <row r="33" spans="1:8" ht="39.75" customHeight="1">
      <c r="A33" s="252" t="s">
        <v>177</v>
      </c>
      <c r="B33" s="252" t="s">
        <v>183</v>
      </c>
      <c r="C33" s="243"/>
      <c r="D33" s="164" t="s">
        <v>11</v>
      </c>
      <c r="E33" s="172">
        <v>480</v>
      </c>
      <c r="F33" s="156">
        <v>1280</v>
      </c>
      <c r="G33" s="177"/>
      <c r="H33" s="193">
        <f t="shared" si="0"/>
        <v>0</v>
      </c>
    </row>
    <row r="34" spans="1:8" ht="39.75" customHeight="1">
      <c r="A34" s="253"/>
      <c r="B34" s="290"/>
      <c r="C34" s="244"/>
      <c r="D34" s="163" t="s">
        <v>11</v>
      </c>
      <c r="E34" s="167">
        <v>480</v>
      </c>
      <c r="F34" s="152">
        <v>1280</v>
      </c>
      <c r="G34" s="166"/>
      <c r="H34" s="157">
        <f t="shared" si="0"/>
        <v>0</v>
      </c>
    </row>
    <row r="35" spans="1:8" ht="39.75" customHeight="1">
      <c r="A35" s="253"/>
      <c r="B35" s="290"/>
      <c r="C35" s="244"/>
      <c r="D35" s="163">
        <v>48</v>
      </c>
      <c r="E35" s="167">
        <v>480</v>
      </c>
      <c r="F35" s="152">
        <v>1280</v>
      </c>
      <c r="G35" s="166"/>
      <c r="H35" s="157">
        <f t="shared" si="0"/>
        <v>0</v>
      </c>
    </row>
    <row r="36" spans="1:8" ht="39.75" customHeight="1" thickBot="1">
      <c r="A36" s="254"/>
      <c r="B36" s="291"/>
      <c r="C36" s="245"/>
      <c r="D36" s="165">
        <v>50</v>
      </c>
      <c r="E36" s="179">
        <v>480</v>
      </c>
      <c r="F36" s="159">
        <v>1280</v>
      </c>
      <c r="G36" s="170"/>
      <c r="H36" s="160">
        <f t="shared" si="0"/>
        <v>0</v>
      </c>
    </row>
    <row r="37" spans="1:8" ht="39.75" customHeight="1">
      <c r="A37" s="252" t="s">
        <v>178</v>
      </c>
      <c r="B37" s="252" t="s">
        <v>183</v>
      </c>
      <c r="C37" s="243"/>
      <c r="D37" s="164" t="s">
        <v>11</v>
      </c>
      <c r="E37" s="172">
        <v>480</v>
      </c>
      <c r="F37" s="156">
        <v>1240</v>
      </c>
      <c r="G37" s="177"/>
      <c r="H37" s="193">
        <f t="shared" si="0"/>
        <v>0</v>
      </c>
    </row>
    <row r="38" spans="1:8" ht="39.75" customHeight="1">
      <c r="A38" s="253"/>
      <c r="B38" s="290"/>
      <c r="C38" s="244"/>
      <c r="D38" s="163" t="s">
        <v>11</v>
      </c>
      <c r="E38" s="167">
        <v>480</v>
      </c>
      <c r="F38" s="152">
        <v>1240</v>
      </c>
      <c r="G38" s="166"/>
      <c r="H38" s="157">
        <f t="shared" si="0"/>
        <v>0</v>
      </c>
    </row>
    <row r="39" spans="1:8" ht="39.75" customHeight="1">
      <c r="A39" s="253"/>
      <c r="B39" s="290"/>
      <c r="C39" s="244"/>
      <c r="D39" s="163" t="s">
        <v>11</v>
      </c>
      <c r="E39" s="167">
        <v>480</v>
      </c>
      <c r="F39" s="152">
        <v>1240</v>
      </c>
      <c r="G39" s="166"/>
      <c r="H39" s="157">
        <f t="shared" si="0"/>
        <v>0</v>
      </c>
    </row>
    <row r="40" spans="1:8" ht="39.75" customHeight="1" thickBot="1">
      <c r="A40" s="254"/>
      <c r="B40" s="291"/>
      <c r="C40" s="245"/>
      <c r="D40" s="165">
        <v>48</v>
      </c>
      <c r="E40" s="179">
        <v>480</v>
      </c>
      <c r="F40" s="159">
        <v>1240</v>
      </c>
      <c r="G40" s="170"/>
      <c r="H40" s="160">
        <f t="shared" si="0"/>
        <v>0</v>
      </c>
    </row>
    <row r="41" spans="1:8" ht="39.75" customHeight="1">
      <c r="A41" s="252" t="s">
        <v>179</v>
      </c>
      <c r="B41" s="252" t="s">
        <v>183</v>
      </c>
      <c r="C41" s="243"/>
      <c r="D41" s="164" t="s">
        <v>11</v>
      </c>
      <c r="E41" s="172">
        <v>480</v>
      </c>
      <c r="F41" s="156">
        <v>1240</v>
      </c>
      <c r="G41" s="177"/>
      <c r="H41" s="193">
        <f t="shared" si="0"/>
        <v>0</v>
      </c>
    </row>
    <row r="42" spans="1:8" ht="39.75" customHeight="1">
      <c r="A42" s="253"/>
      <c r="B42" s="290"/>
      <c r="C42" s="244"/>
      <c r="D42" s="163" t="s">
        <v>11</v>
      </c>
      <c r="E42" s="167">
        <v>480</v>
      </c>
      <c r="F42" s="152">
        <v>1240</v>
      </c>
      <c r="G42" s="166"/>
      <c r="H42" s="157">
        <f t="shared" si="0"/>
        <v>0</v>
      </c>
    </row>
    <row r="43" spans="1:8" ht="39.75" customHeight="1">
      <c r="A43" s="253"/>
      <c r="B43" s="290"/>
      <c r="C43" s="244"/>
      <c r="D43" s="163" t="s">
        <v>11</v>
      </c>
      <c r="E43" s="167">
        <v>480</v>
      </c>
      <c r="F43" s="152">
        <v>1240</v>
      </c>
      <c r="G43" s="166"/>
      <c r="H43" s="157">
        <f t="shared" si="0"/>
        <v>0</v>
      </c>
    </row>
    <row r="44" spans="1:8" ht="39.75" customHeight="1" thickBot="1">
      <c r="A44" s="254"/>
      <c r="B44" s="291"/>
      <c r="C44" s="245"/>
      <c r="D44" s="165">
        <v>48</v>
      </c>
      <c r="E44" s="179">
        <v>480</v>
      </c>
      <c r="F44" s="159">
        <v>1240</v>
      </c>
      <c r="G44" s="170"/>
      <c r="H44" s="160">
        <f t="shared" si="0"/>
        <v>0</v>
      </c>
    </row>
    <row r="45" spans="1:8" ht="39.75" customHeight="1">
      <c r="A45" s="252" t="s">
        <v>180</v>
      </c>
      <c r="B45" s="252" t="s">
        <v>183</v>
      </c>
      <c r="C45" s="243"/>
      <c r="D45" s="164" t="s">
        <v>11</v>
      </c>
      <c r="E45" s="172">
        <v>480</v>
      </c>
      <c r="F45" s="156">
        <v>1280</v>
      </c>
      <c r="G45" s="177"/>
      <c r="H45" s="193">
        <f t="shared" si="0"/>
        <v>0</v>
      </c>
    </row>
    <row r="46" spans="1:8" ht="39.75" customHeight="1">
      <c r="A46" s="253"/>
      <c r="B46" s="290"/>
      <c r="C46" s="244"/>
      <c r="D46" s="163" t="s">
        <v>11</v>
      </c>
      <c r="E46" s="167">
        <v>480</v>
      </c>
      <c r="F46" s="152">
        <v>1280</v>
      </c>
      <c r="G46" s="166"/>
      <c r="H46" s="157">
        <f t="shared" si="0"/>
        <v>0</v>
      </c>
    </row>
    <row r="47" spans="1:8" ht="39.75" customHeight="1">
      <c r="A47" s="253"/>
      <c r="B47" s="290"/>
      <c r="C47" s="244"/>
      <c r="D47" s="163" t="s">
        <v>11</v>
      </c>
      <c r="E47" s="167">
        <v>480</v>
      </c>
      <c r="F47" s="152">
        <v>1280</v>
      </c>
      <c r="G47" s="166"/>
      <c r="H47" s="157">
        <f t="shared" si="0"/>
        <v>0</v>
      </c>
    </row>
    <row r="48" spans="1:8" ht="39.75" customHeight="1" thickBot="1">
      <c r="A48" s="254"/>
      <c r="B48" s="291"/>
      <c r="C48" s="245"/>
      <c r="D48" s="165">
        <v>48</v>
      </c>
      <c r="E48" s="179">
        <v>480</v>
      </c>
      <c r="F48" s="159">
        <v>1280</v>
      </c>
      <c r="G48" s="170"/>
      <c r="H48" s="160">
        <f t="shared" si="0"/>
        <v>0</v>
      </c>
    </row>
    <row r="49" spans="1:8" ht="39.75" customHeight="1">
      <c r="A49" s="252" t="s">
        <v>181</v>
      </c>
      <c r="B49" s="252" t="s">
        <v>183</v>
      </c>
      <c r="C49" s="243"/>
      <c r="D49" s="164" t="s">
        <v>11</v>
      </c>
      <c r="E49" s="172">
        <v>480</v>
      </c>
      <c r="F49" s="156">
        <v>1280</v>
      </c>
      <c r="G49" s="177"/>
      <c r="H49" s="193">
        <f t="shared" si="0"/>
        <v>0</v>
      </c>
    </row>
    <row r="50" spans="1:8" ht="39.75" customHeight="1">
      <c r="A50" s="253"/>
      <c r="B50" s="290"/>
      <c r="C50" s="244"/>
      <c r="D50" s="163" t="s">
        <v>11</v>
      </c>
      <c r="E50" s="167">
        <v>480</v>
      </c>
      <c r="F50" s="152">
        <v>1280</v>
      </c>
      <c r="G50" s="166"/>
      <c r="H50" s="157">
        <f t="shared" si="0"/>
        <v>0</v>
      </c>
    </row>
    <row r="51" spans="1:8" ht="39.75" customHeight="1">
      <c r="A51" s="253"/>
      <c r="B51" s="290"/>
      <c r="C51" s="244"/>
      <c r="D51" s="163" t="s">
        <v>11</v>
      </c>
      <c r="E51" s="167">
        <v>480</v>
      </c>
      <c r="F51" s="152">
        <v>1280</v>
      </c>
      <c r="G51" s="166"/>
      <c r="H51" s="157">
        <f t="shared" si="0"/>
        <v>0</v>
      </c>
    </row>
    <row r="52" spans="1:8" ht="39.75" customHeight="1" thickBot="1">
      <c r="A52" s="254"/>
      <c r="B52" s="291"/>
      <c r="C52" s="245"/>
      <c r="D52" s="165">
        <v>48</v>
      </c>
      <c r="E52" s="179">
        <v>480</v>
      </c>
      <c r="F52" s="159">
        <v>1280</v>
      </c>
      <c r="G52" s="170"/>
      <c r="H52" s="160">
        <f t="shared" si="0"/>
        <v>0</v>
      </c>
    </row>
    <row r="53" spans="1:8" ht="51" customHeight="1">
      <c r="A53" s="270" t="s">
        <v>184</v>
      </c>
      <c r="B53" s="252" t="s">
        <v>187</v>
      </c>
      <c r="C53" s="243"/>
      <c r="D53" s="164">
        <v>42</v>
      </c>
      <c r="E53" s="172">
        <v>559</v>
      </c>
      <c r="F53" s="156">
        <v>1490</v>
      </c>
      <c r="G53" s="218"/>
      <c r="H53" s="193">
        <f t="shared" si="0"/>
        <v>0</v>
      </c>
    </row>
    <row r="54" spans="1:8" ht="51" customHeight="1">
      <c r="A54" s="271"/>
      <c r="B54" s="253"/>
      <c r="C54" s="244"/>
      <c r="D54" s="163">
        <v>44</v>
      </c>
      <c r="E54" s="167">
        <v>559</v>
      </c>
      <c r="F54" s="152">
        <v>1490</v>
      </c>
      <c r="G54" s="190"/>
      <c r="H54" s="157">
        <f t="shared" si="0"/>
        <v>0</v>
      </c>
    </row>
    <row r="55" spans="1:8" ht="51" customHeight="1">
      <c r="A55" s="271"/>
      <c r="B55" s="253"/>
      <c r="C55" s="244"/>
      <c r="D55" s="163">
        <v>46</v>
      </c>
      <c r="E55" s="167">
        <v>559</v>
      </c>
      <c r="F55" s="152">
        <v>1490</v>
      </c>
      <c r="G55" s="190"/>
      <c r="H55" s="157">
        <f t="shared" si="0"/>
        <v>0</v>
      </c>
    </row>
    <row r="56" spans="1:8" ht="51" customHeight="1">
      <c r="A56" s="271"/>
      <c r="B56" s="253"/>
      <c r="C56" s="244"/>
      <c r="D56" s="107">
        <v>48</v>
      </c>
      <c r="E56" s="167">
        <v>559</v>
      </c>
      <c r="F56" s="152">
        <v>1490</v>
      </c>
      <c r="G56" s="190"/>
      <c r="H56" s="157">
        <f t="shared" si="0"/>
        <v>0</v>
      </c>
    </row>
    <row r="57" spans="1:8" ht="51" customHeight="1" thickBot="1">
      <c r="A57" s="272"/>
      <c r="B57" s="254"/>
      <c r="C57" s="245"/>
      <c r="D57" s="165">
        <v>50</v>
      </c>
      <c r="E57" s="179">
        <v>559</v>
      </c>
      <c r="F57" s="159">
        <v>1490</v>
      </c>
      <c r="G57" s="170"/>
      <c r="H57" s="160">
        <f t="shared" si="0"/>
        <v>0</v>
      </c>
    </row>
    <row r="58" spans="1:8" ht="51" customHeight="1">
      <c r="A58" s="252" t="s">
        <v>185</v>
      </c>
      <c r="B58" s="252" t="s">
        <v>187</v>
      </c>
      <c r="C58" s="243"/>
      <c r="D58" s="164">
        <v>42</v>
      </c>
      <c r="E58" s="172">
        <v>559</v>
      </c>
      <c r="F58" s="156">
        <v>1490</v>
      </c>
      <c r="G58" s="177"/>
      <c r="H58" s="193">
        <f t="shared" si="0"/>
        <v>0</v>
      </c>
    </row>
    <row r="59" spans="1:8" ht="51" customHeight="1">
      <c r="A59" s="253"/>
      <c r="B59" s="253"/>
      <c r="C59" s="244"/>
      <c r="D59" s="163">
        <v>44</v>
      </c>
      <c r="E59" s="167">
        <v>559</v>
      </c>
      <c r="F59" s="152">
        <v>1490</v>
      </c>
      <c r="G59" s="166"/>
      <c r="H59" s="157">
        <f t="shared" si="0"/>
        <v>0</v>
      </c>
    </row>
    <row r="60" spans="1:8" ht="51" customHeight="1">
      <c r="A60" s="253"/>
      <c r="B60" s="253"/>
      <c r="C60" s="244"/>
      <c r="D60" s="163">
        <v>46</v>
      </c>
      <c r="E60" s="167">
        <v>559</v>
      </c>
      <c r="F60" s="152">
        <v>1490</v>
      </c>
      <c r="G60" s="166"/>
      <c r="H60" s="157">
        <f t="shared" si="0"/>
        <v>0</v>
      </c>
    </row>
    <row r="61" spans="1:8" ht="51" customHeight="1">
      <c r="A61" s="253"/>
      <c r="B61" s="253"/>
      <c r="C61" s="244"/>
      <c r="D61" s="107">
        <v>48</v>
      </c>
      <c r="E61" s="167">
        <v>559</v>
      </c>
      <c r="F61" s="152">
        <v>1490</v>
      </c>
      <c r="G61" s="190"/>
      <c r="H61" s="157">
        <f t="shared" si="0"/>
        <v>0</v>
      </c>
    </row>
    <row r="62" spans="1:8" ht="51" customHeight="1" thickBot="1">
      <c r="A62" s="254"/>
      <c r="B62" s="254"/>
      <c r="C62" s="245"/>
      <c r="D62" s="165">
        <v>50</v>
      </c>
      <c r="E62" s="179">
        <v>559</v>
      </c>
      <c r="F62" s="159">
        <v>1490</v>
      </c>
      <c r="G62" s="170"/>
      <c r="H62" s="160">
        <f t="shared" si="0"/>
        <v>0</v>
      </c>
    </row>
    <row r="63" spans="1:8" ht="51" customHeight="1">
      <c r="A63" s="252" t="s">
        <v>186</v>
      </c>
      <c r="B63" s="252" t="s">
        <v>187</v>
      </c>
      <c r="C63" s="243"/>
      <c r="D63" s="164">
        <v>42</v>
      </c>
      <c r="E63" s="172">
        <v>559</v>
      </c>
      <c r="F63" s="156">
        <v>1490</v>
      </c>
      <c r="G63" s="177"/>
      <c r="H63" s="193">
        <f t="shared" si="0"/>
        <v>0</v>
      </c>
    </row>
    <row r="64" spans="1:8" ht="51" customHeight="1">
      <c r="A64" s="253"/>
      <c r="B64" s="253"/>
      <c r="C64" s="244"/>
      <c r="D64" s="163">
        <v>44</v>
      </c>
      <c r="E64" s="167">
        <v>559</v>
      </c>
      <c r="F64" s="152">
        <v>1490</v>
      </c>
      <c r="G64" s="166"/>
      <c r="H64" s="157">
        <f t="shared" si="0"/>
        <v>0</v>
      </c>
    </row>
    <row r="65" spans="1:8" ht="51" customHeight="1">
      <c r="A65" s="253"/>
      <c r="B65" s="253"/>
      <c r="C65" s="244"/>
      <c r="D65" s="163">
        <v>46</v>
      </c>
      <c r="E65" s="167">
        <v>559</v>
      </c>
      <c r="F65" s="152">
        <v>1490</v>
      </c>
      <c r="G65" s="166"/>
      <c r="H65" s="157">
        <f t="shared" si="0"/>
        <v>0</v>
      </c>
    </row>
    <row r="66" spans="1:8" ht="51" customHeight="1">
      <c r="A66" s="253"/>
      <c r="B66" s="253"/>
      <c r="C66" s="244"/>
      <c r="D66" s="107">
        <v>48</v>
      </c>
      <c r="E66" s="167">
        <v>559</v>
      </c>
      <c r="F66" s="152">
        <v>1490</v>
      </c>
      <c r="G66" s="190"/>
      <c r="H66" s="157">
        <f t="shared" si="0"/>
        <v>0</v>
      </c>
    </row>
    <row r="67" spans="1:8" ht="51" customHeight="1" thickBot="1">
      <c r="A67" s="254"/>
      <c r="B67" s="254"/>
      <c r="C67" s="245"/>
      <c r="D67" s="165">
        <v>50</v>
      </c>
      <c r="E67" s="179">
        <v>559</v>
      </c>
      <c r="F67" s="159">
        <v>1490</v>
      </c>
      <c r="G67" s="170"/>
      <c r="H67" s="160">
        <f t="shared" si="0"/>
        <v>0</v>
      </c>
    </row>
    <row r="68" spans="1:8" ht="59.25" customHeight="1">
      <c r="A68" s="317">
        <v>7878</v>
      </c>
      <c r="B68" s="314" t="s">
        <v>188</v>
      </c>
      <c r="C68" s="320"/>
      <c r="D68" s="164">
        <v>44</v>
      </c>
      <c r="E68" s="172">
        <v>421</v>
      </c>
      <c r="F68" s="156">
        <v>1124</v>
      </c>
      <c r="G68" s="177"/>
      <c r="H68" s="193">
        <f t="shared" si="0"/>
        <v>0</v>
      </c>
    </row>
    <row r="69" spans="1:8" ht="59.25" customHeight="1">
      <c r="A69" s="318"/>
      <c r="B69" s="315"/>
      <c r="C69" s="321"/>
      <c r="D69" s="163">
        <v>46</v>
      </c>
      <c r="E69" s="167">
        <v>421</v>
      </c>
      <c r="F69" s="152">
        <v>1124</v>
      </c>
      <c r="G69" s="166"/>
      <c r="H69" s="157">
        <f t="shared" ref="H69:H86" si="1">E69*G69</f>
        <v>0</v>
      </c>
    </row>
    <row r="70" spans="1:8" ht="59.25" customHeight="1" thickBot="1">
      <c r="A70" s="319"/>
      <c r="B70" s="316"/>
      <c r="C70" s="322"/>
      <c r="D70" s="165" t="s">
        <v>11</v>
      </c>
      <c r="E70" s="179">
        <f t="shared" ref="E70:E73" si="2">F70/2</f>
        <v>0</v>
      </c>
      <c r="F70" s="159">
        <v>0</v>
      </c>
      <c r="G70" s="170"/>
      <c r="H70" s="160">
        <f t="shared" si="1"/>
        <v>0</v>
      </c>
    </row>
    <row r="71" spans="1:8" ht="59.25" customHeight="1">
      <c r="A71" s="317">
        <v>7378</v>
      </c>
      <c r="B71" s="314" t="s">
        <v>189</v>
      </c>
      <c r="C71" s="323"/>
      <c r="D71" s="164">
        <v>44</v>
      </c>
      <c r="E71" s="172">
        <v>362</v>
      </c>
      <c r="F71" s="156">
        <v>966</v>
      </c>
      <c r="G71" s="177"/>
      <c r="H71" s="193">
        <f t="shared" si="1"/>
        <v>0</v>
      </c>
    </row>
    <row r="72" spans="1:8" ht="59.25" customHeight="1">
      <c r="A72" s="318"/>
      <c r="B72" s="315"/>
      <c r="C72" s="324"/>
      <c r="D72" s="163">
        <v>46</v>
      </c>
      <c r="E72" s="167">
        <v>362</v>
      </c>
      <c r="F72" s="152">
        <v>966</v>
      </c>
      <c r="G72" s="166"/>
      <c r="H72" s="157">
        <f t="shared" si="1"/>
        <v>0</v>
      </c>
    </row>
    <row r="73" spans="1:8" ht="59.25" customHeight="1" thickBot="1">
      <c r="A73" s="319"/>
      <c r="B73" s="316"/>
      <c r="C73" s="324"/>
      <c r="D73" s="165" t="s">
        <v>11</v>
      </c>
      <c r="E73" s="179">
        <f t="shared" si="2"/>
        <v>0</v>
      </c>
      <c r="F73" s="159">
        <v>0</v>
      </c>
      <c r="G73" s="170"/>
      <c r="H73" s="160">
        <f t="shared" si="1"/>
        <v>0</v>
      </c>
    </row>
    <row r="74" spans="1:8" ht="51" customHeight="1">
      <c r="A74" s="317" t="s">
        <v>190</v>
      </c>
      <c r="B74" s="252" t="s">
        <v>192</v>
      </c>
      <c r="C74" s="243"/>
      <c r="D74" s="107">
        <v>48</v>
      </c>
      <c r="E74" s="167">
        <v>652</v>
      </c>
      <c r="F74" s="152">
        <v>1740</v>
      </c>
      <c r="G74" s="218"/>
      <c r="H74" s="193">
        <f t="shared" si="1"/>
        <v>0</v>
      </c>
    </row>
    <row r="75" spans="1:8" ht="51" customHeight="1">
      <c r="A75" s="318"/>
      <c r="B75" s="253"/>
      <c r="C75" s="244"/>
      <c r="D75" s="107">
        <v>50</v>
      </c>
      <c r="E75" s="167">
        <v>698</v>
      </c>
      <c r="F75" s="152">
        <v>1860</v>
      </c>
      <c r="G75" s="190"/>
      <c r="H75" s="157">
        <f t="shared" si="1"/>
        <v>0</v>
      </c>
    </row>
    <row r="76" spans="1:8" ht="51" customHeight="1">
      <c r="A76" s="318"/>
      <c r="B76" s="253"/>
      <c r="C76" s="244"/>
      <c r="D76" s="107">
        <v>52</v>
      </c>
      <c r="E76" s="167">
        <v>698</v>
      </c>
      <c r="F76" s="152">
        <v>1860</v>
      </c>
      <c r="G76" s="190"/>
      <c r="H76" s="157">
        <f t="shared" si="1"/>
        <v>0</v>
      </c>
    </row>
    <row r="77" spans="1:8" ht="51" customHeight="1">
      <c r="A77" s="325"/>
      <c r="B77" s="253"/>
      <c r="C77" s="244"/>
      <c r="D77" s="163">
        <v>54</v>
      </c>
      <c r="E77" s="167">
        <v>698</v>
      </c>
      <c r="F77" s="152">
        <v>1860</v>
      </c>
      <c r="G77" s="190"/>
      <c r="H77" s="157">
        <f t="shared" si="1"/>
        <v>0</v>
      </c>
    </row>
    <row r="78" spans="1:8" ht="51" customHeight="1" thickBot="1">
      <c r="A78" s="325"/>
      <c r="B78" s="253"/>
      <c r="C78" s="244"/>
      <c r="D78" s="175" t="s">
        <v>11</v>
      </c>
      <c r="E78" s="173">
        <v>0</v>
      </c>
      <c r="F78" s="161">
        <v>0</v>
      </c>
      <c r="G78" s="190"/>
      <c r="H78" s="157">
        <f t="shared" si="1"/>
        <v>0</v>
      </c>
    </row>
    <row r="79" spans="1:8" ht="51" customHeight="1">
      <c r="A79" s="317" t="s">
        <v>191</v>
      </c>
      <c r="B79" s="252" t="s">
        <v>193</v>
      </c>
      <c r="C79" s="320"/>
      <c r="D79" s="230">
        <v>50</v>
      </c>
      <c r="E79" s="168">
        <v>698</v>
      </c>
      <c r="F79" s="153">
        <v>1860</v>
      </c>
      <c r="G79" s="177"/>
      <c r="H79" s="193">
        <f t="shared" si="1"/>
        <v>0</v>
      </c>
    </row>
    <row r="80" spans="1:8" ht="51" customHeight="1">
      <c r="A80" s="318"/>
      <c r="B80" s="253"/>
      <c r="C80" s="321"/>
      <c r="D80" s="107">
        <v>52</v>
      </c>
      <c r="E80" s="167">
        <v>698</v>
      </c>
      <c r="F80" s="152">
        <v>1860</v>
      </c>
      <c r="G80" s="166"/>
      <c r="H80" s="157">
        <f t="shared" si="1"/>
        <v>0</v>
      </c>
    </row>
    <row r="81" spans="1:8" ht="51" customHeight="1" thickBot="1">
      <c r="A81" s="318"/>
      <c r="B81" s="253"/>
      <c r="C81" s="321"/>
      <c r="D81" s="165">
        <v>54</v>
      </c>
      <c r="E81" s="179">
        <v>698</v>
      </c>
      <c r="F81" s="159">
        <v>1860</v>
      </c>
      <c r="G81" s="166"/>
      <c r="H81" s="157">
        <f t="shared" si="1"/>
        <v>0</v>
      </c>
    </row>
    <row r="82" spans="1:8" ht="51" customHeight="1" thickBot="1">
      <c r="A82" s="319"/>
      <c r="B82" s="254"/>
      <c r="C82" s="322"/>
      <c r="D82" s="165" t="s">
        <v>11</v>
      </c>
      <c r="E82" s="179">
        <v>0</v>
      </c>
      <c r="F82" s="159">
        <v>0</v>
      </c>
      <c r="G82" s="170"/>
      <c r="H82" s="160">
        <f t="shared" si="1"/>
        <v>0</v>
      </c>
    </row>
    <row r="83" spans="1:8" ht="51" customHeight="1">
      <c r="A83" s="270">
        <v>7703</v>
      </c>
      <c r="B83" s="314" t="s">
        <v>195</v>
      </c>
      <c r="C83" s="243"/>
      <c r="D83" s="231" t="s">
        <v>11</v>
      </c>
      <c r="E83" s="172">
        <v>0</v>
      </c>
      <c r="F83" s="156">
        <v>0</v>
      </c>
      <c r="G83" s="177"/>
      <c r="H83" s="193">
        <f t="shared" si="1"/>
        <v>0</v>
      </c>
    </row>
    <row r="84" spans="1:8" ht="51" customHeight="1">
      <c r="A84" s="271"/>
      <c r="B84" s="315"/>
      <c r="C84" s="244"/>
      <c r="D84" s="107" t="s">
        <v>194</v>
      </c>
      <c r="E84" s="167">
        <v>381</v>
      </c>
      <c r="F84" s="152">
        <v>1090</v>
      </c>
      <c r="G84" s="166"/>
      <c r="H84" s="157">
        <f t="shared" si="1"/>
        <v>0</v>
      </c>
    </row>
    <row r="85" spans="1:8" ht="51" customHeight="1">
      <c r="A85" s="271"/>
      <c r="B85" s="315"/>
      <c r="C85" s="244"/>
      <c r="D85" s="107" t="s">
        <v>11</v>
      </c>
      <c r="E85" s="167">
        <v>0</v>
      </c>
      <c r="F85" s="152">
        <v>0</v>
      </c>
      <c r="G85" s="166"/>
      <c r="H85" s="157">
        <f t="shared" si="1"/>
        <v>0</v>
      </c>
    </row>
    <row r="86" spans="1:8" ht="51" customHeight="1" thickBot="1">
      <c r="A86" s="272"/>
      <c r="B86" s="316"/>
      <c r="C86" s="245"/>
      <c r="D86" s="165" t="s">
        <v>11</v>
      </c>
      <c r="E86" s="179">
        <v>0</v>
      </c>
      <c r="F86" s="159">
        <v>0</v>
      </c>
      <c r="G86" s="170"/>
      <c r="H86" s="160">
        <f t="shared" si="1"/>
        <v>0</v>
      </c>
    </row>
    <row r="87" spans="1:8" ht="51" customHeight="1">
      <c r="A87" s="270">
        <v>7719</v>
      </c>
      <c r="B87" s="314" t="s">
        <v>198</v>
      </c>
      <c r="C87" s="243"/>
      <c r="D87" s="231" t="s">
        <v>11</v>
      </c>
      <c r="E87" s="172">
        <v>0</v>
      </c>
      <c r="F87" s="156">
        <v>0</v>
      </c>
      <c r="G87" s="177"/>
      <c r="H87" s="193">
        <f t="shared" ref="H87:H90" si="3">E87*G87</f>
        <v>0</v>
      </c>
    </row>
    <row r="88" spans="1:8" ht="51" customHeight="1">
      <c r="A88" s="271"/>
      <c r="B88" s="315"/>
      <c r="C88" s="244"/>
      <c r="D88" s="107" t="s">
        <v>196</v>
      </c>
      <c r="E88" s="167">
        <v>513</v>
      </c>
      <c r="F88" s="152">
        <v>1466</v>
      </c>
      <c r="G88" s="166"/>
      <c r="H88" s="157">
        <f t="shared" si="3"/>
        <v>0</v>
      </c>
    </row>
    <row r="89" spans="1:8" ht="51" customHeight="1">
      <c r="A89" s="271"/>
      <c r="B89" s="315"/>
      <c r="C89" s="244"/>
      <c r="D89" s="107" t="s">
        <v>197</v>
      </c>
      <c r="E89" s="167">
        <v>513</v>
      </c>
      <c r="F89" s="152">
        <v>1466</v>
      </c>
      <c r="G89" s="166"/>
      <c r="H89" s="157">
        <f t="shared" si="3"/>
        <v>0</v>
      </c>
    </row>
    <row r="90" spans="1:8" ht="51" customHeight="1" thickBot="1">
      <c r="A90" s="272"/>
      <c r="B90" s="316"/>
      <c r="C90" s="245"/>
      <c r="D90" s="165" t="s">
        <v>11</v>
      </c>
      <c r="E90" s="179">
        <v>0</v>
      </c>
      <c r="F90" s="159">
        <v>0</v>
      </c>
      <c r="G90" s="170"/>
      <c r="H90" s="160">
        <f t="shared" si="3"/>
        <v>0</v>
      </c>
    </row>
    <row r="91" spans="1:8" ht="51" customHeight="1">
      <c r="A91" s="270">
        <v>7404</v>
      </c>
      <c r="B91" s="314" t="s">
        <v>199</v>
      </c>
      <c r="C91" s="243"/>
      <c r="D91" s="231" t="s">
        <v>11</v>
      </c>
      <c r="E91" s="172">
        <v>0</v>
      </c>
      <c r="F91" s="156">
        <v>0</v>
      </c>
      <c r="G91" s="177"/>
      <c r="H91" s="193">
        <f t="shared" ref="H91:H146" si="4">E91*G91</f>
        <v>0</v>
      </c>
    </row>
    <row r="92" spans="1:8" ht="51" customHeight="1">
      <c r="A92" s="271"/>
      <c r="B92" s="315"/>
      <c r="C92" s="244"/>
      <c r="D92" s="107">
        <v>44</v>
      </c>
      <c r="E92" s="167">
        <v>619</v>
      </c>
      <c r="F92" s="152">
        <v>1770</v>
      </c>
      <c r="G92" s="166"/>
      <c r="H92" s="157">
        <f t="shared" si="4"/>
        <v>0</v>
      </c>
    </row>
    <row r="93" spans="1:8" ht="51" customHeight="1">
      <c r="A93" s="271"/>
      <c r="B93" s="315"/>
      <c r="C93" s="244"/>
      <c r="D93" s="107">
        <v>46</v>
      </c>
      <c r="E93" s="167">
        <v>619</v>
      </c>
      <c r="F93" s="152">
        <v>1770</v>
      </c>
      <c r="G93" s="166"/>
      <c r="H93" s="157">
        <f t="shared" si="4"/>
        <v>0</v>
      </c>
    </row>
    <row r="94" spans="1:8" ht="51" customHeight="1" thickBot="1">
      <c r="A94" s="272"/>
      <c r="B94" s="316"/>
      <c r="C94" s="245"/>
      <c r="D94" s="165">
        <v>48</v>
      </c>
      <c r="E94" s="179">
        <v>619</v>
      </c>
      <c r="F94" s="159">
        <v>1770</v>
      </c>
      <c r="G94" s="170"/>
      <c r="H94" s="160">
        <f t="shared" si="4"/>
        <v>0</v>
      </c>
    </row>
    <row r="95" spans="1:8" ht="51" customHeight="1">
      <c r="A95" s="270">
        <v>7210</v>
      </c>
      <c r="B95" s="311" t="s">
        <v>200</v>
      </c>
      <c r="C95" s="243"/>
      <c r="D95" s="164">
        <v>42</v>
      </c>
      <c r="E95" s="172">
        <v>624</v>
      </c>
      <c r="F95" s="156">
        <v>1784</v>
      </c>
      <c r="G95" s="177"/>
      <c r="H95" s="193">
        <f t="shared" si="4"/>
        <v>0</v>
      </c>
    </row>
    <row r="96" spans="1:8" ht="51" customHeight="1">
      <c r="A96" s="271"/>
      <c r="B96" s="312"/>
      <c r="C96" s="244"/>
      <c r="D96" s="163">
        <v>44</v>
      </c>
      <c r="E96" s="167">
        <v>624</v>
      </c>
      <c r="F96" s="152">
        <v>1784</v>
      </c>
      <c r="G96" s="166"/>
      <c r="H96" s="157">
        <f t="shared" si="4"/>
        <v>0</v>
      </c>
    </row>
    <row r="97" spans="1:8" ht="51" customHeight="1">
      <c r="A97" s="271"/>
      <c r="B97" s="312"/>
      <c r="C97" s="244"/>
      <c r="D97" s="163">
        <v>46</v>
      </c>
      <c r="E97" s="167">
        <v>624</v>
      </c>
      <c r="F97" s="152">
        <v>1784</v>
      </c>
      <c r="G97" s="166"/>
      <c r="H97" s="157">
        <f t="shared" si="4"/>
        <v>0</v>
      </c>
    </row>
    <row r="98" spans="1:8" ht="51" customHeight="1" thickBot="1">
      <c r="A98" s="272"/>
      <c r="B98" s="313"/>
      <c r="C98" s="245"/>
      <c r="D98" s="165">
        <v>48</v>
      </c>
      <c r="E98" s="179">
        <v>624</v>
      </c>
      <c r="F98" s="159">
        <v>1784</v>
      </c>
      <c r="G98" s="170"/>
      <c r="H98" s="160">
        <f t="shared" si="4"/>
        <v>0</v>
      </c>
    </row>
    <row r="99" spans="1:8" ht="51" customHeight="1">
      <c r="A99" s="270">
        <v>7212</v>
      </c>
      <c r="B99" s="311" t="s">
        <v>201</v>
      </c>
      <c r="C99" s="243"/>
      <c r="D99" s="164">
        <v>42</v>
      </c>
      <c r="E99" s="172">
        <v>624</v>
      </c>
      <c r="F99" s="156">
        <v>1784</v>
      </c>
      <c r="G99" s="177"/>
      <c r="H99" s="193">
        <f t="shared" si="4"/>
        <v>0</v>
      </c>
    </row>
    <row r="100" spans="1:8" ht="51" customHeight="1">
      <c r="A100" s="271"/>
      <c r="B100" s="312"/>
      <c r="C100" s="244"/>
      <c r="D100" s="163">
        <v>44</v>
      </c>
      <c r="E100" s="167">
        <v>624</v>
      </c>
      <c r="F100" s="152">
        <v>1784</v>
      </c>
      <c r="G100" s="166"/>
      <c r="H100" s="157">
        <f t="shared" si="4"/>
        <v>0</v>
      </c>
    </row>
    <row r="101" spans="1:8" ht="51" customHeight="1">
      <c r="A101" s="271"/>
      <c r="B101" s="312"/>
      <c r="C101" s="244"/>
      <c r="D101" s="163">
        <v>46</v>
      </c>
      <c r="E101" s="167">
        <v>624</v>
      </c>
      <c r="F101" s="152">
        <v>1784</v>
      </c>
      <c r="G101" s="166"/>
      <c r="H101" s="157">
        <f t="shared" si="4"/>
        <v>0</v>
      </c>
    </row>
    <row r="102" spans="1:8" ht="51" customHeight="1" thickBot="1">
      <c r="A102" s="272"/>
      <c r="B102" s="313"/>
      <c r="C102" s="245"/>
      <c r="D102" s="165">
        <v>48</v>
      </c>
      <c r="E102" s="179">
        <v>624</v>
      </c>
      <c r="F102" s="159">
        <v>1784</v>
      </c>
      <c r="G102" s="170"/>
      <c r="H102" s="160">
        <f t="shared" si="4"/>
        <v>0</v>
      </c>
    </row>
    <row r="103" spans="1:8" ht="39.75" customHeight="1">
      <c r="A103" s="270">
        <v>7813</v>
      </c>
      <c r="B103" s="289" t="s">
        <v>210</v>
      </c>
      <c r="C103" s="243"/>
      <c r="D103" s="164" t="s">
        <v>11</v>
      </c>
      <c r="E103" s="172">
        <v>0</v>
      </c>
      <c r="F103" s="156">
        <v>0</v>
      </c>
      <c r="G103" s="177"/>
      <c r="H103" s="193">
        <f t="shared" si="4"/>
        <v>0</v>
      </c>
    </row>
    <row r="104" spans="1:8" ht="39.75" customHeight="1">
      <c r="A104" s="271"/>
      <c r="B104" s="290"/>
      <c r="C104" s="244"/>
      <c r="D104" s="163" t="s">
        <v>11</v>
      </c>
      <c r="E104" s="167">
        <v>0</v>
      </c>
      <c r="F104" s="152">
        <v>0</v>
      </c>
      <c r="G104" s="166"/>
      <c r="H104" s="157">
        <f t="shared" si="4"/>
        <v>0</v>
      </c>
    </row>
    <row r="105" spans="1:8" ht="39.75" customHeight="1">
      <c r="A105" s="271"/>
      <c r="B105" s="290"/>
      <c r="C105" s="244"/>
      <c r="D105" s="163" t="s">
        <v>11</v>
      </c>
      <c r="E105" s="167">
        <v>0</v>
      </c>
      <c r="F105" s="152">
        <v>0</v>
      </c>
      <c r="G105" s="166"/>
      <c r="H105" s="157">
        <f t="shared" si="4"/>
        <v>0</v>
      </c>
    </row>
    <row r="106" spans="1:8" ht="39.75" customHeight="1" thickBot="1">
      <c r="A106" s="272"/>
      <c r="B106" s="291"/>
      <c r="C106" s="245"/>
      <c r="D106" s="165">
        <v>48</v>
      </c>
      <c r="E106" s="179">
        <v>331</v>
      </c>
      <c r="F106" s="159">
        <v>882</v>
      </c>
      <c r="G106" s="170"/>
      <c r="H106" s="160">
        <f t="shared" si="4"/>
        <v>0</v>
      </c>
    </row>
    <row r="107" spans="1:8" ht="51" customHeight="1">
      <c r="A107" s="270">
        <v>7213</v>
      </c>
      <c r="B107" s="311" t="s">
        <v>202</v>
      </c>
      <c r="C107" s="243"/>
      <c r="D107" s="164">
        <v>42</v>
      </c>
      <c r="E107" s="172">
        <v>624</v>
      </c>
      <c r="F107" s="156">
        <v>1784</v>
      </c>
      <c r="G107" s="177"/>
      <c r="H107" s="193">
        <f t="shared" si="4"/>
        <v>0</v>
      </c>
    </row>
    <row r="108" spans="1:8" ht="51" customHeight="1">
      <c r="A108" s="271"/>
      <c r="B108" s="312"/>
      <c r="C108" s="244"/>
      <c r="D108" s="163">
        <v>44</v>
      </c>
      <c r="E108" s="167">
        <v>624</v>
      </c>
      <c r="F108" s="152">
        <v>1784</v>
      </c>
      <c r="G108" s="166"/>
      <c r="H108" s="157">
        <f t="shared" si="4"/>
        <v>0</v>
      </c>
    </row>
    <row r="109" spans="1:8" ht="51" customHeight="1">
      <c r="A109" s="271"/>
      <c r="B109" s="312"/>
      <c r="C109" s="244"/>
      <c r="D109" s="163">
        <v>46</v>
      </c>
      <c r="E109" s="167">
        <v>624</v>
      </c>
      <c r="F109" s="152">
        <v>1784</v>
      </c>
      <c r="G109" s="166"/>
      <c r="H109" s="157">
        <f t="shared" si="4"/>
        <v>0</v>
      </c>
    </row>
    <row r="110" spans="1:8" ht="51" customHeight="1" thickBot="1">
      <c r="A110" s="272"/>
      <c r="B110" s="313"/>
      <c r="C110" s="245"/>
      <c r="D110" s="165">
        <v>48</v>
      </c>
      <c r="E110" s="179">
        <v>624</v>
      </c>
      <c r="F110" s="159">
        <v>1784</v>
      </c>
      <c r="G110" s="170"/>
      <c r="H110" s="160">
        <f t="shared" si="4"/>
        <v>0</v>
      </c>
    </row>
    <row r="111" spans="1:8" ht="43.5" customHeight="1">
      <c r="A111" s="270">
        <v>7814</v>
      </c>
      <c r="B111" s="289" t="s">
        <v>210</v>
      </c>
      <c r="C111" s="243"/>
      <c r="D111" s="164">
        <v>42</v>
      </c>
      <c r="E111" s="172">
        <v>331</v>
      </c>
      <c r="F111" s="156">
        <v>882</v>
      </c>
      <c r="G111" s="177"/>
      <c r="H111" s="193">
        <f t="shared" si="4"/>
        <v>0</v>
      </c>
    </row>
    <row r="112" spans="1:8" ht="43.5" customHeight="1">
      <c r="A112" s="271"/>
      <c r="B112" s="290"/>
      <c r="C112" s="244"/>
      <c r="D112" s="163">
        <v>44</v>
      </c>
      <c r="E112" s="167">
        <v>331</v>
      </c>
      <c r="F112" s="152">
        <v>882</v>
      </c>
      <c r="G112" s="166"/>
      <c r="H112" s="157">
        <f t="shared" si="4"/>
        <v>0</v>
      </c>
    </row>
    <row r="113" spans="1:8" ht="43.5" customHeight="1">
      <c r="A113" s="271"/>
      <c r="B113" s="290"/>
      <c r="C113" s="244"/>
      <c r="D113" s="163">
        <v>46</v>
      </c>
      <c r="E113" s="167">
        <v>331</v>
      </c>
      <c r="F113" s="152">
        <v>882</v>
      </c>
      <c r="G113" s="166"/>
      <c r="H113" s="157">
        <f t="shared" si="4"/>
        <v>0</v>
      </c>
    </row>
    <row r="114" spans="1:8" ht="43.5" customHeight="1" thickBot="1">
      <c r="A114" s="272"/>
      <c r="B114" s="291"/>
      <c r="C114" s="245"/>
      <c r="D114" s="165">
        <v>48</v>
      </c>
      <c r="E114" s="179">
        <v>331</v>
      </c>
      <c r="F114" s="159">
        <v>882</v>
      </c>
      <c r="G114" s="170"/>
      <c r="H114" s="160">
        <f t="shared" si="4"/>
        <v>0</v>
      </c>
    </row>
    <row r="115" spans="1:8" ht="49.5" customHeight="1">
      <c r="A115" s="270">
        <v>7804</v>
      </c>
      <c r="B115" s="289" t="s">
        <v>203</v>
      </c>
      <c r="C115" s="243"/>
      <c r="D115" s="164">
        <v>42</v>
      </c>
      <c r="E115" s="172">
        <v>331</v>
      </c>
      <c r="F115" s="156">
        <v>882</v>
      </c>
      <c r="G115" s="177"/>
      <c r="H115" s="193">
        <f t="shared" si="4"/>
        <v>0</v>
      </c>
    </row>
    <row r="116" spans="1:8" ht="49.5" customHeight="1">
      <c r="A116" s="271"/>
      <c r="B116" s="290"/>
      <c r="C116" s="244"/>
      <c r="D116" s="163">
        <v>44</v>
      </c>
      <c r="E116" s="167">
        <v>331</v>
      </c>
      <c r="F116" s="152">
        <v>882</v>
      </c>
      <c r="G116" s="166"/>
      <c r="H116" s="157">
        <f t="shared" si="4"/>
        <v>0</v>
      </c>
    </row>
    <row r="117" spans="1:8" ht="49.5" customHeight="1">
      <c r="A117" s="271"/>
      <c r="B117" s="290"/>
      <c r="C117" s="244"/>
      <c r="D117" s="163">
        <v>46</v>
      </c>
      <c r="E117" s="167">
        <v>331</v>
      </c>
      <c r="F117" s="152">
        <v>882</v>
      </c>
      <c r="G117" s="166"/>
      <c r="H117" s="157">
        <f t="shared" si="4"/>
        <v>0</v>
      </c>
    </row>
    <row r="118" spans="1:8" ht="49.5" customHeight="1" thickBot="1">
      <c r="A118" s="272"/>
      <c r="B118" s="291"/>
      <c r="C118" s="245"/>
      <c r="D118" s="165">
        <v>48</v>
      </c>
      <c r="E118" s="179">
        <v>331</v>
      </c>
      <c r="F118" s="159">
        <v>882</v>
      </c>
      <c r="G118" s="170"/>
      <c r="H118" s="160">
        <f t="shared" si="4"/>
        <v>0</v>
      </c>
    </row>
    <row r="119" spans="1:8" ht="51" customHeight="1">
      <c r="A119" s="270">
        <v>7214</v>
      </c>
      <c r="B119" s="311" t="s">
        <v>202</v>
      </c>
      <c r="C119" s="243"/>
      <c r="D119" s="164">
        <v>42</v>
      </c>
      <c r="E119" s="172">
        <v>624</v>
      </c>
      <c r="F119" s="156">
        <v>1784</v>
      </c>
      <c r="G119" s="177"/>
      <c r="H119" s="193">
        <f t="shared" si="4"/>
        <v>0</v>
      </c>
    </row>
    <row r="120" spans="1:8" ht="51" customHeight="1">
      <c r="A120" s="271"/>
      <c r="B120" s="312"/>
      <c r="C120" s="244"/>
      <c r="D120" s="163">
        <v>44</v>
      </c>
      <c r="E120" s="167">
        <v>624</v>
      </c>
      <c r="F120" s="152">
        <v>1784</v>
      </c>
      <c r="G120" s="166"/>
      <c r="H120" s="157">
        <f t="shared" si="4"/>
        <v>0</v>
      </c>
    </row>
    <row r="121" spans="1:8" ht="51" customHeight="1">
      <c r="A121" s="271"/>
      <c r="B121" s="312"/>
      <c r="C121" s="244"/>
      <c r="D121" s="163">
        <v>46</v>
      </c>
      <c r="E121" s="167">
        <v>624</v>
      </c>
      <c r="F121" s="152">
        <v>1784</v>
      </c>
      <c r="G121" s="166"/>
      <c r="H121" s="157">
        <f t="shared" si="4"/>
        <v>0</v>
      </c>
    </row>
    <row r="122" spans="1:8" ht="51" customHeight="1" thickBot="1">
      <c r="A122" s="272"/>
      <c r="B122" s="313"/>
      <c r="C122" s="245"/>
      <c r="D122" s="165">
        <v>48</v>
      </c>
      <c r="E122" s="179">
        <v>624</v>
      </c>
      <c r="F122" s="159">
        <v>1784</v>
      </c>
      <c r="G122" s="170"/>
      <c r="H122" s="160">
        <f t="shared" si="4"/>
        <v>0</v>
      </c>
    </row>
    <row r="123" spans="1:8" ht="51" customHeight="1">
      <c r="A123" s="270">
        <v>7215</v>
      </c>
      <c r="B123" s="311" t="s">
        <v>202</v>
      </c>
      <c r="C123" s="243"/>
      <c r="D123" s="164">
        <v>42</v>
      </c>
      <c r="E123" s="172">
        <v>624</v>
      </c>
      <c r="F123" s="156">
        <v>1784</v>
      </c>
      <c r="G123" s="177"/>
      <c r="H123" s="193">
        <f t="shared" si="4"/>
        <v>0</v>
      </c>
    </row>
    <row r="124" spans="1:8" ht="51" customHeight="1">
      <c r="A124" s="271"/>
      <c r="B124" s="312"/>
      <c r="C124" s="244"/>
      <c r="D124" s="163">
        <v>44</v>
      </c>
      <c r="E124" s="167">
        <v>624</v>
      </c>
      <c r="F124" s="152">
        <v>1784</v>
      </c>
      <c r="G124" s="166"/>
      <c r="H124" s="157">
        <f t="shared" si="4"/>
        <v>0</v>
      </c>
    </row>
    <row r="125" spans="1:8" ht="51" customHeight="1">
      <c r="A125" s="271"/>
      <c r="B125" s="312"/>
      <c r="C125" s="244"/>
      <c r="D125" s="163">
        <v>46</v>
      </c>
      <c r="E125" s="167">
        <v>624</v>
      </c>
      <c r="F125" s="152">
        <v>1784</v>
      </c>
      <c r="G125" s="166"/>
      <c r="H125" s="157">
        <f t="shared" si="4"/>
        <v>0</v>
      </c>
    </row>
    <row r="126" spans="1:8" ht="51" customHeight="1" thickBot="1">
      <c r="A126" s="272"/>
      <c r="B126" s="313"/>
      <c r="C126" s="245"/>
      <c r="D126" s="165">
        <v>48</v>
      </c>
      <c r="E126" s="179">
        <v>624</v>
      </c>
      <c r="F126" s="159">
        <v>1784</v>
      </c>
      <c r="G126" s="170"/>
      <c r="H126" s="160">
        <f t="shared" si="4"/>
        <v>0</v>
      </c>
    </row>
    <row r="127" spans="1:8" ht="45" customHeight="1">
      <c r="A127" s="270">
        <v>7811</v>
      </c>
      <c r="B127" s="289" t="s">
        <v>210</v>
      </c>
      <c r="C127" s="243"/>
      <c r="D127" s="164">
        <v>42</v>
      </c>
      <c r="E127" s="172">
        <v>331</v>
      </c>
      <c r="F127" s="156">
        <v>882</v>
      </c>
      <c r="G127" s="177"/>
      <c r="H127" s="193">
        <f t="shared" si="4"/>
        <v>0</v>
      </c>
    </row>
    <row r="128" spans="1:8" ht="45" customHeight="1">
      <c r="A128" s="271"/>
      <c r="B128" s="290"/>
      <c r="C128" s="244"/>
      <c r="D128" s="163">
        <v>44</v>
      </c>
      <c r="E128" s="167">
        <v>331</v>
      </c>
      <c r="F128" s="152">
        <v>882</v>
      </c>
      <c r="G128" s="166"/>
      <c r="H128" s="157">
        <f t="shared" si="4"/>
        <v>0</v>
      </c>
    </row>
    <row r="129" spans="1:8" ht="45" customHeight="1">
      <c r="A129" s="271"/>
      <c r="B129" s="290"/>
      <c r="C129" s="244"/>
      <c r="D129" s="163">
        <v>46</v>
      </c>
      <c r="E129" s="167">
        <v>331</v>
      </c>
      <c r="F129" s="152">
        <v>882</v>
      </c>
      <c r="G129" s="166"/>
      <c r="H129" s="157">
        <f t="shared" si="4"/>
        <v>0</v>
      </c>
    </row>
    <row r="130" spans="1:8" ht="45" customHeight="1" thickBot="1">
      <c r="A130" s="272"/>
      <c r="B130" s="291"/>
      <c r="C130" s="245"/>
      <c r="D130" s="165">
        <v>48</v>
      </c>
      <c r="E130" s="179">
        <v>331</v>
      </c>
      <c r="F130" s="159">
        <v>882</v>
      </c>
      <c r="G130" s="170"/>
      <c r="H130" s="160">
        <f t="shared" si="4"/>
        <v>0</v>
      </c>
    </row>
    <row r="131" spans="1:8" ht="51" customHeight="1">
      <c r="A131" s="270">
        <v>7211</v>
      </c>
      <c r="B131" s="311" t="s">
        <v>200</v>
      </c>
      <c r="C131" s="243"/>
      <c r="D131" s="164">
        <v>42</v>
      </c>
      <c r="E131" s="172">
        <v>624</v>
      </c>
      <c r="F131" s="156">
        <v>1784</v>
      </c>
      <c r="G131" s="177"/>
      <c r="H131" s="193">
        <f t="shared" si="4"/>
        <v>0</v>
      </c>
    </row>
    <row r="132" spans="1:8" ht="51" customHeight="1">
      <c r="A132" s="271"/>
      <c r="B132" s="312"/>
      <c r="C132" s="244"/>
      <c r="D132" s="163">
        <v>44</v>
      </c>
      <c r="E132" s="167">
        <v>624</v>
      </c>
      <c r="F132" s="152">
        <v>1784</v>
      </c>
      <c r="G132" s="166"/>
      <c r="H132" s="157">
        <f t="shared" si="4"/>
        <v>0</v>
      </c>
    </row>
    <row r="133" spans="1:8" ht="51" customHeight="1">
      <c r="A133" s="271"/>
      <c r="B133" s="312"/>
      <c r="C133" s="244"/>
      <c r="D133" s="163">
        <v>46</v>
      </c>
      <c r="E133" s="167">
        <v>624</v>
      </c>
      <c r="F133" s="152">
        <v>1784</v>
      </c>
      <c r="G133" s="166"/>
      <c r="H133" s="157">
        <f t="shared" si="4"/>
        <v>0</v>
      </c>
    </row>
    <row r="134" spans="1:8" ht="51" customHeight="1" thickBot="1">
      <c r="A134" s="272"/>
      <c r="B134" s="313"/>
      <c r="C134" s="245"/>
      <c r="D134" s="165">
        <v>48</v>
      </c>
      <c r="E134" s="179">
        <v>624</v>
      </c>
      <c r="F134" s="159">
        <v>1784</v>
      </c>
      <c r="G134" s="170"/>
      <c r="H134" s="160">
        <f t="shared" si="4"/>
        <v>0</v>
      </c>
    </row>
    <row r="135" spans="1:8" ht="51" customHeight="1">
      <c r="A135" s="270">
        <v>7222</v>
      </c>
      <c r="B135" s="289" t="s">
        <v>204</v>
      </c>
      <c r="C135" s="243"/>
      <c r="D135" s="164">
        <v>42</v>
      </c>
      <c r="E135" s="172">
        <v>508</v>
      </c>
      <c r="F135" s="156">
        <v>1450</v>
      </c>
      <c r="G135" s="177"/>
      <c r="H135" s="193">
        <f t="shared" si="4"/>
        <v>0</v>
      </c>
    </row>
    <row r="136" spans="1:8" ht="51" customHeight="1">
      <c r="A136" s="271"/>
      <c r="B136" s="290"/>
      <c r="C136" s="244"/>
      <c r="D136" s="163">
        <v>44</v>
      </c>
      <c r="E136" s="167">
        <v>508</v>
      </c>
      <c r="F136" s="152">
        <v>1450</v>
      </c>
      <c r="G136" s="166"/>
      <c r="H136" s="157">
        <f t="shared" si="4"/>
        <v>0</v>
      </c>
    </row>
    <row r="137" spans="1:8" ht="51" customHeight="1">
      <c r="A137" s="271"/>
      <c r="B137" s="290"/>
      <c r="C137" s="244"/>
      <c r="D137" s="163">
        <v>46</v>
      </c>
      <c r="E137" s="167">
        <v>508</v>
      </c>
      <c r="F137" s="152">
        <v>1450</v>
      </c>
      <c r="G137" s="166"/>
      <c r="H137" s="157">
        <f t="shared" si="4"/>
        <v>0</v>
      </c>
    </row>
    <row r="138" spans="1:8" ht="51" customHeight="1" thickBot="1">
      <c r="A138" s="272"/>
      <c r="B138" s="291"/>
      <c r="C138" s="245"/>
      <c r="D138" s="165">
        <v>48</v>
      </c>
      <c r="E138" s="179">
        <v>508</v>
      </c>
      <c r="F138" s="159">
        <v>1450</v>
      </c>
      <c r="G138" s="170"/>
      <c r="H138" s="160">
        <f t="shared" si="4"/>
        <v>0</v>
      </c>
    </row>
    <row r="139" spans="1:8" ht="51" customHeight="1">
      <c r="A139" s="270">
        <v>7223</v>
      </c>
      <c r="B139" s="289" t="s">
        <v>205</v>
      </c>
      <c r="C139" s="243"/>
      <c r="D139" s="164">
        <v>42</v>
      </c>
      <c r="E139" s="172">
        <v>508</v>
      </c>
      <c r="F139" s="156">
        <v>1450</v>
      </c>
      <c r="G139" s="177"/>
      <c r="H139" s="193">
        <f t="shared" si="4"/>
        <v>0</v>
      </c>
    </row>
    <row r="140" spans="1:8" ht="51" customHeight="1">
      <c r="A140" s="271"/>
      <c r="B140" s="290"/>
      <c r="C140" s="244"/>
      <c r="D140" s="163">
        <v>44</v>
      </c>
      <c r="E140" s="167">
        <v>508</v>
      </c>
      <c r="F140" s="152">
        <v>1450</v>
      </c>
      <c r="G140" s="166"/>
      <c r="H140" s="157">
        <f t="shared" si="4"/>
        <v>0</v>
      </c>
    </row>
    <row r="141" spans="1:8" ht="51" customHeight="1">
      <c r="A141" s="271"/>
      <c r="B141" s="290"/>
      <c r="C141" s="244"/>
      <c r="D141" s="163">
        <v>46</v>
      </c>
      <c r="E141" s="167">
        <v>508</v>
      </c>
      <c r="F141" s="152">
        <v>1450</v>
      </c>
      <c r="G141" s="166"/>
      <c r="H141" s="157">
        <f t="shared" si="4"/>
        <v>0</v>
      </c>
    </row>
    <row r="142" spans="1:8" ht="51" customHeight="1" thickBot="1">
      <c r="A142" s="272"/>
      <c r="B142" s="291"/>
      <c r="C142" s="245"/>
      <c r="D142" s="165">
        <v>48</v>
      </c>
      <c r="E142" s="179">
        <v>508</v>
      </c>
      <c r="F142" s="159">
        <v>1450</v>
      </c>
      <c r="G142" s="170"/>
      <c r="H142" s="160">
        <f t="shared" si="4"/>
        <v>0</v>
      </c>
    </row>
    <row r="143" spans="1:8" ht="51" customHeight="1">
      <c r="A143" s="270">
        <v>7224</v>
      </c>
      <c r="B143" s="289" t="s">
        <v>206</v>
      </c>
      <c r="C143" s="243"/>
      <c r="D143" s="164">
        <v>42</v>
      </c>
      <c r="E143" s="172">
        <v>508</v>
      </c>
      <c r="F143" s="156">
        <v>1450</v>
      </c>
      <c r="G143" s="177"/>
      <c r="H143" s="193">
        <f t="shared" si="4"/>
        <v>0</v>
      </c>
    </row>
    <row r="144" spans="1:8" ht="51" customHeight="1">
      <c r="A144" s="271"/>
      <c r="B144" s="290"/>
      <c r="C144" s="244"/>
      <c r="D144" s="163">
        <v>44</v>
      </c>
      <c r="E144" s="167">
        <v>508</v>
      </c>
      <c r="F144" s="152">
        <v>1450</v>
      </c>
      <c r="G144" s="166"/>
      <c r="H144" s="157">
        <f t="shared" si="4"/>
        <v>0</v>
      </c>
    </row>
    <row r="145" spans="1:8" ht="51" customHeight="1">
      <c r="A145" s="271"/>
      <c r="B145" s="290"/>
      <c r="C145" s="244"/>
      <c r="D145" s="163">
        <v>46</v>
      </c>
      <c r="E145" s="167">
        <v>508</v>
      </c>
      <c r="F145" s="152">
        <v>1450</v>
      </c>
      <c r="G145" s="166"/>
      <c r="H145" s="157">
        <f t="shared" si="4"/>
        <v>0</v>
      </c>
    </row>
    <row r="146" spans="1:8" ht="51" customHeight="1" thickBot="1">
      <c r="A146" s="272"/>
      <c r="B146" s="291"/>
      <c r="C146" s="245"/>
      <c r="D146" s="165">
        <v>48</v>
      </c>
      <c r="E146" s="179">
        <v>508</v>
      </c>
      <c r="F146" s="159">
        <v>1450</v>
      </c>
      <c r="G146" s="170"/>
      <c r="H146" s="160">
        <f t="shared" si="4"/>
        <v>0</v>
      </c>
    </row>
    <row r="147" spans="1:8" ht="51" customHeight="1">
      <c r="A147" s="296">
        <v>7717</v>
      </c>
      <c r="B147" s="308" t="s">
        <v>211</v>
      </c>
      <c r="C147" s="302"/>
      <c r="D147" s="215">
        <v>42</v>
      </c>
      <c r="E147" s="216">
        <v>518</v>
      </c>
      <c r="F147" s="217">
        <v>1380</v>
      </c>
      <c r="G147" s="177"/>
      <c r="H147" s="219">
        <f>E147*G147</f>
        <v>0</v>
      </c>
    </row>
    <row r="148" spans="1:8" ht="51" customHeight="1">
      <c r="A148" s="297"/>
      <c r="B148" s="309"/>
      <c r="C148" s="303"/>
      <c r="D148" s="220">
        <v>44</v>
      </c>
      <c r="E148" s="221">
        <v>518</v>
      </c>
      <c r="F148" s="222">
        <v>1380</v>
      </c>
      <c r="G148" s="166"/>
      <c r="H148" s="223">
        <f t="shared" ref="H148:H150" si="5">E148*G148</f>
        <v>0</v>
      </c>
    </row>
    <row r="149" spans="1:8" ht="51" customHeight="1">
      <c r="A149" s="297"/>
      <c r="B149" s="309"/>
      <c r="C149" s="303"/>
      <c r="D149" s="220">
        <v>46</v>
      </c>
      <c r="E149" s="221">
        <v>518</v>
      </c>
      <c r="F149" s="222">
        <v>1380</v>
      </c>
      <c r="G149" s="166"/>
      <c r="H149" s="223">
        <f t="shared" si="5"/>
        <v>0</v>
      </c>
    </row>
    <row r="150" spans="1:8" ht="51" customHeight="1" thickBot="1">
      <c r="A150" s="298"/>
      <c r="B150" s="310"/>
      <c r="C150" s="304"/>
      <c r="D150" s="224">
        <v>48</v>
      </c>
      <c r="E150" s="225">
        <v>518</v>
      </c>
      <c r="F150" s="226">
        <v>1380</v>
      </c>
      <c r="G150" s="170"/>
      <c r="H150" s="227">
        <f t="shared" si="5"/>
        <v>0</v>
      </c>
    </row>
    <row r="151" spans="1:8" ht="51" customHeight="1">
      <c r="A151" s="270">
        <v>7217</v>
      </c>
      <c r="B151" s="311" t="s">
        <v>213</v>
      </c>
      <c r="C151" s="243"/>
      <c r="D151" s="164">
        <v>42</v>
      </c>
      <c r="E151" s="172">
        <v>727</v>
      </c>
      <c r="F151" s="156">
        <v>2078</v>
      </c>
      <c r="G151" s="177"/>
      <c r="H151" s="193">
        <f>E151*G151</f>
        <v>0</v>
      </c>
    </row>
    <row r="152" spans="1:8" ht="51" customHeight="1">
      <c r="A152" s="271"/>
      <c r="B152" s="312"/>
      <c r="C152" s="244"/>
      <c r="D152" s="163">
        <v>44</v>
      </c>
      <c r="E152" s="167">
        <v>727</v>
      </c>
      <c r="F152" s="152">
        <v>2078</v>
      </c>
      <c r="G152" s="166"/>
      <c r="H152" s="157">
        <f t="shared" ref="H152:H215" si="6">E152*G152</f>
        <v>0</v>
      </c>
    </row>
    <row r="153" spans="1:8" ht="51" customHeight="1">
      <c r="A153" s="271"/>
      <c r="B153" s="312"/>
      <c r="C153" s="244"/>
      <c r="D153" s="163">
        <v>46</v>
      </c>
      <c r="E153" s="167">
        <v>727</v>
      </c>
      <c r="F153" s="152">
        <v>2078</v>
      </c>
      <c r="G153" s="166"/>
      <c r="H153" s="157">
        <f t="shared" si="6"/>
        <v>0</v>
      </c>
    </row>
    <row r="154" spans="1:8" ht="51" customHeight="1" thickBot="1">
      <c r="A154" s="272"/>
      <c r="B154" s="313"/>
      <c r="C154" s="245"/>
      <c r="D154" s="165">
        <v>48</v>
      </c>
      <c r="E154" s="179">
        <v>727</v>
      </c>
      <c r="F154" s="159">
        <v>2078</v>
      </c>
      <c r="G154" s="170"/>
      <c r="H154" s="160">
        <f t="shared" si="6"/>
        <v>0</v>
      </c>
    </row>
    <row r="155" spans="1:8" ht="51" customHeight="1">
      <c r="A155" s="296">
        <v>7258</v>
      </c>
      <c r="B155" s="299" t="s">
        <v>207</v>
      </c>
      <c r="C155" s="302"/>
      <c r="D155" s="215">
        <v>42</v>
      </c>
      <c r="E155" s="216">
        <v>465</v>
      </c>
      <c r="F155" s="217">
        <v>1180</v>
      </c>
      <c r="G155" s="177"/>
      <c r="H155" s="219">
        <f t="shared" si="6"/>
        <v>0</v>
      </c>
    </row>
    <row r="156" spans="1:8" ht="51" customHeight="1">
      <c r="A156" s="297"/>
      <c r="B156" s="300"/>
      <c r="C156" s="303"/>
      <c r="D156" s="220">
        <v>44</v>
      </c>
      <c r="E156" s="221">
        <v>465</v>
      </c>
      <c r="F156" s="222">
        <v>1180</v>
      </c>
      <c r="G156" s="166"/>
      <c r="H156" s="223">
        <f t="shared" si="6"/>
        <v>0</v>
      </c>
    </row>
    <row r="157" spans="1:8" ht="51" customHeight="1">
      <c r="A157" s="297"/>
      <c r="B157" s="300"/>
      <c r="C157" s="303"/>
      <c r="D157" s="220">
        <v>46</v>
      </c>
      <c r="E157" s="221">
        <v>465</v>
      </c>
      <c r="F157" s="222">
        <v>1180</v>
      </c>
      <c r="G157" s="166"/>
      <c r="H157" s="223">
        <f t="shared" si="6"/>
        <v>0</v>
      </c>
    </row>
    <row r="158" spans="1:8" ht="51" customHeight="1" thickBot="1">
      <c r="A158" s="298"/>
      <c r="B158" s="301"/>
      <c r="C158" s="304"/>
      <c r="D158" s="224">
        <v>48</v>
      </c>
      <c r="E158" s="225">
        <v>465</v>
      </c>
      <c r="F158" s="226">
        <v>1180</v>
      </c>
      <c r="G158" s="170"/>
      <c r="H158" s="227">
        <f t="shared" si="6"/>
        <v>0</v>
      </c>
    </row>
    <row r="159" spans="1:8" ht="32.25" customHeight="1">
      <c r="A159" s="270">
        <v>7218</v>
      </c>
      <c r="B159" s="289" t="s">
        <v>212</v>
      </c>
      <c r="C159" s="243"/>
      <c r="D159" s="164">
        <v>42</v>
      </c>
      <c r="E159" s="172">
        <v>727</v>
      </c>
      <c r="F159" s="156">
        <v>2078</v>
      </c>
      <c r="G159" s="177"/>
      <c r="H159" s="193">
        <f t="shared" si="6"/>
        <v>0</v>
      </c>
    </row>
    <row r="160" spans="1:8" ht="32.25" customHeight="1">
      <c r="A160" s="271"/>
      <c r="B160" s="290"/>
      <c r="C160" s="244"/>
      <c r="D160" s="163">
        <v>44</v>
      </c>
      <c r="E160" s="167">
        <v>727</v>
      </c>
      <c r="F160" s="152">
        <v>2078</v>
      </c>
      <c r="G160" s="166"/>
      <c r="H160" s="157">
        <f t="shared" si="6"/>
        <v>0</v>
      </c>
    </row>
    <row r="161" spans="1:11" ht="32.25" customHeight="1">
      <c r="A161" s="271"/>
      <c r="B161" s="290"/>
      <c r="C161" s="244"/>
      <c r="D161" s="163">
        <v>46</v>
      </c>
      <c r="E161" s="167">
        <v>727</v>
      </c>
      <c r="F161" s="152">
        <v>2078</v>
      </c>
      <c r="G161" s="166"/>
      <c r="H161" s="157">
        <f t="shared" si="6"/>
        <v>0</v>
      </c>
    </row>
    <row r="162" spans="1:11" ht="32.25" customHeight="1">
      <c r="A162" s="271"/>
      <c r="B162" s="290"/>
      <c r="C162" s="244"/>
      <c r="D162" s="163">
        <v>48</v>
      </c>
      <c r="E162" s="167">
        <v>727</v>
      </c>
      <c r="F162" s="152">
        <v>2078</v>
      </c>
      <c r="G162" s="166"/>
      <c r="H162" s="157">
        <f t="shared" si="6"/>
        <v>0</v>
      </c>
    </row>
    <row r="163" spans="1:11" ht="32.25" customHeight="1">
      <c r="A163" s="271"/>
      <c r="B163" s="290"/>
      <c r="C163" s="244"/>
      <c r="D163" s="163">
        <v>50</v>
      </c>
      <c r="E163" s="167">
        <v>805</v>
      </c>
      <c r="F163" s="152">
        <v>2300</v>
      </c>
      <c r="G163" s="166"/>
      <c r="H163" s="157">
        <f>E163*G163</f>
        <v>0</v>
      </c>
    </row>
    <row r="164" spans="1:11" ht="32.25" customHeight="1">
      <c r="A164" s="271"/>
      <c r="B164" s="290"/>
      <c r="C164" s="244"/>
      <c r="D164" s="163">
        <v>52</v>
      </c>
      <c r="E164" s="167">
        <v>805</v>
      </c>
      <c r="F164" s="152">
        <v>2300</v>
      </c>
      <c r="G164" s="166"/>
      <c r="H164" s="157">
        <f t="shared" si="6"/>
        <v>0</v>
      </c>
    </row>
    <row r="165" spans="1:11" ht="32.25" customHeight="1" thickBot="1">
      <c r="A165" s="272"/>
      <c r="B165" s="291"/>
      <c r="C165" s="245"/>
      <c r="D165" s="165">
        <v>54</v>
      </c>
      <c r="E165" s="179">
        <v>805</v>
      </c>
      <c r="F165" s="159">
        <v>2300</v>
      </c>
      <c r="G165" s="170"/>
      <c r="H165" s="160">
        <f t="shared" si="6"/>
        <v>0</v>
      </c>
    </row>
    <row r="166" spans="1:11" ht="51" customHeight="1">
      <c r="A166" s="296">
        <v>7740</v>
      </c>
      <c r="B166" s="308" t="s">
        <v>211</v>
      </c>
      <c r="C166" s="302"/>
      <c r="D166" s="215">
        <v>42</v>
      </c>
      <c r="E166" s="216">
        <v>518</v>
      </c>
      <c r="F166" s="217">
        <v>1380</v>
      </c>
      <c r="G166" s="177"/>
      <c r="H166" s="219">
        <f t="shared" si="6"/>
        <v>0</v>
      </c>
    </row>
    <row r="167" spans="1:11" ht="51" customHeight="1">
      <c r="A167" s="297"/>
      <c r="B167" s="309"/>
      <c r="C167" s="303"/>
      <c r="D167" s="220">
        <v>44</v>
      </c>
      <c r="E167" s="221">
        <v>518</v>
      </c>
      <c r="F167" s="222">
        <v>1380</v>
      </c>
      <c r="G167" s="166"/>
      <c r="H167" s="223">
        <f t="shared" si="6"/>
        <v>0</v>
      </c>
    </row>
    <row r="168" spans="1:11" ht="51" customHeight="1">
      <c r="A168" s="297"/>
      <c r="B168" s="309"/>
      <c r="C168" s="303"/>
      <c r="D168" s="220">
        <v>46</v>
      </c>
      <c r="E168" s="221">
        <v>518</v>
      </c>
      <c r="F168" s="222">
        <v>1380</v>
      </c>
      <c r="G168" s="166"/>
      <c r="H168" s="223">
        <f t="shared" si="6"/>
        <v>0</v>
      </c>
    </row>
    <row r="169" spans="1:11" ht="51" customHeight="1" thickBot="1">
      <c r="A169" s="298"/>
      <c r="B169" s="310"/>
      <c r="C169" s="304"/>
      <c r="D169" s="224">
        <v>48</v>
      </c>
      <c r="E169" s="225">
        <v>518</v>
      </c>
      <c r="F169" s="226">
        <v>1380</v>
      </c>
      <c r="G169" s="170"/>
      <c r="H169" s="227">
        <f t="shared" si="6"/>
        <v>0</v>
      </c>
    </row>
    <row r="170" spans="1:11" ht="51" customHeight="1">
      <c r="A170" s="296">
        <v>7250</v>
      </c>
      <c r="B170" s="299" t="s">
        <v>207</v>
      </c>
      <c r="C170" s="302"/>
      <c r="D170" s="215">
        <v>42</v>
      </c>
      <c r="E170" s="216">
        <v>465</v>
      </c>
      <c r="F170" s="217">
        <v>1180</v>
      </c>
      <c r="G170" s="177"/>
      <c r="H170" s="219">
        <f t="shared" si="6"/>
        <v>0</v>
      </c>
    </row>
    <row r="171" spans="1:11" ht="51" customHeight="1">
      <c r="A171" s="297"/>
      <c r="B171" s="300"/>
      <c r="C171" s="303"/>
      <c r="D171" s="220">
        <v>44</v>
      </c>
      <c r="E171" s="221">
        <v>465</v>
      </c>
      <c r="F171" s="222">
        <v>1180</v>
      </c>
      <c r="G171" s="166"/>
      <c r="H171" s="223">
        <f t="shared" si="6"/>
        <v>0</v>
      </c>
    </row>
    <row r="172" spans="1:11" ht="51" customHeight="1">
      <c r="A172" s="297"/>
      <c r="B172" s="300"/>
      <c r="C172" s="303"/>
      <c r="D172" s="220">
        <v>46</v>
      </c>
      <c r="E172" s="221">
        <v>465</v>
      </c>
      <c r="F172" s="222">
        <v>1180</v>
      </c>
      <c r="G172" s="166"/>
      <c r="H172" s="223">
        <f t="shared" si="6"/>
        <v>0</v>
      </c>
    </row>
    <row r="173" spans="1:11" ht="51" customHeight="1" thickBot="1">
      <c r="A173" s="298"/>
      <c r="B173" s="301"/>
      <c r="C173" s="304"/>
      <c r="D173" s="224">
        <v>48</v>
      </c>
      <c r="E173" s="225">
        <v>465</v>
      </c>
      <c r="F173" s="226">
        <v>1180</v>
      </c>
      <c r="G173" s="170"/>
      <c r="H173" s="227">
        <f t="shared" si="6"/>
        <v>0</v>
      </c>
      <c r="K173" s="232"/>
    </row>
    <row r="174" spans="1:11" ht="51" customHeight="1">
      <c r="A174" s="270">
        <v>7240</v>
      </c>
      <c r="B174" s="252" t="s">
        <v>214</v>
      </c>
      <c r="C174" s="243"/>
      <c r="D174" s="164">
        <v>42</v>
      </c>
      <c r="E174" s="172">
        <v>770</v>
      </c>
      <c r="F174" s="156">
        <v>2200</v>
      </c>
      <c r="G174" s="177"/>
      <c r="H174" s="193">
        <f t="shared" si="6"/>
        <v>0</v>
      </c>
    </row>
    <row r="175" spans="1:11" ht="51" customHeight="1">
      <c r="A175" s="271"/>
      <c r="B175" s="290"/>
      <c r="C175" s="244"/>
      <c r="D175" s="163">
        <v>44</v>
      </c>
      <c r="E175" s="167">
        <v>770</v>
      </c>
      <c r="F175" s="152">
        <v>2200</v>
      </c>
      <c r="G175" s="166"/>
      <c r="H175" s="157">
        <f t="shared" si="6"/>
        <v>0</v>
      </c>
    </row>
    <row r="176" spans="1:11" ht="51" customHeight="1">
      <c r="A176" s="271"/>
      <c r="B176" s="290"/>
      <c r="C176" s="244"/>
      <c r="D176" s="163">
        <v>46</v>
      </c>
      <c r="E176" s="167">
        <v>770</v>
      </c>
      <c r="F176" s="152">
        <v>2200</v>
      </c>
      <c r="G176" s="166"/>
      <c r="H176" s="157">
        <f t="shared" si="6"/>
        <v>0</v>
      </c>
    </row>
    <row r="177" spans="1:8" ht="51" customHeight="1" thickBot="1">
      <c r="A177" s="272"/>
      <c r="B177" s="291"/>
      <c r="C177" s="245"/>
      <c r="D177" s="165">
        <v>48</v>
      </c>
      <c r="E177" s="179">
        <v>770</v>
      </c>
      <c r="F177" s="159">
        <v>2200</v>
      </c>
      <c r="G177" s="170"/>
      <c r="H177" s="160">
        <f t="shared" si="6"/>
        <v>0</v>
      </c>
    </row>
    <row r="178" spans="1:8" ht="61.5" customHeight="1">
      <c r="A178" s="296">
        <v>7741</v>
      </c>
      <c r="B178" s="299" t="s">
        <v>207</v>
      </c>
      <c r="C178" s="302"/>
      <c r="D178" s="215">
        <v>42</v>
      </c>
      <c r="E178" s="216">
        <v>465</v>
      </c>
      <c r="F178" s="217">
        <v>1180</v>
      </c>
      <c r="G178" s="177"/>
      <c r="H178" s="219">
        <f t="shared" si="6"/>
        <v>0</v>
      </c>
    </row>
    <row r="179" spans="1:8" ht="61.5" customHeight="1">
      <c r="A179" s="297"/>
      <c r="B179" s="300"/>
      <c r="C179" s="303"/>
      <c r="D179" s="220">
        <v>44</v>
      </c>
      <c r="E179" s="221">
        <v>465</v>
      </c>
      <c r="F179" s="222">
        <v>1380</v>
      </c>
      <c r="G179" s="166"/>
      <c r="H179" s="223">
        <f t="shared" si="6"/>
        <v>0</v>
      </c>
    </row>
    <row r="180" spans="1:8" ht="61.5" customHeight="1">
      <c r="A180" s="297"/>
      <c r="B180" s="300"/>
      <c r="C180" s="303"/>
      <c r="D180" s="220">
        <v>46</v>
      </c>
      <c r="E180" s="221">
        <v>465</v>
      </c>
      <c r="F180" s="222">
        <v>1380</v>
      </c>
      <c r="G180" s="166"/>
      <c r="H180" s="223">
        <f t="shared" si="6"/>
        <v>0</v>
      </c>
    </row>
    <row r="181" spans="1:8" ht="61.5" customHeight="1" thickBot="1">
      <c r="A181" s="298"/>
      <c r="B181" s="301"/>
      <c r="C181" s="304"/>
      <c r="D181" s="224">
        <v>48</v>
      </c>
      <c r="E181" s="225">
        <v>465</v>
      </c>
      <c r="F181" s="226">
        <v>1380</v>
      </c>
      <c r="G181" s="170"/>
      <c r="H181" s="227">
        <f t="shared" si="6"/>
        <v>0</v>
      </c>
    </row>
    <row r="182" spans="1:8" ht="52.5" customHeight="1">
      <c r="A182" s="296">
        <v>7251</v>
      </c>
      <c r="B182" s="299" t="s">
        <v>207</v>
      </c>
      <c r="C182" s="305"/>
      <c r="D182" s="215">
        <v>42</v>
      </c>
      <c r="E182" s="216">
        <v>465</v>
      </c>
      <c r="F182" s="217">
        <v>1180</v>
      </c>
      <c r="G182" s="177"/>
      <c r="H182" s="219">
        <f t="shared" si="6"/>
        <v>0</v>
      </c>
    </row>
    <row r="183" spans="1:8" ht="52.5" customHeight="1">
      <c r="A183" s="297"/>
      <c r="B183" s="300"/>
      <c r="C183" s="306"/>
      <c r="D183" s="220">
        <v>44</v>
      </c>
      <c r="E183" s="221">
        <v>465</v>
      </c>
      <c r="F183" s="222">
        <v>1180</v>
      </c>
      <c r="G183" s="166"/>
      <c r="H183" s="223">
        <f t="shared" si="6"/>
        <v>0</v>
      </c>
    </row>
    <row r="184" spans="1:8" ht="52.5" customHeight="1">
      <c r="A184" s="297"/>
      <c r="B184" s="300"/>
      <c r="C184" s="306"/>
      <c r="D184" s="220">
        <v>46</v>
      </c>
      <c r="E184" s="221">
        <v>465</v>
      </c>
      <c r="F184" s="222">
        <v>1180</v>
      </c>
      <c r="G184" s="166"/>
      <c r="H184" s="223">
        <f t="shared" si="6"/>
        <v>0</v>
      </c>
    </row>
    <row r="185" spans="1:8" ht="52.5" customHeight="1" thickBot="1">
      <c r="A185" s="298"/>
      <c r="B185" s="301"/>
      <c r="C185" s="307"/>
      <c r="D185" s="224">
        <v>48</v>
      </c>
      <c r="E185" s="225">
        <v>465</v>
      </c>
      <c r="F185" s="226">
        <v>1180</v>
      </c>
      <c r="G185" s="170"/>
      <c r="H185" s="227">
        <f t="shared" si="6"/>
        <v>0</v>
      </c>
    </row>
    <row r="186" spans="1:8" ht="73.5" customHeight="1">
      <c r="A186" s="270">
        <v>7551</v>
      </c>
      <c r="B186" s="289" t="s">
        <v>209</v>
      </c>
      <c r="C186" s="243"/>
      <c r="D186" s="164">
        <v>50</v>
      </c>
      <c r="E186" s="172">
        <v>469</v>
      </c>
      <c r="F186" s="156">
        <v>1340</v>
      </c>
      <c r="G186" s="177"/>
      <c r="H186" s="193">
        <f t="shared" si="6"/>
        <v>0</v>
      </c>
    </row>
    <row r="187" spans="1:8" ht="73.5" customHeight="1">
      <c r="A187" s="271"/>
      <c r="B187" s="290"/>
      <c r="C187" s="244"/>
      <c r="D187" s="163">
        <v>52</v>
      </c>
      <c r="E187" s="167">
        <v>469</v>
      </c>
      <c r="F187" s="152">
        <v>1340</v>
      </c>
      <c r="G187" s="166"/>
      <c r="H187" s="157">
        <f t="shared" si="6"/>
        <v>0</v>
      </c>
    </row>
    <row r="188" spans="1:8" ht="73.5" customHeight="1" thickBot="1">
      <c r="A188" s="272"/>
      <c r="B188" s="291"/>
      <c r="C188" s="245"/>
      <c r="D188" s="165">
        <v>54</v>
      </c>
      <c r="E188" s="179">
        <v>469</v>
      </c>
      <c r="F188" s="159">
        <v>1340</v>
      </c>
      <c r="G188" s="170"/>
      <c r="H188" s="160">
        <f t="shared" si="6"/>
        <v>0</v>
      </c>
    </row>
    <row r="189" spans="1:8" ht="39.75" customHeight="1">
      <c r="A189" s="270">
        <v>7241</v>
      </c>
      <c r="B189" s="289" t="s">
        <v>208</v>
      </c>
      <c r="C189" s="243"/>
      <c r="D189" s="164">
        <v>42</v>
      </c>
      <c r="E189" s="172">
        <v>770</v>
      </c>
      <c r="F189" s="156">
        <v>2200</v>
      </c>
      <c r="G189" s="177"/>
      <c r="H189" s="193">
        <f t="shared" si="6"/>
        <v>0</v>
      </c>
    </row>
    <row r="190" spans="1:8" ht="39.75" customHeight="1">
      <c r="A190" s="271"/>
      <c r="B190" s="290"/>
      <c r="C190" s="244"/>
      <c r="D190" s="163">
        <v>44</v>
      </c>
      <c r="E190" s="167">
        <v>770</v>
      </c>
      <c r="F190" s="152">
        <v>2200</v>
      </c>
      <c r="G190" s="166"/>
      <c r="H190" s="157">
        <f t="shared" si="6"/>
        <v>0</v>
      </c>
    </row>
    <row r="191" spans="1:8" ht="39.75" customHeight="1">
      <c r="A191" s="271"/>
      <c r="B191" s="290"/>
      <c r="C191" s="244"/>
      <c r="D191" s="163">
        <v>46</v>
      </c>
      <c r="E191" s="167">
        <v>770</v>
      </c>
      <c r="F191" s="152">
        <v>2200</v>
      </c>
      <c r="G191" s="166"/>
      <c r="H191" s="157">
        <f t="shared" si="6"/>
        <v>0</v>
      </c>
    </row>
    <row r="192" spans="1:8" ht="39.75" customHeight="1">
      <c r="A192" s="271"/>
      <c r="B192" s="290"/>
      <c r="C192" s="244"/>
      <c r="D192" s="163">
        <v>48</v>
      </c>
      <c r="E192" s="167">
        <v>770</v>
      </c>
      <c r="F192" s="152">
        <v>2200</v>
      </c>
      <c r="G192" s="166"/>
      <c r="H192" s="157">
        <f t="shared" si="6"/>
        <v>0</v>
      </c>
    </row>
    <row r="193" spans="1:8" ht="39.75" customHeight="1">
      <c r="A193" s="271"/>
      <c r="B193" s="290"/>
      <c r="C193" s="244"/>
      <c r="D193" s="163">
        <v>50</v>
      </c>
      <c r="E193" s="167">
        <v>875</v>
      </c>
      <c r="F193" s="152">
        <v>2500</v>
      </c>
      <c r="G193" s="166"/>
      <c r="H193" s="157">
        <f t="shared" si="6"/>
        <v>0</v>
      </c>
    </row>
    <row r="194" spans="1:8" ht="39.75" customHeight="1">
      <c r="A194" s="271"/>
      <c r="B194" s="290"/>
      <c r="C194" s="244"/>
      <c r="D194" s="163">
        <v>52</v>
      </c>
      <c r="E194" s="167">
        <v>875</v>
      </c>
      <c r="F194" s="152">
        <v>2500</v>
      </c>
      <c r="G194" s="166"/>
      <c r="H194" s="157">
        <f t="shared" si="6"/>
        <v>0</v>
      </c>
    </row>
    <row r="195" spans="1:8" ht="39.75" customHeight="1" thickBot="1">
      <c r="A195" s="272"/>
      <c r="B195" s="291"/>
      <c r="C195" s="245"/>
      <c r="D195" s="165">
        <v>54</v>
      </c>
      <c r="E195" s="179">
        <v>875</v>
      </c>
      <c r="F195" s="159">
        <v>2500</v>
      </c>
      <c r="G195" s="170"/>
      <c r="H195" s="160">
        <f t="shared" si="6"/>
        <v>0</v>
      </c>
    </row>
    <row r="196" spans="1:8" ht="57" customHeight="1">
      <c r="A196" s="296">
        <v>7252</v>
      </c>
      <c r="B196" s="299" t="s">
        <v>207</v>
      </c>
      <c r="C196" s="305"/>
      <c r="D196" s="215">
        <v>42</v>
      </c>
      <c r="E196" s="216">
        <v>465</v>
      </c>
      <c r="F196" s="217">
        <v>1180</v>
      </c>
      <c r="G196" s="177"/>
      <c r="H196" s="219">
        <f t="shared" si="6"/>
        <v>0</v>
      </c>
    </row>
    <row r="197" spans="1:8" ht="57" customHeight="1">
      <c r="A197" s="297"/>
      <c r="B197" s="300"/>
      <c r="C197" s="306"/>
      <c r="D197" s="220">
        <v>44</v>
      </c>
      <c r="E197" s="221">
        <v>465</v>
      </c>
      <c r="F197" s="222">
        <v>1180</v>
      </c>
      <c r="G197" s="166"/>
      <c r="H197" s="223">
        <f t="shared" si="6"/>
        <v>0</v>
      </c>
    </row>
    <row r="198" spans="1:8" ht="57" customHeight="1">
      <c r="A198" s="297"/>
      <c r="B198" s="300"/>
      <c r="C198" s="306"/>
      <c r="D198" s="220">
        <v>46</v>
      </c>
      <c r="E198" s="221">
        <v>465</v>
      </c>
      <c r="F198" s="222">
        <v>1180</v>
      </c>
      <c r="G198" s="166"/>
      <c r="H198" s="223">
        <f t="shared" si="6"/>
        <v>0</v>
      </c>
    </row>
    <row r="199" spans="1:8" ht="57" customHeight="1" thickBot="1">
      <c r="A199" s="298"/>
      <c r="B199" s="301"/>
      <c r="C199" s="307"/>
      <c r="D199" s="224">
        <v>48</v>
      </c>
      <c r="E199" s="225">
        <v>465</v>
      </c>
      <c r="F199" s="226">
        <v>1180</v>
      </c>
      <c r="G199" s="170"/>
      <c r="H199" s="227">
        <f t="shared" si="6"/>
        <v>0</v>
      </c>
    </row>
    <row r="200" spans="1:8" ht="59.25" customHeight="1">
      <c r="A200" s="296">
        <v>7262</v>
      </c>
      <c r="B200" s="299" t="s">
        <v>207</v>
      </c>
      <c r="C200" s="302"/>
      <c r="D200" s="215">
        <v>42</v>
      </c>
      <c r="E200" s="216">
        <v>465</v>
      </c>
      <c r="F200" s="217">
        <v>1180</v>
      </c>
      <c r="G200" s="177"/>
      <c r="H200" s="219">
        <f t="shared" si="6"/>
        <v>0</v>
      </c>
    </row>
    <row r="201" spans="1:8" ht="59.25" customHeight="1">
      <c r="A201" s="297"/>
      <c r="B201" s="300"/>
      <c r="C201" s="303"/>
      <c r="D201" s="220">
        <v>44</v>
      </c>
      <c r="E201" s="221">
        <v>465</v>
      </c>
      <c r="F201" s="222">
        <v>1180</v>
      </c>
      <c r="G201" s="166"/>
      <c r="H201" s="223">
        <f t="shared" si="6"/>
        <v>0</v>
      </c>
    </row>
    <row r="202" spans="1:8" ht="59.25" customHeight="1">
      <c r="A202" s="297"/>
      <c r="B202" s="300"/>
      <c r="C202" s="303"/>
      <c r="D202" s="220">
        <v>46</v>
      </c>
      <c r="E202" s="221">
        <v>465</v>
      </c>
      <c r="F202" s="222">
        <v>1180</v>
      </c>
      <c r="G202" s="166"/>
      <c r="H202" s="223">
        <f t="shared" si="6"/>
        <v>0</v>
      </c>
    </row>
    <row r="203" spans="1:8" ht="59.25" customHeight="1" thickBot="1">
      <c r="A203" s="298"/>
      <c r="B203" s="301"/>
      <c r="C203" s="304"/>
      <c r="D203" s="224">
        <v>48</v>
      </c>
      <c r="E203" s="225">
        <v>465</v>
      </c>
      <c r="F203" s="226">
        <v>1180</v>
      </c>
      <c r="G203" s="170"/>
      <c r="H203" s="227">
        <f t="shared" si="6"/>
        <v>0</v>
      </c>
    </row>
    <row r="204" spans="1:8" ht="51" customHeight="1">
      <c r="A204" s="270">
        <v>7242</v>
      </c>
      <c r="B204" s="289" t="s">
        <v>215</v>
      </c>
      <c r="C204" s="243"/>
      <c r="D204" s="164">
        <v>42</v>
      </c>
      <c r="E204" s="172">
        <v>770</v>
      </c>
      <c r="F204" s="156">
        <v>2200</v>
      </c>
      <c r="G204" s="177"/>
      <c r="H204" s="193">
        <f t="shared" si="6"/>
        <v>0</v>
      </c>
    </row>
    <row r="205" spans="1:8" ht="51" customHeight="1">
      <c r="A205" s="271"/>
      <c r="B205" s="290"/>
      <c r="C205" s="244"/>
      <c r="D205" s="163">
        <v>44</v>
      </c>
      <c r="E205" s="167">
        <v>770</v>
      </c>
      <c r="F205" s="152">
        <v>2200</v>
      </c>
      <c r="G205" s="166"/>
      <c r="H205" s="157">
        <f t="shared" si="6"/>
        <v>0</v>
      </c>
    </row>
    <row r="206" spans="1:8" ht="51" customHeight="1">
      <c r="A206" s="271"/>
      <c r="B206" s="290"/>
      <c r="C206" s="244"/>
      <c r="D206" s="163">
        <v>46</v>
      </c>
      <c r="E206" s="167">
        <v>770</v>
      </c>
      <c r="F206" s="152">
        <v>2200</v>
      </c>
      <c r="G206" s="166"/>
      <c r="H206" s="157">
        <f t="shared" si="6"/>
        <v>0</v>
      </c>
    </row>
    <row r="207" spans="1:8" ht="51" customHeight="1" thickBot="1">
      <c r="A207" s="272"/>
      <c r="B207" s="291"/>
      <c r="C207" s="245"/>
      <c r="D207" s="165">
        <v>48</v>
      </c>
      <c r="E207" s="179">
        <v>770</v>
      </c>
      <c r="F207" s="159">
        <v>2200</v>
      </c>
      <c r="G207" s="170"/>
      <c r="H207" s="160">
        <f t="shared" si="6"/>
        <v>0</v>
      </c>
    </row>
    <row r="208" spans="1:8" ht="60.75" customHeight="1">
      <c r="A208" s="296">
        <v>7263</v>
      </c>
      <c r="B208" s="299" t="s">
        <v>207</v>
      </c>
      <c r="C208" s="302"/>
      <c r="D208" s="215">
        <v>42</v>
      </c>
      <c r="E208" s="216">
        <v>465</v>
      </c>
      <c r="F208" s="217">
        <v>1180</v>
      </c>
      <c r="G208" s="177"/>
      <c r="H208" s="219">
        <f t="shared" si="6"/>
        <v>0</v>
      </c>
    </row>
    <row r="209" spans="1:8" ht="60.75" customHeight="1">
      <c r="A209" s="297"/>
      <c r="B209" s="300"/>
      <c r="C209" s="303"/>
      <c r="D209" s="220">
        <v>44</v>
      </c>
      <c r="E209" s="221">
        <v>465</v>
      </c>
      <c r="F209" s="222">
        <v>1180</v>
      </c>
      <c r="G209" s="166"/>
      <c r="H209" s="223">
        <f t="shared" si="6"/>
        <v>0</v>
      </c>
    </row>
    <row r="210" spans="1:8" ht="60.75" customHeight="1">
      <c r="A210" s="297"/>
      <c r="B210" s="300"/>
      <c r="C210" s="303"/>
      <c r="D210" s="220">
        <v>46</v>
      </c>
      <c r="E210" s="221">
        <v>465</v>
      </c>
      <c r="F210" s="222">
        <v>1180</v>
      </c>
      <c r="G210" s="166"/>
      <c r="H210" s="223">
        <f t="shared" si="6"/>
        <v>0</v>
      </c>
    </row>
    <row r="211" spans="1:8" ht="60.75" customHeight="1" thickBot="1">
      <c r="A211" s="298"/>
      <c r="B211" s="301"/>
      <c r="C211" s="304"/>
      <c r="D211" s="224">
        <v>48</v>
      </c>
      <c r="E211" s="225">
        <v>465</v>
      </c>
      <c r="F211" s="226">
        <v>1180</v>
      </c>
      <c r="G211" s="170"/>
      <c r="H211" s="227">
        <f t="shared" si="6"/>
        <v>0</v>
      </c>
    </row>
    <row r="212" spans="1:8" ht="60" customHeight="1">
      <c r="A212" s="296">
        <v>7253</v>
      </c>
      <c r="B212" s="299" t="s">
        <v>207</v>
      </c>
      <c r="C212" s="302"/>
      <c r="D212" s="215">
        <v>42</v>
      </c>
      <c r="E212" s="216">
        <v>465</v>
      </c>
      <c r="F212" s="217">
        <v>1180</v>
      </c>
      <c r="G212" s="177"/>
      <c r="H212" s="219">
        <f t="shared" si="6"/>
        <v>0</v>
      </c>
    </row>
    <row r="213" spans="1:8" ht="60" customHeight="1">
      <c r="A213" s="297"/>
      <c r="B213" s="300"/>
      <c r="C213" s="303"/>
      <c r="D213" s="220">
        <v>44</v>
      </c>
      <c r="E213" s="221">
        <v>465</v>
      </c>
      <c r="F213" s="222">
        <v>1180</v>
      </c>
      <c r="G213" s="166"/>
      <c r="H213" s="223">
        <f t="shared" si="6"/>
        <v>0</v>
      </c>
    </row>
    <row r="214" spans="1:8" ht="60" customHeight="1">
      <c r="A214" s="297"/>
      <c r="B214" s="300"/>
      <c r="C214" s="303"/>
      <c r="D214" s="220">
        <v>46</v>
      </c>
      <c r="E214" s="221">
        <v>465</v>
      </c>
      <c r="F214" s="222">
        <v>1180</v>
      </c>
      <c r="G214" s="166"/>
      <c r="H214" s="223">
        <f t="shared" si="6"/>
        <v>0</v>
      </c>
    </row>
    <row r="215" spans="1:8" ht="60" customHeight="1" thickBot="1">
      <c r="A215" s="298"/>
      <c r="B215" s="301"/>
      <c r="C215" s="304"/>
      <c r="D215" s="224">
        <v>48</v>
      </c>
      <c r="E215" s="225">
        <v>465</v>
      </c>
      <c r="F215" s="226">
        <v>1180</v>
      </c>
      <c r="G215" s="170"/>
      <c r="H215" s="227">
        <f t="shared" si="6"/>
        <v>0</v>
      </c>
    </row>
    <row r="216" spans="1:8" ht="51" customHeight="1">
      <c r="A216" s="270">
        <v>7243</v>
      </c>
      <c r="B216" s="289" t="s">
        <v>215</v>
      </c>
      <c r="C216" s="243"/>
      <c r="D216" s="164">
        <v>42</v>
      </c>
      <c r="E216" s="172">
        <v>770</v>
      </c>
      <c r="F216" s="156">
        <v>2200</v>
      </c>
      <c r="G216" s="177"/>
      <c r="H216" s="193">
        <f t="shared" ref="H216:H236" si="7">E216*G216</f>
        <v>0</v>
      </c>
    </row>
    <row r="217" spans="1:8" ht="51" customHeight="1">
      <c r="A217" s="271"/>
      <c r="B217" s="290"/>
      <c r="C217" s="244"/>
      <c r="D217" s="163">
        <v>44</v>
      </c>
      <c r="E217" s="167">
        <v>770</v>
      </c>
      <c r="F217" s="152">
        <v>2200</v>
      </c>
      <c r="G217" s="166"/>
      <c r="H217" s="157">
        <f t="shared" si="7"/>
        <v>0</v>
      </c>
    </row>
    <row r="218" spans="1:8" ht="51" customHeight="1">
      <c r="A218" s="271"/>
      <c r="B218" s="290"/>
      <c r="C218" s="244"/>
      <c r="D218" s="163">
        <v>46</v>
      </c>
      <c r="E218" s="167">
        <v>770</v>
      </c>
      <c r="F218" s="152">
        <v>2200</v>
      </c>
      <c r="G218" s="166"/>
      <c r="H218" s="157">
        <f t="shared" si="7"/>
        <v>0</v>
      </c>
    </row>
    <row r="219" spans="1:8" ht="51" customHeight="1" thickBot="1">
      <c r="A219" s="272"/>
      <c r="B219" s="291"/>
      <c r="C219" s="245"/>
      <c r="D219" s="165">
        <v>48</v>
      </c>
      <c r="E219" s="179">
        <v>770</v>
      </c>
      <c r="F219" s="159">
        <v>2200</v>
      </c>
      <c r="G219" s="170"/>
      <c r="H219" s="160">
        <f t="shared" si="7"/>
        <v>0</v>
      </c>
    </row>
    <row r="220" spans="1:8" ht="51" customHeight="1">
      <c r="A220" s="296">
        <v>7254</v>
      </c>
      <c r="B220" s="299" t="s">
        <v>207</v>
      </c>
      <c r="C220" s="302"/>
      <c r="D220" s="215">
        <v>42</v>
      </c>
      <c r="E220" s="216">
        <v>465</v>
      </c>
      <c r="F220" s="217">
        <v>1180</v>
      </c>
      <c r="G220" s="177"/>
      <c r="H220" s="219">
        <f t="shared" si="7"/>
        <v>0</v>
      </c>
    </row>
    <row r="221" spans="1:8" ht="51" customHeight="1">
      <c r="A221" s="297"/>
      <c r="B221" s="300"/>
      <c r="C221" s="303"/>
      <c r="D221" s="220">
        <v>44</v>
      </c>
      <c r="E221" s="221">
        <v>465</v>
      </c>
      <c r="F221" s="222">
        <v>1180</v>
      </c>
      <c r="G221" s="166"/>
      <c r="H221" s="223">
        <f t="shared" si="7"/>
        <v>0</v>
      </c>
    </row>
    <row r="222" spans="1:8" ht="51" customHeight="1">
      <c r="A222" s="297"/>
      <c r="B222" s="300"/>
      <c r="C222" s="303"/>
      <c r="D222" s="220">
        <v>46</v>
      </c>
      <c r="E222" s="221">
        <v>465</v>
      </c>
      <c r="F222" s="222">
        <v>1180</v>
      </c>
      <c r="G222" s="166"/>
      <c r="H222" s="223">
        <f t="shared" si="7"/>
        <v>0</v>
      </c>
    </row>
    <row r="223" spans="1:8" ht="51" customHeight="1" thickBot="1">
      <c r="A223" s="298"/>
      <c r="B223" s="301"/>
      <c r="C223" s="304"/>
      <c r="D223" s="224">
        <v>48</v>
      </c>
      <c r="E223" s="225">
        <v>465</v>
      </c>
      <c r="F223" s="226">
        <v>1180</v>
      </c>
      <c r="G223" s="170"/>
      <c r="H223" s="227">
        <f t="shared" si="7"/>
        <v>0</v>
      </c>
    </row>
    <row r="224" spans="1:8" ht="51" customHeight="1">
      <c r="A224" s="296">
        <v>7264</v>
      </c>
      <c r="B224" s="299" t="s">
        <v>207</v>
      </c>
      <c r="C224" s="302"/>
      <c r="D224" s="215">
        <v>42</v>
      </c>
      <c r="E224" s="216">
        <v>465</v>
      </c>
      <c r="F224" s="217">
        <v>1180</v>
      </c>
      <c r="G224" s="177"/>
      <c r="H224" s="219">
        <f t="shared" si="7"/>
        <v>0</v>
      </c>
    </row>
    <row r="225" spans="1:8" ht="51" customHeight="1">
      <c r="A225" s="297"/>
      <c r="B225" s="300"/>
      <c r="C225" s="303"/>
      <c r="D225" s="220">
        <v>44</v>
      </c>
      <c r="E225" s="221">
        <v>465</v>
      </c>
      <c r="F225" s="222">
        <v>1180</v>
      </c>
      <c r="G225" s="166"/>
      <c r="H225" s="223">
        <f t="shared" si="7"/>
        <v>0</v>
      </c>
    </row>
    <row r="226" spans="1:8" ht="51" customHeight="1">
      <c r="A226" s="297"/>
      <c r="B226" s="300"/>
      <c r="C226" s="303"/>
      <c r="D226" s="220">
        <v>46</v>
      </c>
      <c r="E226" s="221">
        <v>465</v>
      </c>
      <c r="F226" s="222">
        <v>1180</v>
      </c>
      <c r="G226" s="166"/>
      <c r="H226" s="223">
        <f t="shared" si="7"/>
        <v>0</v>
      </c>
    </row>
    <row r="227" spans="1:8" ht="51" customHeight="1" thickBot="1">
      <c r="A227" s="298"/>
      <c r="B227" s="301"/>
      <c r="C227" s="304"/>
      <c r="D227" s="224">
        <v>48</v>
      </c>
      <c r="E227" s="225">
        <v>465</v>
      </c>
      <c r="F227" s="226">
        <v>1180</v>
      </c>
      <c r="G227" s="170"/>
      <c r="H227" s="227">
        <f t="shared" si="7"/>
        <v>0</v>
      </c>
    </row>
    <row r="228" spans="1:8" ht="73.5" customHeight="1">
      <c r="A228" s="270">
        <v>7554</v>
      </c>
      <c r="B228" s="289" t="s">
        <v>209</v>
      </c>
      <c r="C228" s="243"/>
      <c r="D228" s="164">
        <v>50</v>
      </c>
      <c r="E228" s="172">
        <v>469</v>
      </c>
      <c r="F228" s="156">
        <v>1340</v>
      </c>
      <c r="G228" s="177"/>
      <c r="H228" s="193">
        <f t="shared" si="7"/>
        <v>0</v>
      </c>
    </row>
    <row r="229" spans="1:8" ht="73.5" customHeight="1">
      <c r="A229" s="271"/>
      <c r="B229" s="290"/>
      <c r="C229" s="244"/>
      <c r="D229" s="163">
        <v>52</v>
      </c>
      <c r="E229" s="167">
        <v>469</v>
      </c>
      <c r="F229" s="152">
        <v>1340</v>
      </c>
      <c r="G229" s="166"/>
      <c r="H229" s="157">
        <f t="shared" si="7"/>
        <v>0</v>
      </c>
    </row>
    <row r="230" spans="1:8" ht="73.5" customHeight="1" thickBot="1">
      <c r="A230" s="272"/>
      <c r="B230" s="291"/>
      <c r="C230" s="245"/>
      <c r="D230" s="165">
        <v>54</v>
      </c>
      <c r="E230" s="179">
        <v>469</v>
      </c>
      <c r="F230" s="159">
        <v>1340</v>
      </c>
      <c r="G230" s="170"/>
      <c r="H230" s="160">
        <f t="shared" si="7"/>
        <v>0</v>
      </c>
    </row>
    <row r="231" spans="1:8" ht="36.75" customHeight="1">
      <c r="A231" s="270">
        <v>7244</v>
      </c>
      <c r="B231" s="289" t="s">
        <v>216</v>
      </c>
      <c r="C231" s="243"/>
      <c r="D231" s="164">
        <v>42</v>
      </c>
      <c r="E231" s="172">
        <v>770</v>
      </c>
      <c r="F231" s="156">
        <v>2200</v>
      </c>
      <c r="G231" s="177"/>
      <c r="H231" s="193">
        <f t="shared" si="7"/>
        <v>0</v>
      </c>
    </row>
    <row r="232" spans="1:8" ht="36.75" customHeight="1">
      <c r="A232" s="271"/>
      <c r="B232" s="290"/>
      <c r="C232" s="244"/>
      <c r="D232" s="163">
        <v>44</v>
      </c>
      <c r="E232" s="167">
        <v>770</v>
      </c>
      <c r="F232" s="152">
        <v>2200</v>
      </c>
      <c r="G232" s="166"/>
      <c r="H232" s="157">
        <f t="shared" si="7"/>
        <v>0</v>
      </c>
    </row>
    <row r="233" spans="1:8" ht="36.75" customHeight="1">
      <c r="A233" s="271"/>
      <c r="B233" s="290"/>
      <c r="C233" s="244"/>
      <c r="D233" s="163">
        <v>46</v>
      </c>
      <c r="E233" s="167">
        <v>770</v>
      </c>
      <c r="F233" s="152">
        <v>2200</v>
      </c>
      <c r="G233" s="166"/>
      <c r="H233" s="157">
        <f t="shared" si="7"/>
        <v>0</v>
      </c>
    </row>
    <row r="234" spans="1:8" ht="36.75" customHeight="1">
      <c r="A234" s="271"/>
      <c r="B234" s="290"/>
      <c r="C234" s="244"/>
      <c r="D234" s="163">
        <v>48</v>
      </c>
      <c r="E234" s="167">
        <v>770</v>
      </c>
      <c r="F234" s="152">
        <v>2200</v>
      </c>
      <c r="G234" s="166"/>
      <c r="H234" s="157">
        <f t="shared" si="7"/>
        <v>0</v>
      </c>
    </row>
    <row r="235" spans="1:8" ht="36.75" customHeight="1">
      <c r="A235" s="271"/>
      <c r="B235" s="290"/>
      <c r="C235" s="244"/>
      <c r="D235" s="163">
        <v>50</v>
      </c>
      <c r="E235" s="167">
        <v>875</v>
      </c>
      <c r="F235" s="152">
        <v>2500</v>
      </c>
      <c r="G235" s="166"/>
      <c r="H235" s="157">
        <f t="shared" si="7"/>
        <v>0</v>
      </c>
    </row>
    <row r="236" spans="1:8" ht="36.75" customHeight="1">
      <c r="A236" s="271"/>
      <c r="B236" s="290"/>
      <c r="C236" s="244"/>
      <c r="D236" s="163">
        <v>52</v>
      </c>
      <c r="E236" s="167">
        <v>875</v>
      </c>
      <c r="F236" s="152">
        <v>2500</v>
      </c>
      <c r="G236" s="166"/>
      <c r="H236" s="157">
        <f t="shared" si="7"/>
        <v>0</v>
      </c>
    </row>
    <row r="237" spans="1:8" ht="36.75" customHeight="1" thickBot="1">
      <c r="A237" s="272"/>
      <c r="B237" s="291"/>
      <c r="C237" s="245"/>
      <c r="D237" s="165">
        <v>54</v>
      </c>
      <c r="E237" s="179">
        <v>875</v>
      </c>
      <c r="F237" s="159">
        <v>2500</v>
      </c>
      <c r="G237" s="170"/>
      <c r="H237" s="160">
        <f>E237*G237</f>
        <v>0</v>
      </c>
    </row>
    <row r="238" spans="1:8" ht="51" customHeight="1">
      <c r="A238" s="296">
        <v>7255</v>
      </c>
      <c r="B238" s="299" t="s">
        <v>207</v>
      </c>
      <c r="C238" s="302"/>
      <c r="D238" s="215">
        <v>42</v>
      </c>
      <c r="E238" s="216">
        <v>465</v>
      </c>
      <c r="F238" s="217">
        <v>1180</v>
      </c>
      <c r="G238" s="177"/>
      <c r="H238" s="219">
        <f t="shared" ref="H238:H273" si="8">E238*G238</f>
        <v>0</v>
      </c>
    </row>
    <row r="239" spans="1:8" ht="51" customHeight="1">
      <c r="A239" s="297"/>
      <c r="B239" s="300"/>
      <c r="C239" s="303"/>
      <c r="D239" s="220">
        <v>44</v>
      </c>
      <c r="E239" s="221">
        <v>465</v>
      </c>
      <c r="F239" s="222">
        <v>1180</v>
      </c>
      <c r="G239" s="166"/>
      <c r="H239" s="223">
        <f t="shared" si="8"/>
        <v>0</v>
      </c>
    </row>
    <row r="240" spans="1:8" ht="51" customHeight="1">
      <c r="A240" s="297"/>
      <c r="B240" s="300"/>
      <c r="C240" s="303"/>
      <c r="D240" s="220">
        <v>46</v>
      </c>
      <c r="E240" s="221">
        <v>465</v>
      </c>
      <c r="F240" s="222">
        <v>1180</v>
      </c>
      <c r="G240" s="166"/>
      <c r="H240" s="223">
        <f t="shared" si="8"/>
        <v>0</v>
      </c>
    </row>
    <row r="241" spans="1:8" ht="51" customHeight="1" thickBot="1">
      <c r="A241" s="298"/>
      <c r="B241" s="301"/>
      <c r="C241" s="304"/>
      <c r="D241" s="224">
        <v>48</v>
      </c>
      <c r="E241" s="225">
        <v>465</v>
      </c>
      <c r="F241" s="226">
        <v>1180</v>
      </c>
      <c r="G241" s="170"/>
      <c r="H241" s="227">
        <f t="shared" si="8"/>
        <v>0</v>
      </c>
    </row>
    <row r="242" spans="1:8" ht="51" customHeight="1">
      <c r="A242" s="296">
        <v>7265</v>
      </c>
      <c r="B242" s="299" t="s">
        <v>207</v>
      </c>
      <c r="C242" s="302"/>
      <c r="D242" s="215">
        <v>42</v>
      </c>
      <c r="E242" s="216">
        <v>465</v>
      </c>
      <c r="F242" s="217">
        <v>1180</v>
      </c>
      <c r="G242" s="177"/>
      <c r="H242" s="219">
        <f t="shared" si="8"/>
        <v>0</v>
      </c>
    </row>
    <row r="243" spans="1:8" ht="51" customHeight="1">
      <c r="A243" s="297"/>
      <c r="B243" s="300"/>
      <c r="C243" s="303"/>
      <c r="D243" s="220">
        <v>44</v>
      </c>
      <c r="E243" s="221">
        <v>465</v>
      </c>
      <c r="F243" s="222">
        <v>1180</v>
      </c>
      <c r="G243" s="166"/>
      <c r="H243" s="223">
        <f t="shared" si="8"/>
        <v>0</v>
      </c>
    </row>
    <row r="244" spans="1:8" ht="51" customHeight="1">
      <c r="A244" s="297"/>
      <c r="B244" s="300"/>
      <c r="C244" s="303"/>
      <c r="D244" s="220">
        <v>46</v>
      </c>
      <c r="E244" s="221">
        <v>465</v>
      </c>
      <c r="F244" s="222">
        <v>1180</v>
      </c>
      <c r="G244" s="166"/>
      <c r="H244" s="223">
        <f t="shared" si="8"/>
        <v>0</v>
      </c>
    </row>
    <row r="245" spans="1:8" ht="51" customHeight="1" thickBot="1">
      <c r="A245" s="298"/>
      <c r="B245" s="301"/>
      <c r="C245" s="304"/>
      <c r="D245" s="224">
        <v>48</v>
      </c>
      <c r="E245" s="225">
        <v>465</v>
      </c>
      <c r="F245" s="226">
        <v>1180</v>
      </c>
      <c r="G245" s="170"/>
      <c r="H245" s="227">
        <f t="shared" si="8"/>
        <v>0</v>
      </c>
    </row>
    <row r="246" spans="1:8" ht="51" customHeight="1">
      <c r="A246" s="270">
        <v>7245</v>
      </c>
      <c r="B246" s="289" t="s">
        <v>217</v>
      </c>
      <c r="C246" s="243"/>
      <c r="D246" s="164">
        <v>42</v>
      </c>
      <c r="E246" s="172">
        <v>770</v>
      </c>
      <c r="F246" s="156">
        <v>2200</v>
      </c>
      <c r="G246" s="177"/>
      <c r="H246" s="193">
        <f t="shared" si="8"/>
        <v>0</v>
      </c>
    </row>
    <row r="247" spans="1:8" ht="51" customHeight="1">
      <c r="A247" s="271"/>
      <c r="B247" s="290"/>
      <c r="C247" s="244"/>
      <c r="D247" s="163">
        <v>44</v>
      </c>
      <c r="E247" s="167">
        <v>770</v>
      </c>
      <c r="F247" s="152">
        <v>2200</v>
      </c>
      <c r="G247" s="166"/>
      <c r="H247" s="157">
        <f t="shared" si="8"/>
        <v>0</v>
      </c>
    </row>
    <row r="248" spans="1:8" ht="51" customHeight="1">
      <c r="A248" s="271"/>
      <c r="B248" s="290"/>
      <c r="C248" s="244"/>
      <c r="D248" s="163">
        <v>46</v>
      </c>
      <c r="E248" s="167">
        <v>770</v>
      </c>
      <c r="F248" s="152">
        <v>2200</v>
      </c>
      <c r="G248" s="166"/>
      <c r="H248" s="157">
        <f t="shared" si="8"/>
        <v>0</v>
      </c>
    </row>
    <row r="249" spans="1:8" ht="51" customHeight="1" thickBot="1">
      <c r="A249" s="272"/>
      <c r="B249" s="291"/>
      <c r="C249" s="245"/>
      <c r="D249" s="165">
        <v>48</v>
      </c>
      <c r="E249" s="167">
        <v>770</v>
      </c>
      <c r="F249" s="159">
        <v>2200</v>
      </c>
      <c r="G249" s="170"/>
      <c r="H249" s="160">
        <f t="shared" si="8"/>
        <v>0</v>
      </c>
    </row>
    <row r="250" spans="1:8" ht="51" customHeight="1">
      <c r="A250" s="296">
        <v>7256</v>
      </c>
      <c r="B250" s="299" t="s">
        <v>207</v>
      </c>
      <c r="C250" s="302"/>
      <c r="D250" s="215">
        <v>42</v>
      </c>
      <c r="E250" s="216">
        <v>465</v>
      </c>
      <c r="F250" s="217">
        <v>1180</v>
      </c>
      <c r="G250" s="177"/>
      <c r="H250" s="219">
        <f t="shared" si="8"/>
        <v>0</v>
      </c>
    </row>
    <row r="251" spans="1:8" ht="51" customHeight="1">
      <c r="A251" s="297"/>
      <c r="B251" s="300"/>
      <c r="C251" s="303"/>
      <c r="D251" s="220">
        <v>44</v>
      </c>
      <c r="E251" s="221">
        <v>465</v>
      </c>
      <c r="F251" s="222">
        <v>1180</v>
      </c>
      <c r="G251" s="166"/>
      <c r="H251" s="223">
        <f t="shared" si="8"/>
        <v>0</v>
      </c>
    </row>
    <row r="252" spans="1:8" ht="51" customHeight="1">
      <c r="A252" s="297"/>
      <c r="B252" s="300"/>
      <c r="C252" s="303"/>
      <c r="D252" s="220">
        <v>46</v>
      </c>
      <c r="E252" s="221">
        <v>465</v>
      </c>
      <c r="F252" s="222">
        <v>1180</v>
      </c>
      <c r="G252" s="166"/>
      <c r="H252" s="223">
        <f t="shared" si="8"/>
        <v>0</v>
      </c>
    </row>
    <row r="253" spans="1:8" ht="51" customHeight="1" thickBot="1">
      <c r="A253" s="298"/>
      <c r="B253" s="301"/>
      <c r="C253" s="304"/>
      <c r="D253" s="224">
        <v>48</v>
      </c>
      <c r="E253" s="225">
        <v>465</v>
      </c>
      <c r="F253" s="226">
        <v>1180</v>
      </c>
      <c r="G253" s="170"/>
      <c r="H253" s="227">
        <f t="shared" si="8"/>
        <v>0</v>
      </c>
    </row>
    <row r="254" spans="1:8" ht="51" customHeight="1">
      <c r="A254" s="296">
        <v>7266</v>
      </c>
      <c r="B254" s="299" t="s">
        <v>207</v>
      </c>
      <c r="C254" s="302"/>
      <c r="D254" s="215">
        <v>42</v>
      </c>
      <c r="E254" s="216">
        <v>465</v>
      </c>
      <c r="F254" s="217">
        <v>1180</v>
      </c>
      <c r="G254" s="177"/>
      <c r="H254" s="219">
        <f t="shared" si="8"/>
        <v>0</v>
      </c>
    </row>
    <row r="255" spans="1:8" ht="51" customHeight="1">
      <c r="A255" s="297"/>
      <c r="B255" s="300"/>
      <c r="C255" s="303"/>
      <c r="D255" s="220">
        <v>44</v>
      </c>
      <c r="E255" s="221">
        <v>465</v>
      </c>
      <c r="F255" s="222">
        <v>1180</v>
      </c>
      <c r="G255" s="166"/>
      <c r="H255" s="223">
        <f t="shared" si="8"/>
        <v>0</v>
      </c>
    </row>
    <row r="256" spans="1:8" ht="51" customHeight="1">
      <c r="A256" s="297"/>
      <c r="B256" s="300"/>
      <c r="C256" s="303"/>
      <c r="D256" s="220">
        <v>46</v>
      </c>
      <c r="E256" s="221">
        <v>465</v>
      </c>
      <c r="F256" s="222">
        <v>1180</v>
      </c>
      <c r="G256" s="166"/>
      <c r="H256" s="223">
        <f t="shared" si="8"/>
        <v>0</v>
      </c>
    </row>
    <row r="257" spans="1:8" ht="51" customHeight="1" thickBot="1">
      <c r="A257" s="298"/>
      <c r="B257" s="301"/>
      <c r="C257" s="304"/>
      <c r="D257" s="224">
        <v>48</v>
      </c>
      <c r="E257" s="225">
        <v>465</v>
      </c>
      <c r="F257" s="226">
        <v>1180</v>
      </c>
      <c r="G257" s="170"/>
      <c r="H257" s="227">
        <f t="shared" si="8"/>
        <v>0</v>
      </c>
    </row>
    <row r="258" spans="1:8" ht="51" customHeight="1">
      <c r="A258" s="270">
        <v>7246</v>
      </c>
      <c r="B258" s="289" t="s">
        <v>217</v>
      </c>
      <c r="C258" s="243"/>
      <c r="D258" s="164">
        <v>42</v>
      </c>
      <c r="E258" s="172">
        <v>770</v>
      </c>
      <c r="F258" s="156">
        <v>2200</v>
      </c>
      <c r="G258" s="177"/>
      <c r="H258" s="193">
        <f t="shared" si="8"/>
        <v>0</v>
      </c>
    </row>
    <row r="259" spans="1:8" ht="51" customHeight="1">
      <c r="A259" s="271"/>
      <c r="B259" s="290"/>
      <c r="C259" s="244"/>
      <c r="D259" s="163">
        <v>44</v>
      </c>
      <c r="E259" s="167">
        <v>770</v>
      </c>
      <c r="F259" s="152">
        <v>2200</v>
      </c>
      <c r="G259" s="166"/>
      <c r="H259" s="157">
        <f t="shared" si="8"/>
        <v>0</v>
      </c>
    </row>
    <row r="260" spans="1:8" ht="51" customHeight="1">
      <c r="A260" s="271"/>
      <c r="B260" s="290"/>
      <c r="C260" s="244"/>
      <c r="D260" s="163">
        <v>46</v>
      </c>
      <c r="E260" s="167">
        <v>770</v>
      </c>
      <c r="F260" s="152">
        <v>2200</v>
      </c>
      <c r="G260" s="166"/>
      <c r="H260" s="157">
        <f t="shared" si="8"/>
        <v>0</v>
      </c>
    </row>
    <row r="261" spans="1:8" ht="51" customHeight="1" thickBot="1">
      <c r="A261" s="272"/>
      <c r="B261" s="291"/>
      <c r="C261" s="245"/>
      <c r="D261" s="165">
        <v>48</v>
      </c>
      <c r="E261" s="179">
        <v>770</v>
      </c>
      <c r="F261" s="159">
        <v>2200</v>
      </c>
      <c r="G261" s="170"/>
      <c r="H261" s="160">
        <f t="shared" si="8"/>
        <v>0</v>
      </c>
    </row>
    <row r="262" spans="1:8" ht="61.5" customHeight="1">
      <c r="A262" s="296">
        <v>7257</v>
      </c>
      <c r="B262" s="299" t="s">
        <v>207</v>
      </c>
      <c r="C262" s="302"/>
      <c r="D262" s="215">
        <v>42</v>
      </c>
      <c r="E262" s="216">
        <v>465</v>
      </c>
      <c r="F262" s="217">
        <v>1180</v>
      </c>
      <c r="G262" s="177"/>
      <c r="H262" s="219">
        <f t="shared" si="8"/>
        <v>0</v>
      </c>
    </row>
    <row r="263" spans="1:8" ht="61.5" customHeight="1">
      <c r="A263" s="297"/>
      <c r="B263" s="300"/>
      <c r="C263" s="303"/>
      <c r="D263" s="220">
        <v>44</v>
      </c>
      <c r="E263" s="221">
        <v>465</v>
      </c>
      <c r="F263" s="222">
        <v>1180</v>
      </c>
      <c r="G263" s="166"/>
      <c r="H263" s="223">
        <f t="shared" si="8"/>
        <v>0</v>
      </c>
    </row>
    <row r="264" spans="1:8" ht="61.5" customHeight="1">
      <c r="A264" s="297"/>
      <c r="B264" s="300"/>
      <c r="C264" s="303"/>
      <c r="D264" s="220">
        <v>46</v>
      </c>
      <c r="E264" s="221">
        <v>465</v>
      </c>
      <c r="F264" s="222">
        <v>1180</v>
      </c>
      <c r="G264" s="166"/>
      <c r="H264" s="223">
        <f t="shared" si="8"/>
        <v>0</v>
      </c>
    </row>
    <row r="265" spans="1:8" ht="61.5" customHeight="1" thickBot="1">
      <c r="A265" s="298"/>
      <c r="B265" s="301"/>
      <c r="C265" s="304"/>
      <c r="D265" s="224">
        <v>48</v>
      </c>
      <c r="E265" s="225">
        <v>465</v>
      </c>
      <c r="F265" s="226">
        <v>1180</v>
      </c>
      <c r="G265" s="170"/>
      <c r="H265" s="227">
        <f t="shared" si="8"/>
        <v>0</v>
      </c>
    </row>
    <row r="266" spans="1:8" ht="60" customHeight="1">
      <c r="A266" s="296">
        <v>7267</v>
      </c>
      <c r="B266" s="299" t="s">
        <v>207</v>
      </c>
      <c r="C266" s="302"/>
      <c r="D266" s="215">
        <v>42</v>
      </c>
      <c r="E266" s="216">
        <v>465</v>
      </c>
      <c r="F266" s="217">
        <v>1180</v>
      </c>
      <c r="G266" s="177"/>
      <c r="H266" s="219">
        <f t="shared" si="8"/>
        <v>0</v>
      </c>
    </row>
    <row r="267" spans="1:8" ht="60" customHeight="1">
      <c r="A267" s="297"/>
      <c r="B267" s="300"/>
      <c r="C267" s="303"/>
      <c r="D267" s="220">
        <v>44</v>
      </c>
      <c r="E267" s="221">
        <v>465</v>
      </c>
      <c r="F267" s="222">
        <v>1180</v>
      </c>
      <c r="G267" s="166"/>
      <c r="H267" s="223">
        <f t="shared" si="8"/>
        <v>0</v>
      </c>
    </row>
    <row r="268" spans="1:8" ht="60" customHeight="1">
      <c r="A268" s="297"/>
      <c r="B268" s="300"/>
      <c r="C268" s="303"/>
      <c r="D268" s="220">
        <v>46</v>
      </c>
      <c r="E268" s="221">
        <v>465</v>
      </c>
      <c r="F268" s="222">
        <v>1180</v>
      </c>
      <c r="G268" s="166"/>
      <c r="H268" s="223">
        <f t="shared" si="8"/>
        <v>0</v>
      </c>
    </row>
    <row r="269" spans="1:8" ht="60" customHeight="1" thickBot="1">
      <c r="A269" s="298"/>
      <c r="B269" s="301"/>
      <c r="C269" s="304"/>
      <c r="D269" s="224">
        <v>48</v>
      </c>
      <c r="E269" s="225">
        <v>465</v>
      </c>
      <c r="F269" s="226">
        <v>1180</v>
      </c>
      <c r="G269" s="170"/>
      <c r="H269" s="227">
        <f t="shared" si="8"/>
        <v>0</v>
      </c>
    </row>
    <row r="270" spans="1:8" ht="51" customHeight="1">
      <c r="A270" s="270">
        <v>7247</v>
      </c>
      <c r="B270" s="289" t="s">
        <v>217</v>
      </c>
      <c r="C270" s="243"/>
      <c r="D270" s="164">
        <v>42</v>
      </c>
      <c r="E270" s="172">
        <v>770</v>
      </c>
      <c r="F270" s="156">
        <v>2200</v>
      </c>
      <c r="G270" s="177"/>
      <c r="H270" s="193">
        <f t="shared" si="8"/>
        <v>0</v>
      </c>
    </row>
    <row r="271" spans="1:8" ht="51" customHeight="1">
      <c r="A271" s="271"/>
      <c r="B271" s="290"/>
      <c r="C271" s="244"/>
      <c r="D271" s="163">
        <v>44</v>
      </c>
      <c r="E271" s="167">
        <v>770</v>
      </c>
      <c r="F271" s="152">
        <v>2200</v>
      </c>
      <c r="G271" s="166"/>
      <c r="H271" s="157">
        <f t="shared" si="8"/>
        <v>0</v>
      </c>
    </row>
    <row r="272" spans="1:8" ht="51" customHeight="1">
      <c r="A272" s="271"/>
      <c r="B272" s="290"/>
      <c r="C272" s="244"/>
      <c r="D272" s="163">
        <v>46</v>
      </c>
      <c r="E272" s="167">
        <v>770</v>
      </c>
      <c r="F272" s="152">
        <v>2200</v>
      </c>
      <c r="G272" s="166"/>
      <c r="H272" s="157">
        <f t="shared" si="8"/>
        <v>0</v>
      </c>
    </row>
    <row r="273" spans="1:8" ht="51" customHeight="1" thickBot="1">
      <c r="A273" s="272"/>
      <c r="B273" s="291"/>
      <c r="C273" s="245"/>
      <c r="D273" s="165">
        <v>48</v>
      </c>
      <c r="E273" s="179">
        <v>770</v>
      </c>
      <c r="F273" s="159">
        <v>2200</v>
      </c>
      <c r="G273" s="170"/>
      <c r="H273" s="160">
        <f t="shared" si="8"/>
        <v>0</v>
      </c>
    </row>
    <row r="274" spans="1:8" ht="21.5" thickBot="1">
      <c r="F274" s="212" t="s">
        <v>87</v>
      </c>
      <c r="G274" s="213">
        <f>SUM(G5:G273)</f>
        <v>0</v>
      </c>
      <c r="H274" s="233">
        <f>SUM(H138:H273)</f>
        <v>0</v>
      </c>
    </row>
  </sheetData>
  <protectedRanges>
    <protectedRange password="CC77" sqref="G5:G16" name="Диапазон1_1"/>
    <protectedRange password="CC77" sqref="G147:G150" name="Диапазон1_3"/>
    <protectedRange password="CC77" sqref="G155:G158" name="Диапазон1_5"/>
    <protectedRange password="CC77" sqref="G166:G173" name="Диапазон1_7"/>
    <protectedRange password="CC77" sqref="G178:G185" name="Диапазон1_9"/>
    <protectedRange password="CC77" sqref="G196:G203" name="Диапазон1_11"/>
    <protectedRange password="CC77" sqref="G208:G215" name="Диапазон1_13"/>
    <protectedRange password="CC77" sqref="G220:G227" name="Диапазон1_15"/>
    <protectedRange password="CC77" sqref="G238:G245" name="Диапазон1_17"/>
    <protectedRange password="CC77" sqref="G250:G257" name="Диапазон1_19"/>
    <protectedRange password="CC77" sqref="G262:G269" name="Диапазон1_21"/>
  </protectedRanges>
  <mergeCells count="196">
    <mergeCell ref="A1:H3"/>
    <mergeCell ref="A5:A8"/>
    <mergeCell ref="B5:B8"/>
    <mergeCell ref="C5:C8"/>
    <mergeCell ref="A9:A12"/>
    <mergeCell ref="B9:B12"/>
    <mergeCell ref="C9:C12"/>
    <mergeCell ref="A21:A24"/>
    <mergeCell ref="B21:B24"/>
    <mergeCell ref="C21:C24"/>
    <mergeCell ref="A25:A28"/>
    <mergeCell ref="B25:B28"/>
    <mergeCell ref="C25:C28"/>
    <mergeCell ref="A13:A16"/>
    <mergeCell ref="B13:B16"/>
    <mergeCell ref="C13:C16"/>
    <mergeCell ref="A17:A20"/>
    <mergeCell ref="B17:B20"/>
    <mergeCell ref="C17:C20"/>
    <mergeCell ref="A37:A40"/>
    <mergeCell ref="B37:B40"/>
    <mergeCell ref="C37:C40"/>
    <mergeCell ref="A41:A44"/>
    <mergeCell ref="B41:B44"/>
    <mergeCell ref="C41:C44"/>
    <mergeCell ref="A29:A32"/>
    <mergeCell ref="B29:B32"/>
    <mergeCell ref="C29:C32"/>
    <mergeCell ref="A33:A36"/>
    <mergeCell ref="B33:B36"/>
    <mergeCell ref="C33:C36"/>
    <mergeCell ref="A53:A57"/>
    <mergeCell ref="B53:B57"/>
    <mergeCell ref="C53:C57"/>
    <mergeCell ref="A58:A62"/>
    <mergeCell ref="B58:B62"/>
    <mergeCell ref="C58:C62"/>
    <mergeCell ref="A45:A48"/>
    <mergeCell ref="B45:B48"/>
    <mergeCell ref="C45:C48"/>
    <mergeCell ref="A49:A52"/>
    <mergeCell ref="B49:B52"/>
    <mergeCell ref="C49:C52"/>
    <mergeCell ref="A71:A73"/>
    <mergeCell ref="B71:B73"/>
    <mergeCell ref="C71:C73"/>
    <mergeCell ref="A74:A78"/>
    <mergeCell ref="B74:B78"/>
    <mergeCell ref="C74:C78"/>
    <mergeCell ref="A63:A67"/>
    <mergeCell ref="B63:B67"/>
    <mergeCell ref="C63:C67"/>
    <mergeCell ref="A68:A70"/>
    <mergeCell ref="B68:B70"/>
    <mergeCell ref="C68:C70"/>
    <mergeCell ref="A87:A90"/>
    <mergeCell ref="B87:B90"/>
    <mergeCell ref="C87:C90"/>
    <mergeCell ref="A91:A94"/>
    <mergeCell ref="B91:B94"/>
    <mergeCell ref="C91:C94"/>
    <mergeCell ref="A79:A82"/>
    <mergeCell ref="B79:B82"/>
    <mergeCell ref="C79:C82"/>
    <mergeCell ref="A83:A86"/>
    <mergeCell ref="B83:B86"/>
    <mergeCell ref="C83:C86"/>
    <mergeCell ref="A115:A118"/>
    <mergeCell ref="B115:B118"/>
    <mergeCell ref="C115:C118"/>
    <mergeCell ref="A95:A98"/>
    <mergeCell ref="B95:B98"/>
    <mergeCell ref="C95:C98"/>
    <mergeCell ref="A99:A102"/>
    <mergeCell ref="B99:B102"/>
    <mergeCell ref="C99:C102"/>
    <mergeCell ref="A103:A106"/>
    <mergeCell ref="B103:B106"/>
    <mergeCell ref="C103:C106"/>
    <mergeCell ref="A135:A138"/>
    <mergeCell ref="B135:B138"/>
    <mergeCell ref="C135:C138"/>
    <mergeCell ref="A123:A126"/>
    <mergeCell ref="B123:B126"/>
    <mergeCell ref="C123:C126"/>
    <mergeCell ref="A131:A134"/>
    <mergeCell ref="B131:B134"/>
    <mergeCell ref="C131:C134"/>
    <mergeCell ref="A127:A130"/>
    <mergeCell ref="B127:B130"/>
    <mergeCell ref="C127:C130"/>
    <mergeCell ref="A107:A110"/>
    <mergeCell ref="B107:B110"/>
    <mergeCell ref="C107:C110"/>
    <mergeCell ref="A119:A122"/>
    <mergeCell ref="B119:B122"/>
    <mergeCell ref="C119:C122"/>
    <mergeCell ref="A111:A114"/>
    <mergeCell ref="B111:B114"/>
    <mergeCell ref="C111:C114"/>
    <mergeCell ref="A147:A150"/>
    <mergeCell ref="B147:B150"/>
    <mergeCell ref="C147:C150"/>
    <mergeCell ref="A151:A154"/>
    <mergeCell ref="B151:B154"/>
    <mergeCell ref="C151:C154"/>
    <mergeCell ref="A139:A142"/>
    <mergeCell ref="B139:B142"/>
    <mergeCell ref="C139:C142"/>
    <mergeCell ref="A143:A146"/>
    <mergeCell ref="B143:B146"/>
    <mergeCell ref="C143:C146"/>
    <mergeCell ref="A166:A169"/>
    <mergeCell ref="B166:B169"/>
    <mergeCell ref="C166:C169"/>
    <mergeCell ref="A170:A173"/>
    <mergeCell ref="B170:B173"/>
    <mergeCell ref="C170:C173"/>
    <mergeCell ref="A155:A158"/>
    <mergeCell ref="B155:B158"/>
    <mergeCell ref="C155:C158"/>
    <mergeCell ref="A159:A165"/>
    <mergeCell ref="B159:B165"/>
    <mergeCell ref="C159:C165"/>
    <mergeCell ref="A182:A185"/>
    <mergeCell ref="B182:B185"/>
    <mergeCell ref="C182:C185"/>
    <mergeCell ref="A186:A188"/>
    <mergeCell ref="B186:B188"/>
    <mergeCell ref="C186:C188"/>
    <mergeCell ref="A174:A177"/>
    <mergeCell ref="B174:B177"/>
    <mergeCell ref="C174:C177"/>
    <mergeCell ref="A178:A181"/>
    <mergeCell ref="B178:B181"/>
    <mergeCell ref="C178:C181"/>
    <mergeCell ref="A200:A203"/>
    <mergeCell ref="B200:B203"/>
    <mergeCell ref="C200:C203"/>
    <mergeCell ref="A204:A207"/>
    <mergeCell ref="B204:B207"/>
    <mergeCell ref="C204:C207"/>
    <mergeCell ref="A189:A195"/>
    <mergeCell ref="B189:B195"/>
    <mergeCell ref="C189:C195"/>
    <mergeCell ref="A196:A199"/>
    <mergeCell ref="B196:B199"/>
    <mergeCell ref="C196:C199"/>
    <mergeCell ref="A216:A219"/>
    <mergeCell ref="B216:B219"/>
    <mergeCell ref="C216:C219"/>
    <mergeCell ref="A220:A223"/>
    <mergeCell ref="B220:B223"/>
    <mergeCell ref="C220:C223"/>
    <mergeCell ref="A208:A211"/>
    <mergeCell ref="B208:B211"/>
    <mergeCell ref="C208:C211"/>
    <mergeCell ref="A212:A215"/>
    <mergeCell ref="B212:B215"/>
    <mergeCell ref="C212:C215"/>
    <mergeCell ref="A231:A237"/>
    <mergeCell ref="B231:B237"/>
    <mergeCell ref="C231:C237"/>
    <mergeCell ref="A238:A241"/>
    <mergeCell ref="B238:B241"/>
    <mergeCell ref="C238:C241"/>
    <mergeCell ref="A224:A227"/>
    <mergeCell ref="B224:B227"/>
    <mergeCell ref="C224:C227"/>
    <mergeCell ref="A228:A230"/>
    <mergeCell ref="B228:B230"/>
    <mergeCell ref="C228:C230"/>
    <mergeCell ref="A250:A253"/>
    <mergeCell ref="B250:B253"/>
    <mergeCell ref="C250:C253"/>
    <mergeCell ref="A254:A257"/>
    <mergeCell ref="B254:B257"/>
    <mergeCell ref="C254:C257"/>
    <mergeCell ref="A242:A245"/>
    <mergeCell ref="B242:B245"/>
    <mergeCell ref="C242:C245"/>
    <mergeCell ref="A246:A249"/>
    <mergeCell ref="B246:B249"/>
    <mergeCell ref="C246:C249"/>
    <mergeCell ref="A266:A269"/>
    <mergeCell ref="B266:B269"/>
    <mergeCell ref="C266:C269"/>
    <mergeCell ref="A270:A273"/>
    <mergeCell ref="B270:B273"/>
    <mergeCell ref="C270:C273"/>
    <mergeCell ref="A258:A261"/>
    <mergeCell ref="B258:B261"/>
    <mergeCell ref="C258:C261"/>
    <mergeCell ref="A262:A265"/>
    <mergeCell ref="B262:B265"/>
    <mergeCell ref="C262:C265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H49"/>
  <sheetViews>
    <sheetView workbookViewId="0">
      <selection activeCell="M8" sqref="M8"/>
    </sheetView>
  </sheetViews>
  <sheetFormatPr defaultRowHeight="14.5"/>
  <cols>
    <col min="1" max="1" width="11.54296875" customWidth="1"/>
    <col min="2" max="2" width="43.54296875" customWidth="1"/>
    <col min="3" max="3" width="54.54296875" customWidth="1"/>
    <col min="4" max="4" width="12" customWidth="1"/>
    <col min="5" max="5" width="10.7265625" customWidth="1"/>
    <col min="6" max="6" width="9.7265625" customWidth="1"/>
    <col min="8" max="8" width="10.453125" customWidth="1"/>
  </cols>
  <sheetData>
    <row r="1" spans="1:8" s="150" customFormat="1">
      <c r="A1" s="258" t="s">
        <v>161</v>
      </c>
      <c r="B1" s="259"/>
      <c r="C1" s="259"/>
      <c r="D1" s="259"/>
      <c r="E1" s="259"/>
      <c r="F1" s="259"/>
      <c r="G1" s="259"/>
      <c r="H1" s="260"/>
    </row>
    <row r="2" spans="1:8" s="150" customFormat="1">
      <c r="A2" s="261"/>
      <c r="B2" s="262"/>
      <c r="C2" s="262"/>
      <c r="D2" s="262"/>
      <c r="E2" s="262"/>
      <c r="F2" s="262"/>
      <c r="G2" s="262"/>
      <c r="H2" s="263"/>
    </row>
    <row r="3" spans="1:8" s="150" customFormat="1" ht="15" thickBot="1">
      <c r="A3" s="264"/>
      <c r="B3" s="265"/>
      <c r="C3" s="265"/>
      <c r="D3" s="265"/>
      <c r="E3" s="265"/>
      <c r="F3" s="265"/>
      <c r="G3" s="265"/>
      <c r="H3" s="266"/>
    </row>
    <row r="4" spans="1:8" s="150" customFormat="1" ht="42.5" thickBot="1">
      <c r="A4" s="3" t="s">
        <v>0</v>
      </c>
      <c r="B4" s="4" t="s">
        <v>1</v>
      </c>
      <c r="C4" s="4" t="s">
        <v>2</v>
      </c>
      <c r="D4" s="4" t="s">
        <v>3</v>
      </c>
      <c r="E4" s="4" t="s">
        <v>4</v>
      </c>
      <c r="F4" s="4" t="s">
        <v>5</v>
      </c>
      <c r="G4" s="5" t="s">
        <v>6</v>
      </c>
      <c r="H4" s="9" t="s">
        <v>7</v>
      </c>
    </row>
    <row r="5" spans="1:8" s="150" customFormat="1" ht="44.25" customHeight="1">
      <c r="A5" s="270">
        <v>6500</v>
      </c>
      <c r="B5" s="252" t="s">
        <v>164</v>
      </c>
      <c r="C5" s="243"/>
      <c r="D5" s="164">
        <v>44</v>
      </c>
      <c r="E5" s="214">
        <v>250</v>
      </c>
      <c r="F5" s="156">
        <v>500</v>
      </c>
      <c r="G5" s="177"/>
      <c r="H5" s="193">
        <f>E5*G5</f>
        <v>0</v>
      </c>
    </row>
    <row r="6" spans="1:8" s="150" customFormat="1" ht="44.25" customHeight="1">
      <c r="A6" s="271"/>
      <c r="B6" s="253"/>
      <c r="C6" s="244"/>
      <c r="D6" s="163">
        <v>46</v>
      </c>
      <c r="E6" s="184">
        <v>250</v>
      </c>
      <c r="F6" s="152">
        <v>500</v>
      </c>
      <c r="G6" s="166"/>
      <c r="H6" s="157">
        <f t="shared" ref="H6:H25" si="0">E6*G6</f>
        <v>0</v>
      </c>
    </row>
    <row r="7" spans="1:8" s="150" customFormat="1" ht="44.25" customHeight="1">
      <c r="A7" s="271"/>
      <c r="B7" s="253"/>
      <c r="C7" s="244"/>
      <c r="D7" s="163">
        <v>48</v>
      </c>
      <c r="E7" s="184">
        <v>250</v>
      </c>
      <c r="F7" s="152">
        <v>500</v>
      </c>
      <c r="G7" s="166"/>
      <c r="H7" s="157">
        <f t="shared" si="0"/>
        <v>0</v>
      </c>
    </row>
    <row r="8" spans="1:8" s="150" customFormat="1" ht="44.25" customHeight="1">
      <c r="A8" s="271"/>
      <c r="B8" s="253"/>
      <c r="C8" s="244"/>
      <c r="D8" s="163">
        <v>50</v>
      </c>
      <c r="E8" s="184">
        <v>250</v>
      </c>
      <c r="F8" s="152">
        <v>500</v>
      </c>
      <c r="G8" s="166"/>
      <c r="H8" s="157">
        <f t="shared" si="0"/>
        <v>0</v>
      </c>
    </row>
    <row r="9" spans="1:8" s="150" customFormat="1" ht="44.25" customHeight="1">
      <c r="A9" s="271"/>
      <c r="B9" s="253"/>
      <c r="C9" s="244"/>
      <c r="D9" s="163">
        <v>52</v>
      </c>
      <c r="E9" s="184">
        <v>280</v>
      </c>
      <c r="F9" s="152">
        <v>560</v>
      </c>
      <c r="G9" s="166"/>
      <c r="H9" s="157">
        <f t="shared" si="0"/>
        <v>0</v>
      </c>
    </row>
    <row r="10" spans="1:8" s="150" customFormat="1" ht="44.25" customHeight="1">
      <c r="A10" s="271"/>
      <c r="B10" s="253"/>
      <c r="C10" s="244"/>
      <c r="D10" s="163">
        <v>54</v>
      </c>
      <c r="E10" s="184">
        <v>280</v>
      </c>
      <c r="F10" s="152">
        <v>560</v>
      </c>
      <c r="G10" s="166"/>
      <c r="H10" s="157">
        <f t="shared" si="0"/>
        <v>0</v>
      </c>
    </row>
    <row r="11" spans="1:8" s="150" customFormat="1" ht="44.25" customHeight="1" thickBot="1">
      <c r="A11" s="272"/>
      <c r="B11" s="254"/>
      <c r="C11" s="245"/>
      <c r="D11" s="165">
        <v>56</v>
      </c>
      <c r="E11" s="187">
        <v>280</v>
      </c>
      <c r="F11" s="159">
        <v>560</v>
      </c>
      <c r="G11" s="170"/>
      <c r="H11" s="160">
        <f t="shared" si="0"/>
        <v>0</v>
      </c>
    </row>
    <row r="12" spans="1:8" s="150" customFormat="1" ht="37.5" customHeight="1">
      <c r="A12" s="270">
        <v>6304</v>
      </c>
      <c r="B12" s="252" t="s">
        <v>162</v>
      </c>
      <c r="C12" s="243"/>
      <c r="D12" s="164">
        <v>44</v>
      </c>
      <c r="E12" s="214">
        <v>360</v>
      </c>
      <c r="F12" s="156">
        <v>720</v>
      </c>
      <c r="G12" s="177"/>
      <c r="H12" s="193">
        <f t="shared" si="0"/>
        <v>0</v>
      </c>
    </row>
    <row r="13" spans="1:8" s="150" customFormat="1" ht="37.5" customHeight="1">
      <c r="A13" s="271"/>
      <c r="B13" s="253"/>
      <c r="C13" s="244"/>
      <c r="D13" s="163">
        <v>46</v>
      </c>
      <c r="E13" s="184">
        <v>360</v>
      </c>
      <c r="F13" s="152">
        <v>720</v>
      </c>
      <c r="G13" s="166"/>
      <c r="H13" s="157">
        <f t="shared" si="0"/>
        <v>0</v>
      </c>
    </row>
    <row r="14" spans="1:8" s="150" customFormat="1" ht="37.5" customHeight="1">
      <c r="A14" s="271"/>
      <c r="B14" s="253"/>
      <c r="C14" s="244"/>
      <c r="D14" s="163">
        <v>48</v>
      </c>
      <c r="E14" s="184">
        <v>360</v>
      </c>
      <c r="F14" s="152">
        <v>720</v>
      </c>
      <c r="G14" s="166"/>
      <c r="H14" s="157">
        <f t="shared" si="0"/>
        <v>0</v>
      </c>
    </row>
    <row r="15" spans="1:8" s="150" customFormat="1" ht="37.5" customHeight="1">
      <c r="A15" s="271"/>
      <c r="B15" s="253"/>
      <c r="C15" s="244"/>
      <c r="D15" s="163">
        <v>50</v>
      </c>
      <c r="E15" s="184">
        <v>360</v>
      </c>
      <c r="F15" s="152">
        <v>720</v>
      </c>
      <c r="G15" s="166"/>
      <c r="H15" s="157">
        <f t="shared" si="0"/>
        <v>0</v>
      </c>
    </row>
    <row r="16" spans="1:8" s="150" customFormat="1" ht="37.5" customHeight="1">
      <c r="A16" s="271"/>
      <c r="B16" s="253"/>
      <c r="C16" s="244"/>
      <c r="D16" s="163">
        <v>52</v>
      </c>
      <c r="E16" s="184">
        <v>390</v>
      </c>
      <c r="F16" s="152">
        <v>780</v>
      </c>
      <c r="G16" s="166"/>
      <c r="H16" s="157">
        <f t="shared" si="0"/>
        <v>0</v>
      </c>
    </row>
    <row r="17" spans="1:8" s="150" customFormat="1" ht="37.5" customHeight="1">
      <c r="A17" s="271"/>
      <c r="B17" s="253"/>
      <c r="C17" s="244"/>
      <c r="D17" s="163">
        <v>54</v>
      </c>
      <c r="E17" s="184">
        <v>390</v>
      </c>
      <c r="F17" s="152">
        <v>780</v>
      </c>
      <c r="G17" s="166"/>
      <c r="H17" s="157">
        <f t="shared" si="0"/>
        <v>0</v>
      </c>
    </row>
    <row r="18" spans="1:8" s="150" customFormat="1" ht="37.5" customHeight="1" thickBot="1">
      <c r="A18" s="272"/>
      <c r="B18" s="254"/>
      <c r="C18" s="245"/>
      <c r="D18" s="165">
        <v>56</v>
      </c>
      <c r="E18" s="187">
        <v>390</v>
      </c>
      <c r="F18" s="159">
        <v>780</v>
      </c>
      <c r="G18" s="170"/>
      <c r="H18" s="160">
        <f t="shared" si="0"/>
        <v>0</v>
      </c>
    </row>
    <row r="19" spans="1:8" s="150" customFormat="1" ht="37.5" customHeight="1">
      <c r="A19" s="270">
        <v>6461</v>
      </c>
      <c r="B19" s="252" t="s">
        <v>163</v>
      </c>
      <c r="C19" s="243"/>
      <c r="D19" s="164">
        <v>42</v>
      </c>
      <c r="E19" s="214">
        <v>299</v>
      </c>
      <c r="F19" s="156">
        <v>598</v>
      </c>
      <c r="G19" s="177"/>
      <c r="H19" s="193">
        <f t="shared" si="0"/>
        <v>0</v>
      </c>
    </row>
    <row r="20" spans="1:8" s="150" customFormat="1" ht="37.5" customHeight="1">
      <c r="A20" s="271"/>
      <c r="B20" s="253"/>
      <c r="C20" s="244"/>
      <c r="D20" s="163">
        <v>44</v>
      </c>
      <c r="E20" s="184">
        <v>299</v>
      </c>
      <c r="F20" s="152">
        <v>598</v>
      </c>
      <c r="G20" s="166"/>
      <c r="H20" s="157">
        <f t="shared" si="0"/>
        <v>0</v>
      </c>
    </row>
    <row r="21" spans="1:8" s="150" customFormat="1" ht="37.5" customHeight="1">
      <c r="A21" s="271"/>
      <c r="B21" s="253"/>
      <c r="C21" s="244"/>
      <c r="D21" s="163">
        <v>46</v>
      </c>
      <c r="E21" s="184">
        <v>299</v>
      </c>
      <c r="F21" s="152">
        <v>598</v>
      </c>
      <c r="G21" s="166"/>
      <c r="H21" s="157">
        <f t="shared" si="0"/>
        <v>0</v>
      </c>
    </row>
    <row r="22" spans="1:8" s="150" customFormat="1" ht="37.5" customHeight="1">
      <c r="A22" s="271"/>
      <c r="B22" s="253"/>
      <c r="C22" s="244"/>
      <c r="D22" s="163">
        <v>48</v>
      </c>
      <c r="E22" s="184">
        <v>299</v>
      </c>
      <c r="F22" s="152">
        <v>598</v>
      </c>
      <c r="G22" s="166"/>
      <c r="H22" s="157">
        <f t="shared" si="0"/>
        <v>0</v>
      </c>
    </row>
    <row r="23" spans="1:8" s="150" customFormat="1" ht="37.5" customHeight="1">
      <c r="A23" s="271"/>
      <c r="B23" s="253"/>
      <c r="C23" s="244"/>
      <c r="D23" s="163">
        <v>50</v>
      </c>
      <c r="E23" s="184">
        <v>299</v>
      </c>
      <c r="F23" s="152">
        <v>598</v>
      </c>
      <c r="G23" s="166"/>
      <c r="H23" s="157">
        <f t="shared" si="0"/>
        <v>0</v>
      </c>
    </row>
    <row r="24" spans="1:8" s="150" customFormat="1" ht="37.5" customHeight="1">
      <c r="A24" s="271"/>
      <c r="B24" s="253"/>
      <c r="C24" s="244"/>
      <c r="D24" s="163">
        <v>52</v>
      </c>
      <c r="E24" s="184">
        <v>320</v>
      </c>
      <c r="F24" s="152">
        <v>640</v>
      </c>
      <c r="G24" s="166"/>
      <c r="H24" s="157">
        <f t="shared" si="0"/>
        <v>0</v>
      </c>
    </row>
    <row r="25" spans="1:8" s="150" customFormat="1" ht="37.5" customHeight="1" thickBot="1">
      <c r="A25" s="272"/>
      <c r="B25" s="254"/>
      <c r="C25" s="245"/>
      <c r="D25" s="165">
        <v>54</v>
      </c>
      <c r="E25" s="187">
        <v>320</v>
      </c>
      <c r="F25" s="159">
        <v>640</v>
      </c>
      <c r="G25" s="170"/>
      <c r="H25" s="160">
        <f t="shared" si="0"/>
        <v>0</v>
      </c>
    </row>
    <row r="26" spans="1:8" s="150" customFormat="1" ht="39.75" customHeight="1">
      <c r="A26" s="237">
        <v>9332</v>
      </c>
      <c r="B26" s="240" t="s">
        <v>166</v>
      </c>
      <c r="C26" s="255"/>
      <c r="D26" s="151">
        <v>34</v>
      </c>
      <c r="E26" s="184">
        <v>230</v>
      </c>
      <c r="F26" s="152">
        <v>460</v>
      </c>
      <c r="G26" s="166"/>
      <c r="H26" s="185">
        <f>E26*G26</f>
        <v>0</v>
      </c>
    </row>
    <row r="27" spans="1:8" s="150" customFormat="1" ht="39.75" customHeight="1">
      <c r="A27" s="238"/>
      <c r="B27" s="241"/>
      <c r="C27" s="256"/>
      <c r="D27" s="151">
        <v>36</v>
      </c>
      <c r="E27" s="184">
        <v>230</v>
      </c>
      <c r="F27" s="152">
        <v>460</v>
      </c>
      <c r="G27" s="166"/>
      <c r="H27" s="185">
        <f t="shared" ref="H27:H48" si="1">E27*G27</f>
        <v>0</v>
      </c>
    </row>
    <row r="28" spans="1:8" s="150" customFormat="1" ht="39.75" customHeight="1">
      <c r="A28" s="238"/>
      <c r="B28" s="241"/>
      <c r="C28" s="256"/>
      <c r="D28" s="151">
        <v>38</v>
      </c>
      <c r="E28" s="184">
        <v>290</v>
      </c>
      <c r="F28" s="152">
        <v>580</v>
      </c>
      <c r="G28" s="166"/>
      <c r="H28" s="185">
        <f t="shared" si="1"/>
        <v>0</v>
      </c>
    </row>
    <row r="29" spans="1:8" s="150" customFormat="1" ht="39.75" customHeight="1">
      <c r="A29" s="238"/>
      <c r="B29" s="241"/>
      <c r="C29" s="256"/>
      <c r="D29" s="151">
        <v>40</v>
      </c>
      <c r="E29" s="184">
        <v>290</v>
      </c>
      <c r="F29" s="152">
        <v>580</v>
      </c>
      <c r="G29" s="166"/>
      <c r="H29" s="185">
        <f t="shared" si="1"/>
        <v>0</v>
      </c>
    </row>
    <row r="30" spans="1:8" s="150" customFormat="1" ht="39.75" customHeight="1">
      <c r="A30" s="238"/>
      <c r="B30" s="241"/>
      <c r="C30" s="256"/>
      <c r="D30" s="151">
        <v>42</v>
      </c>
      <c r="E30" s="184">
        <v>290</v>
      </c>
      <c r="F30" s="152">
        <v>580</v>
      </c>
      <c r="G30" s="166"/>
      <c r="H30" s="185">
        <f t="shared" si="1"/>
        <v>0</v>
      </c>
    </row>
    <row r="31" spans="1:8" s="150" customFormat="1" ht="39.75" customHeight="1" thickBot="1">
      <c r="A31" s="239"/>
      <c r="B31" s="242"/>
      <c r="C31" s="257"/>
      <c r="D31" s="158">
        <v>44</v>
      </c>
      <c r="E31" s="187">
        <v>290</v>
      </c>
      <c r="F31" s="159">
        <v>580</v>
      </c>
      <c r="G31" s="170"/>
      <c r="H31" s="186">
        <f t="shared" si="1"/>
        <v>0</v>
      </c>
    </row>
    <row r="32" spans="1:8" s="150" customFormat="1" ht="39.75" customHeight="1">
      <c r="A32" s="237">
        <v>9361</v>
      </c>
      <c r="B32" s="240" t="s">
        <v>168</v>
      </c>
      <c r="C32" s="255"/>
      <c r="D32" s="154">
        <v>32</v>
      </c>
      <c r="E32" s="182">
        <v>180</v>
      </c>
      <c r="F32" s="153">
        <v>360</v>
      </c>
      <c r="G32" s="171"/>
      <c r="H32" s="183">
        <f t="shared" si="1"/>
        <v>0</v>
      </c>
    </row>
    <row r="33" spans="1:8" s="150" customFormat="1" ht="39.75" customHeight="1">
      <c r="A33" s="238"/>
      <c r="B33" s="241"/>
      <c r="C33" s="256"/>
      <c r="D33" s="154">
        <v>34</v>
      </c>
      <c r="E33" s="182">
        <v>180</v>
      </c>
      <c r="F33" s="153">
        <v>360</v>
      </c>
      <c r="G33" s="171"/>
      <c r="H33" s="183">
        <f t="shared" si="1"/>
        <v>0</v>
      </c>
    </row>
    <row r="34" spans="1:8" s="150" customFormat="1" ht="39.75" customHeight="1">
      <c r="A34" s="238"/>
      <c r="B34" s="241"/>
      <c r="C34" s="256"/>
      <c r="D34" s="151">
        <v>36</v>
      </c>
      <c r="E34" s="184">
        <v>180</v>
      </c>
      <c r="F34" s="152">
        <v>360</v>
      </c>
      <c r="G34" s="166"/>
      <c r="H34" s="185">
        <f t="shared" si="1"/>
        <v>0</v>
      </c>
    </row>
    <row r="35" spans="1:8" s="150" customFormat="1" ht="39.75" customHeight="1">
      <c r="A35" s="238"/>
      <c r="B35" s="241"/>
      <c r="C35" s="256"/>
      <c r="D35" s="151">
        <v>38</v>
      </c>
      <c r="E35" s="184">
        <v>210</v>
      </c>
      <c r="F35" s="152">
        <v>420</v>
      </c>
      <c r="G35" s="166"/>
      <c r="H35" s="185">
        <f t="shared" si="1"/>
        <v>0</v>
      </c>
    </row>
    <row r="36" spans="1:8" s="150" customFormat="1" ht="39.75" customHeight="1">
      <c r="A36" s="238"/>
      <c r="B36" s="241"/>
      <c r="C36" s="256"/>
      <c r="D36" s="151">
        <v>40</v>
      </c>
      <c r="E36" s="184">
        <v>210</v>
      </c>
      <c r="F36" s="152">
        <v>420</v>
      </c>
      <c r="G36" s="166"/>
      <c r="H36" s="185">
        <f t="shared" si="1"/>
        <v>0</v>
      </c>
    </row>
    <row r="37" spans="1:8" s="150" customFormat="1" ht="39.75" customHeight="1" thickBot="1">
      <c r="A37" s="238"/>
      <c r="B37" s="241"/>
      <c r="C37" s="256"/>
      <c r="D37" s="158">
        <v>42</v>
      </c>
      <c r="E37" s="187">
        <v>210</v>
      </c>
      <c r="F37" s="159">
        <v>420</v>
      </c>
      <c r="G37" s="170"/>
      <c r="H37" s="186">
        <f t="shared" si="1"/>
        <v>0</v>
      </c>
    </row>
    <row r="38" spans="1:8" s="150" customFormat="1" ht="39.75" customHeight="1">
      <c r="A38" s="237">
        <v>9500</v>
      </c>
      <c r="B38" s="240" t="s">
        <v>165</v>
      </c>
      <c r="C38" s="255"/>
      <c r="D38" s="154">
        <v>34</v>
      </c>
      <c r="E38" s="182">
        <v>220</v>
      </c>
      <c r="F38" s="153">
        <v>440</v>
      </c>
      <c r="G38" s="171"/>
      <c r="H38" s="183">
        <f t="shared" si="1"/>
        <v>0</v>
      </c>
    </row>
    <row r="39" spans="1:8" s="150" customFormat="1" ht="39.75" customHeight="1">
      <c r="A39" s="238"/>
      <c r="B39" s="241"/>
      <c r="C39" s="256"/>
      <c r="D39" s="151">
        <v>36</v>
      </c>
      <c r="E39" s="184">
        <v>220</v>
      </c>
      <c r="F39" s="152">
        <v>440</v>
      </c>
      <c r="G39" s="166"/>
      <c r="H39" s="185">
        <f t="shared" si="1"/>
        <v>0</v>
      </c>
    </row>
    <row r="40" spans="1:8" s="150" customFormat="1" ht="39.75" customHeight="1">
      <c r="A40" s="238"/>
      <c r="B40" s="241"/>
      <c r="C40" s="256"/>
      <c r="D40" s="151">
        <v>38</v>
      </c>
      <c r="E40" s="184">
        <v>240</v>
      </c>
      <c r="F40" s="152">
        <v>480</v>
      </c>
      <c r="G40" s="166"/>
      <c r="H40" s="185">
        <f t="shared" si="1"/>
        <v>0</v>
      </c>
    </row>
    <row r="41" spans="1:8" s="150" customFormat="1" ht="39.75" customHeight="1">
      <c r="A41" s="238"/>
      <c r="B41" s="241"/>
      <c r="C41" s="256"/>
      <c r="D41" s="151">
        <v>40</v>
      </c>
      <c r="E41" s="184">
        <v>240</v>
      </c>
      <c r="F41" s="152">
        <v>480</v>
      </c>
      <c r="G41" s="166"/>
      <c r="H41" s="185">
        <f t="shared" si="1"/>
        <v>0</v>
      </c>
    </row>
    <row r="42" spans="1:8" s="150" customFormat="1" ht="39.75" customHeight="1" thickBot="1">
      <c r="A42" s="238"/>
      <c r="B42" s="241"/>
      <c r="C42" s="256"/>
      <c r="D42" s="158">
        <v>42</v>
      </c>
      <c r="E42" s="187">
        <v>240</v>
      </c>
      <c r="F42" s="159">
        <v>480</v>
      </c>
      <c r="G42" s="170"/>
      <c r="H42" s="186">
        <f t="shared" si="1"/>
        <v>0</v>
      </c>
    </row>
    <row r="43" spans="1:8" s="150" customFormat="1" ht="39.75" customHeight="1">
      <c r="A43" s="237">
        <v>8361</v>
      </c>
      <c r="B43" s="240" t="s">
        <v>167</v>
      </c>
      <c r="C43" s="255"/>
      <c r="D43" s="154">
        <v>32</v>
      </c>
      <c r="E43" s="182">
        <v>250</v>
      </c>
      <c r="F43" s="153">
        <v>500</v>
      </c>
      <c r="G43" s="171"/>
      <c r="H43" s="183">
        <f t="shared" si="1"/>
        <v>0</v>
      </c>
    </row>
    <row r="44" spans="1:8" s="150" customFormat="1" ht="39.75" customHeight="1">
      <c r="A44" s="238"/>
      <c r="B44" s="241"/>
      <c r="C44" s="256"/>
      <c r="D44" s="151">
        <v>34</v>
      </c>
      <c r="E44" s="184">
        <v>250</v>
      </c>
      <c r="F44" s="152">
        <v>500</v>
      </c>
      <c r="G44" s="166"/>
      <c r="H44" s="185">
        <f t="shared" si="1"/>
        <v>0</v>
      </c>
    </row>
    <row r="45" spans="1:8" s="150" customFormat="1" ht="39.75" customHeight="1">
      <c r="A45" s="238"/>
      <c r="B45" s="241"/>
      <c r="C45" s="256"/>
      <c r="D45" s="151">
        <v>36</v>
      </c>
      <c r="E45" s="184">
        <v>250</v>
      </c>
      <c r="F45" s="152">
        <v>500</v>
      </c>
      <c r="G45" s="166"/>
      <c r="H45" s="185">
        <f t="shared" si="1"/>
        <v>0</v>
      </c>
    </row>
    <row r="46" spans="1:8" s="150" customFormat="1" ht="39.75" customHeight="1">
      <c r="A46" s="238"/>
      <c r="B46" s="241"/>
      <c r="C46" s="256"/>
      <c r="D46" s="151">
        <v>38</v>
      </c>
      <c r="E46" s="184">
        <v>270</v>
      </c>
      <c r="F46" s="152">
        <v>540</v>
      </c>
      <c r="G46" s="166"/>
      <c r="H46" s="185">
        <f t="shared" si="1"/>
        <v>0</v>
      </c>
    </row>
    <row r="47" spans="1:8" s="150" customFormat="1" ht="39.75" customHeight="1">
      <c r="A47" s="238"/>
      <c r="B47" s="241"/>
      <c r="C47" s="256"/>
      <c r="D47" s="151">
        <v>40</v>
      </c>
      <c r="E47" s="184">
        <v>270</v>
      </c>
      <c r="F47" s="152">
        <v>540</v>
      </c>
      <c r="G47" s="166"/>
      <c r="H47" s="185">
        <f t="shared" si="1"/>
        <v>0</v>
      </c>
    </row>
    <row r="48" spans="1:8" s="150" customFormat="1" ht="39.75" customHeight="1" thickBot="1">
      <c r="A48" s="239"/>
      <c r="B48" s="242"/>
      <c r="C48" s="257"/>
      <c r="D48" s="158">
        <v>42</v>
      </c>
      <c r="E48" s="187">
        <v>270</v>
      </c>
      <c r="F48" s="159">
        <v>540</v>
      </c>
      <c r="G48" s="170"/>
      <c r="H48" s="186">
        <f t="shared" si="1"/>
        <v>0</v>
      </c>
    </row>
    <row r="49" spans="6:8" ht="21.5" thickBot="1">
      <c r="F49" s="212" t="s">
        <v>87</v>
      </c>
      <c r="G49" s="213">
        <f>SUM(G5:G48)</f>
        <v>0</v>
      </c>
      <c r="H49" s="213">
        <f>SUM(H21:H48)</f>
        <v>0</v>
      </c>
    </row>
  </sheetData>
  <mergeCells count="22">
    <mergeCell ref="A1:H3"/>
    <mergeCell ref="A5:A11"/>
    <mergeCell ref="B5:B11"/>
    <mergeCell ref="C5:C11"/>
    <mergeCell ref="A12:A18"/>
    <mergeCell ref="B12:B18"/>
    <mergeCell ref="C12:C18"/>
    <mergeCell ref="A19:A25"/>
    <mergeCell ref="B19:B25"/>
    <mergeCell ref="C19:C25"/>
    <mergeCell ref="A26:A31"/>
    <mergeCell ref="B26:B31"/>
    <mergeCell ref="C26:C31"/>
    <mergeCell ref="A43:A48"/>
    <mergeCell ref="B43:B48"/>
    <mergeCell ref="C43:C48"/>
    <mergeCell ref="A32:A37"/>
    <mergeCell ref="B32:B37"/>
    <mergeCell ref="C32:C37"/>
    <mergeCell ref="A38:A42"/>
    <mergeCell ref="B38:B42"/>
    <mergeCell ref="C38:C4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БАССЕЙН КУПАЛЬНИКИ</vt:lpstr>
      <vt:lpstr>БАССЕЙН ПЛАВКИ</vt:lpstr>
      <vt:lpstr>КОМПРЕССИОННАЯ ОДЕЖДА</vt:lpstr>
      <vt:lpstr>ФИТНЕС</vt:lpstr>
      <vt:lpstr>ПОВСЕДНЕВНАЯ ОДЕЖДА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Natalli</dc:creator>
  <cp:lastModifiedBy>Светлана</cp:lastModifiedBy>
  <dcterms:created xsi:type="dcterms:W3CDTF">2019-10-07T08:47:31Z</dcterms:created>
  <dcterms:modified xsi:type="dcterms:W3CDTF">2019-10-10T10:01:07Z</dcterms:modified>
</cp:coreProperties>
</file>