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P61OKAR\Users\Public\Общая папка\Прайс-листы\Купальники\"/>
    </mc:Choice>
  </mc:AlternateContent>
  <xr:revisionPtr revIDLastSave="0" documentId="13_ncr:1_{7084ADF6-0264-4E2C-84AC-7BAFDA87D3ED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0" i="1" l="1"/>
  <c r="J29" i="1"/>
  <c r="H3" i="1" l="1"/>
  <c r="J4" i="1" s="1"/>
  <c r="J3" i="1" l="1"/>
  <c r="H5" i="1" l="1"/>
  <c r="J5" i="1" l="1"/>
  <c r="H6" i="1"/>
  <c r="J6" i="1" s="1"/>
  <c r="H7" i="1" l="1"/>
  <c r="J7" i="1" l="1"/>
  <c r="H9" i="1" l="1"/>
  <c r="J9" i="1" s="1"/>
  <c r="H8" i="1"/>
  <c r="J8" i="1" s="1"/>
  <c r="H10" i="1"/>
  <c r="J10" i="1" s="1"/>
  <c r="H11" i="1"/>
  <c r="J11" i="1" s="1"/>
  <c r="H32" i="1" l="1"/>
  <c r="J32" i="1" s="1"/>
  <c r="H31" i="1"/>
  <c r="J31" i="1" s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H15" i="1"/>
  <c r="J14" i="1"/>
  <c r="J13" i="1"/>
  <c r="J15" i="1" l="1"/>
  <c r="J1" i="1" s="1"/>
</calcChain>
</file>

<file path=xl/sharedStrings.xml><?xml version="1.0" encoding="utf-8"?>
<sst xmlns="http://schemas.openxmlformats.org/spreadsheetml/2006/main" count="92" uniqueCount="68">
  <si>
    <t>Как на фото</t>
  </si>
  <si>
    <t>38:40:42:44  (Прибавлять к размеру +4)</t>
  </si>
  <si>
    <t>Синий</t>
  </si>
  <si>
    <t>Формованная чашка с Push-Up</t>
  </si>
  <si>
    <t>цвет как на фото</t>
  </si>
  <si>
    <t>(как на фото)</t>
  </si>
  <si>
    <t>Черный</t>
  </si>
  <si>
    <t>Free size</t>
  </si>
  <si>
    <t>Белый</t>
  </si>
  <si>
    <t xml:space="preserve">62-2701 </t>
  </si>
  <si>
    <t>Ментол</t>
  </si>
  <si>
    <t>40:42:44:46:48 (Прибавлять к размеру +4)</t>
  </si>
  <si>
    <t xml:space="preserve">46-2702    </t>
  </si>
  <si>
    <t>40:42:44   C         40:42:44   D</t>
  </si>
  <si>
    <t>Мята</t>
  </si>
  <si>
    <t xml:space="preserve">11-2726 </t>
  </si>
  <si>
    <t>как на фото</t>
  </si>
  <si>
    <t>36:38:40:42       (Прибавлять к размеру +4)</t>
  </si>
  <si>
    <t>Голубой</t>
  </si>
  <si>
    <t xml:space="preserve">81-2770  </t>
  </si>
  <si>
    <t>Ультрамарин</t>
  </si>
  <si>
    <t>48:50:52 Е   48:50:52 F   (Прибавлять к размеру +4)</t>
  </si>
  <si>
    <t>Розовый</t>
  </si>
  <si>
    <t>38:40:42:44 (Прибавлять к размеру +4)</t>
  </si>
  <si>
    <t xml:space="preserve">61-2709     </t>
  </si>
  <si>
    <t>Черно-белый</t>
  </si>
  <si>
    <t xml:space="preserve">84-2779   </t>
  </si>
  <si>
    <t>44:46:48 Е       44:46:48 D     (Прибавлять к размеру +4)</t>
  </si>
  <si>
    <t>Желтый</t>
  </si>
  <si>
    <t>Плавки двустороние</t>
  </si>
  <si>
    <t>Ярко-синий</t>
  </si>
  <si>
    <t>38:40:42:44    (Прибавлять к размеру +4)</t>
  </si>
  <si>
    <t xml:space="preserve">1458-9702  </t>
  </si>
  <si>
    <t xml:space="preserve">H21-9501  Без Push-up
</t>
  </si>
  <si>
    <t xml:space="preserve">Желтый </t>
  </si>
  <si>
    <t>36:38:40:42 (Прибавлять к размеру +4)</t>
  </si>
  <si>
    <t>27-21514
Push-up</t>
  </si>
  <si>
    <t>Фото</t>
  </si>
  <si>
    <t>Артикул</t>
  </si>
  <si>
    <t>Цвет</t>
  </si>
  <si>
    <t>Размерный ряд</t>
  </si>
  <si>
    <t>Кол-во в упаковке</t>
  </si>
  <si>
    <t>Цена за шт.</t>
  </si>
  <si>
    <t>Цена за уп.</t>
  </si>
  <si>
    <t>Заказ</t>
  </si>
  <si>
    <t xml:space="preserve">61-2728  </t>
  </si>
  <si>
    <t>1145-1827</t>
  </si>
  <si>
    <t>213-1822</t>
  </si>
  <si>
    <t>125-1811</t>
  </si>
  <si>
    <t>44:46:48:50  (Прибавлять к размеру +4)</t>
  </si>
  <si>
    <t>1145-1825</t>
  </si>
  <si>
    <t>Бескостное "бандо"</t>
  </si>
  <si>
    <t>125-1824</t>
  </si>
  <si>
    <t>Бандо с небольши продольным Push-Up</t>
  </si>
  <si>
    <t>Формованая чашка с продольным Push-Up</t>
  </si>
  <si>
    <t>Формовання чашка 
без Push-Up</t>
  </si>
  <si>
    <t>Формованная чашка с продольным Push-Up</t>
  </si>
  <si>
    <t>125-1829</t>
  </si>
  <si>
    <t>902-1803</t>
  </si>
  <si>
    <t xml:space="preserve">                           Модели 2018 года! В наличии.</t>
  </si>
  <si>
    <t>40:42:44:46
(Прибавлять к размеру +4)</t>
  </si>
  <si>
    <t>Синяя полоска</t>
  </si>
  <si>
    <t>Красная полоска</t>
  </si>
  <si>
    <t>905-1817</t>
  </si>
  <si>
    <t>38:40:42:44
(Прибавлять к размеру +4)</t>
  </si>
  <si>
    <t>1223-1702</t>
  </si>
  <si>
    <t>36:38:40     (Прибавлять к размеру +4)</t>
  </si>
  <si>
    <t>Красный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</si>
</sst>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₽&quot;;\-#,##0\ &quot;₽&quot;"/>
    <numFmt numFmtId="164" formatCode="#,##0\ &quot;₽&quot;"/>
    <numFmt numFmtId="165" formatCode="#,##0\ [$₽-419]"/>
  </numFmts>
  <fonts count="12" x14ac:knownFonts="1">
    <font>
      <sz val="11"/>
      <color theme="1"/>
      <name val="Calibri"/>
      <family val="2"/>
      <charset val="204"/>
      <scheme val="minor"/>
    </font>
    <font>
      <i/>
      <sz val="16"/>
      <color theme="8" tint="-0.499984740745262"/>
      <name val="Calibri"/>
      <family val="2"/>
      <charset val="204"/>
      <scheme val="minor"/>
    </font>
    <font>
      <i/>
      <sz val="12"/>
      <color theme="8" tint="-0.499984740745262"/>
      <name val="Calibri"/>
      <family val="2"/>
      <charset val="204"/>
      <scheme val="minor"/>
    </font>
    <font>
      <sz val="12"/>
      <color theme="8" tint="-0.49998474074526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i/>
      <sz val="14"/>
      <color theme="8" tint="-0.499984740745262"/>
      <name val="Calibri"/>
      <family val="2"/>
      <charset val="204"/>
      <scheme val="minor"/>
    </font>
    <font>
      <i/>
      <sz val="12"/>
      <color theme="8" tint="-0.499984740745262"/>
      <name val="Cambria"/>
      <family val="2"/>
      <charset val="204"/>
      <scheme val="major"/>
    </font>
    <font>
      <i/>
      <sz val="12"/>
      <color rgb="FF002060"/>
      <name val="Cambria"/>
      <family val="2"/>
      <charset val="204"/>
      <scheme val="major"/>
    </font>
    <font>
      <i/>
      <sz val="16"/>
      <color rgb="FF002060"/>
      <name val="Cambria"/>
      <family val="2"/>
      <charset val="204"/>
      <scheme val="major"/>
    </font>
    <font>
      <i/>
      <sz val="12"/>
      <color theme="1"/>
      <name val="Cambria"/>
      <family val="2"/>
      <charset val="204"/>
      <scheme val="major"/>
    </font>
    <font>
      <b/>
      <i/>
      <sz val="20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9FFFF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2" xfId="0" applyFont="1" applyFill="1" applyBorder="1" applyAlignment="1">
      <alignment vertical="center" wrapText="1"/>
    </xf>
    <xf numFmtId="164" fontId="2" fillId="3" borderId="3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3" borderId="7" xfId="0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0" fontId="2" fillId="3" borderId="0" xfId="0" applyFont="1" applyFill="1"/>
    <xf numFmtId="164" fontId="2" fillId="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4" fillId="0" borderId="0" xfId="0" applyFont="1"/>
    <xf numFmtId="0" fontId="1" fillId="3" borderId="10" xfId="0" applyFont="1" applyFill="1" applyBorder="1" applyAlignment="1">
      <alignment horizontal="center" vertical="center" wrapText="1"/>
    </xf>
    <xf numFmtId="0" fontId="5" fillId="0" borderId="0" xfId="0" applyFont="1"/>
    <xf numFmtId="0" fontId="2" fillId="3" borderId="4" xfId="0" applyFont="1" applyFill="1" applyBorder="1" applyAlignment="1">
      <alignment vertical="center"/>
    </xf>
    <xf numFmtId="164" fontId="6" fillId="4" borderId="3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49" fontId="8" fillId="3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65" fontId="9" fillId="3" borderId="3" xfId="0" applyNumberFormat="1" applyFont="1" applyFill="1" applyBorder="1" applyAlignment="1">
      <alignment horizontal="center" vertical="center" wrapText="1"/>
    </xf>
    <xf numFmtId="5" fontId="8" fillId="3" borderId="3" xfId="0" applyNumberFormat="1" applyFont="1" applyFill="1" applyBorder="1" applyAlignment="1">
      <alignment horizontal="center" vertical="center"/>
    </xf>
    <xf numFmtId="0" fontId="10" fillId="0" borderId="0" xfId="0" applyFont="1"/>
    <xf numFmtId="0" fontId="8" fillId="3" borderId="3" xfId="0" applyFont="1" applyFill="1" applyBorder="1" applyAlignment="1">
      <alignment horizontal="center" vertical="center"/>
    </xf>
    <xf numFmtId="5" fontId="8" fillId="3" borderId="3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wrapText="1"/>
    </xf>
    <xf numFmtId="22" fontId="2" fillId="3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184898</xdr:colOff>
      <xdr:row>12</xdr:row>
      <xdr:rowOff>89647</xdr:rowOff>
    </xdr:from>
    <xdr:to>
      <xdr:col>0</xdr:col>
      <xdr:colOff>1571625</xdr:colOff>
      <xdr:row>13</xdr:row>
      <xdr:rowOff>1209675</xdr:rowOff>
    </xdr:to>
    <xdr:pic>
      <xdr:nvPicPr>
        <xdr:cNvPr id="6" name="Рисунок 5" descr="F:\Оля\Аиридако\прайс 17\1501+褔褢褉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898" y="8443072"/>
          <a:ext cx="1386727" cy="24249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56030</xdr:colOff>
      <xdr:row>13</xdr:row>
      <xdr:rowOff>78441</xdr:rowOff>
    </xdr:from>
    <xdr:to>
      <xdr:col>2</xdr:col>
      <xdr:colOff>895350</xdr:colOff>
      <xdr:row>13</xdr:row>
      <xdr:rowOff>1190625</xdr:rowOff>
    </xdr:to>
    <xdr:pic>
      <xdr:nvPicPr>
        <xdr:cNvPr id="7" name="Рисунок 6" descr="F:\Оля\Аиридако\прайс 17\1501+斜械谢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61180" y="9736791"/>
          <a:ext cx="839320" cy="11121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185458</xdr:colOff>
      <xdr:row>14</xdr:row>
      <xdr:rowOff>15129</xdr:rowOff>
    </xdr:from>
    <xdr:to>
      <xdr:col>0</xdr:col>
      <xdr:colOff>1762125</xdr:colOff>
      <xdr:row>14</xdr:row>
      <xdr:rowOff>2752724</xdr:rowOff>
    </xdr:to>
    <xdr:pic>
      <xdr:nvPicPr>
        <xdr:cNvPr id="8" name="Рисунок 7" descr="C:\Users\Жанна\Desktop\Света\Фото и картинки\Колллекция купальников апрель -май 2017\62-2701+褟褉-褋懈薪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85458" y="27504279"/>
          <a:ext cx="1576667" cy="27375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235323</xdr:colOff>
      <xdr:row>15</xdr:row>
      <xdr:rowOff>78441</xdr:rowOff>
    </xdr:from>
    <xdr:to>
      <xdr:col>0</xdr:col>
      <xdr:colOff>1704975</xdr:colOff>
      <xdr:row>15</xdr:row>
      <xdr:rowOff>2561167</xdr:rowOff>
    </xdr:to>
    <xdr:pic>
      <xdr:nvPicPr>
        <xdr:cNvPr id="9" name="Рисунок 8" descr="C:\Users\Жанна\Desktop\Света\Фото и картинки\Колллекция купальников апрель -май 2017\46-2702+褟褉-褋懈薪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35323" y="13994466"/>
          <a:ext cx="1469652" cy="24837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149911</xdr:colOff>
      <xdr:row>15</xdr:row>
      <xdr:rowOff>84419</xdr:rowOff>
    </xdr:from>
    <xdr:to>
      <xdr:col>2</xdr:col>
      <xdr:colOff>880534</xdr:colOff>
      <xdr:row>15</xdr:row>
      <xdr:rowOff>1270001</xdr:rowOff>
    </xdr:to>
    <xdr:pic>
      <xdr:nvPicPr>
        <xdr:cNvPr id="10" name="Рисунок 9" descr="C:\Users\Жанна\Desktop\Света\Фото и картинки\Колллекция купальников апрель -май 2017\46-2702+屑褟褌邪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261411" y="43899419"/>
          <a:ext cx="730623" cy="118558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67234</xdr:colOff>
      <xdr:row>14</xdr:row>
      <xdr:rowOff>747433</xdr:rowOff>
    </xdr:from>
    <xdr:to>
      <xdr:col>2</xdr:col>
      <xdr:colOff>952499</xdr:colOff>
      <xdr:row>14</xdr:row>
      <xdr:rowOff>1971675</xdr:rowOff>
    </xdr:to>
    <xdr:pic>
      <xdr:nvPicPr>
        <xdr:cNvPr id="12" name="Рисунок 11" descr="C:\Users\Жанна\Desktop\Света\Фото и картинки\Колллекция купальников апрель -май 2017\62-2701+屑褟褌邪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172384" y="28236583"/>
          <a:ext cx="885265" cy="12242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102534</xdr:colOff>
      <xdr:row>16</xdr:row>
      <xdr:rowOff>36979</xdr:rowOff>
    </xdr:from>
    <xdr:to>
      <xdr:col>0</xdr:col>
      <xdr:colOff>1895475</xdr:colOff>
      <xdr:row>17</xdr:row>
      <xdr:rowOff>1514475</xdr:rowOff>
    </xdr:to>
    <xdr:pic>
      <xdr:nvPicPr>
        <xdr:cNvPr id="13" name="Рисунок 12" descr="C:\Users\Жанна\Desktop\Света\Фото и картинки\Колллекция купальников апрель -май 2017\11-2726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2534" y="68035954"/>
          <a:ext cx="1792941" cy="303959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49057</xdr:colOff>
      <xdr:row>19</xdr:row>
      <xdr:rowOff>52917</xdr:rowOff>
    </xdr:from>
    <xdr:to>
      <xdr:col>0</xdr:col>
      <xdr:colOff>1883833</xdr:colOff>
      <xdr:row>20</xdr:row>
      <xdr:rowOff>1365251</xdr:rowOff>
    </xdr:to>
    <xdr:pic>
      <xdr:nvPicPr>
        <xdr:cNvPr id="15" name="Рисунок 14" descr="F:\Оля\Аиридако\прайс 17\61-2709+褋懈薪-褉芯蟹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057" y="63150750"/>
          <a:ext cx="1834776" cy="27199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31749</xdr:colOff>
      <xdr:row>19</xdr:row>
      <xdr:rowOff>0</xdr:rowOff>
    </xdr:from>
    <xdr:to>
      <xdr:col>2</xdr:col>
      <xdr:colOff>963082</xdr:colOff>
      <xdr:row>19</xdr:row>
      <xdr:rowOff>1319181</xdr:rowOff>
    </xdr:to>
    <xdr:pic>
      <xdr:nvPicPr>
        <xdr:cNvPr id="16" name="Рисунок 15" descr="F:\Оля\Аиридако\прайс 17\61-2709+褔褢褉-斜械谢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49" y="63090986"/>
          <a:ext cx="931333" cy="13191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54161</xdr:colOff>
      <xdr:row>20</xdr:row>
      <xdr:rowOff>203573</xdr:rowOff>
    </xdr:from>
    <xdr:to>
      <xdr:col>2</xdr:col>
      <xdr:colOff>955674</xdr:colOff>
      <xdr:row>20</xdr:row>
      <xdr:rowOff>1196975</xdr:rowOff>
    </xdr:to>
    <xdr:pic>
      <xdr:nvPicPr>
        <xdr:cNvPr id="17" name="Рисунок 16" descr="F:\Оля\Аиридако\прайс 17\61-2709+褟褉-褋懈薪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65661" y="64708990"/>
          <a:ext cx="901513" cy="9934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168089</xdr:colOff>
      <xdr:row>25</xdr:row>
      <xdr:rowOff>56028</xdr:rowOff>
    </xdr:from>
    <xdr:to>
      <xdr:col>0</xdr:col>
      <xdr:colOff>1562100</xdr:colOff>
      <xdr:row>26</xdr:row>
      <xdr:rowOff>962025</xdr:rowOff>
    </xdr:to>
    <xdr:pic>
      <xdr:nvPicPr>
        <xdr:cNvPr id="19" name="Рисунок 18" descr="C:\Users\Жанна\Desktop\Света\Фото и картинки\Колллекция купальников апрель -май 2017\61-2728+屑褟褌邪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68089" y="42718503"/>
          <a:ext cx="1394011" cy="211567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1748118</xdr:colOff>
      <xdr:row>26</xdr:row>
      <xdr:rowOff>963708</xdr:rowOff>
    </xdr:from>
    <xdr:to>
      <xdr:col>0</xdr:col>
      <xdr:colOff>1748118</xdr:colOff>
      <xdr:row>26</xdr:row>
      <xdr:rowOff>964830</xdr:rowOff>
    </xdr:to>
    <xdr:pic>
      <xdr:nvPicPr>
        <xdr:cNvPr id="20" name="Рисунок 19" descr="C:\Users\Жанна\Desktop\Света\Фото и картинки\Колллекция купальников апрель -май 2017\61-2728+屑褟褌邪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 rotWithShape="1"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748118" y="510922683"/>
          <a:ext cx="1095375" cy="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56029</xdr:colOff>
      <xdr:row>25</xdr:row>
      <xdr:rowOff>76842</xdr:rowOff>
    </xdr:from>
    <xdr:to>
      <xdr:col>2</xdr:col>
      <xdr:colOff>771525</xdr:colOff>
      <xdr:row>25</xdr:row>
      <xdr:rowOff>1162050</xdr:rowOff>
    </xdr:to>
    <xdr:pic>
      <xdr:nvPicPr>
        <xdr:cNvPr id="21" name="Рисунок 20" descr="C:\Users\Жанна\Desktop\Света\Фото и картинки\Колллекция купальников апрель -май 2017\61-2728+褟褉-褋懈薪鍚堝苟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 rotWithShape="1"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161179" y="42739317"/>
          <a:ext cx="715496" cy="108520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246530</xdr:colOff>
      <xdr:row>23</xdr:row>
      <xdr:rowOff>11206</xdr:rowOff>
    </xdr:from>
    <xdr:to>
      <xdr:col>0</xdr:col>
      <xdr:colOff>1619250</xdr:colOff>
      <xdr:row>24</xdr:row>
      <xdr:rowOff>1200150</xdr:rowOff>
    </xdr:to>
    <xdr:pic>
      <xdr:nvPicPr>
        <xdr:cNvPr id="26" name="Рисунок 25" descr="C:\Users\Жанна\Desktop\Света\Фото и картинки\Риваж\^D603674B702784AAF8D21237971F15997E4648FE06D1EFD36F^pimgpsh_fullsize_distr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46530" y="40159081"/>
          <a:ext cx="1372720" cy="244624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33617</xdr:colOff>
      <xdr:row>23</xdr:row>
      <xdr:rowOff>56033</xdr:rowOff>
    </xdr:from>
    <xdr:to>
      <xdr:col>2</xdr:col>
      <xdr:colOff>790575</xdr:colOff>
      <xdr:row>23</xdr:row>
      <xdr:rowOff>1228725</xdr:rowOff>
    </xdr:to>
    <xdr:pic>
      <xdr:nvPicPr>
        <xdr:cNvPr id="27" name="Рисунок 26" descr="C:\Users\Жанна\Desktop\Света\Фото и картинки\Риваж\^507156D75F311CEB2725C198E898F9BB689AB52F2402213FF4^pimgpsh_fullsize_distr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138767" y="40203908"/>
          <a:ext cx="756958" cy="11726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130628</xdr:colOff>
      <xdr:row>23</xdr:row>
      <xdr:rowOff>827395</xdr:rowOff>
    </xdr:from>
    <xdr:to>
      <xdr:col>1</xdr:col>
      <xdr:colOff>1047750</xdr:colOff>
      <xdr:row>24</xdr:row>
      <xdr:rowOff>1171575</xdr:rowOff>
    </xdr:to>
    <xdr:pic>
      <xdr:nvPicPr>
        <xdr:cNvPr id="28" name="Рисунок 27" descr="C:\Users\Жанна\Desktop\Света\Фото и картинки\Риваж\^B210A96C6F19CF5BA666B437658810D280843B529E0777AB85^pimgpsh_fullsize_distr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073728" y="40975270"/>
          <a:ext cx="917122" cy="16014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166222</xdr:colOff>
      <xdr:row>21</xdr:row>
      <xdr:rowOff>227233</xdr:rowOff>
    </xdr:from>
    <xdr:to>
      <xdr:col>0</xdr:col>
      <xdr:colOff>1908175</xdr:colOff>
      <xdr:row>22</xdr:row>
      <xdr:rowOff>1471084</xdr:rowOff>
    </xdr:to>
    <xdr:pic>
      <xdr:nvPicPr>
        <xdr:cNvPr id="29" name="Рисунок 28" descr="C:\Users\Жанна\Desktop\Света\Фото и картинки\Риваж\^19ACEB1B827A20099458FC0B823D4848EE59E000B9BB7D5C80^pimgpsh_fullsize_distr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 rotWithShape="1"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66222" y="66140233"/>
          <a:ext cx="1741953" cy="32546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142254</xdr:colOff>
      <xdr:row>22</xdr:row>
      <xdr:rowOff>283260</xdr:rowOff>
    </xdr:from>
    <xdr:to>
      <xdr:col>1</xdr:col>
      <xdr:colOff>1033991</xdr:colOff>
      <xdr:row>22</xdr:row>
      <xdr:rowOff>1816100</xdr:rowOff>
    </xdr:to>
    <xdr:pic>
      <xdr:nvPicPr>
        <xdr:cNvPr id="30" name="Рисунок 29" descr="C:\Users\Жанна\Desktop\Света\Фото и картинки\Риваж\^4E06CEA2384A56C534AD6D2AD00DAFBEAEB187371101BBD738^pimgpsh_fullsize_distr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 rotWithShape="1"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089587" y="62841343"/>
          <a:ext cx="891737" cy="15328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191125</xdr:colOff>
      <xdr:row>18</xdr:row>
      <xdr:rowOff>44824</xdr:rowOff>
    </xdr:from>
    <xdr:to>
      <xdr:col>0</xdr:col>
      <xdr:colOff>1830917</xdr:colOff>
      <xdr:row>18</xdr:row>
      <xdr:rowOff>2762250</xdr:rowOff>
    </xdr:to>
    <xdr:pic>
      <xdr:nvPicPr>
        <xdr:cNvPr id="33" name="Рисунок 32" descr="C:\Users\Жанна\Desktop\Света\Фото и картинки\Риваж\^B2E3334B3D64D7F58A9DEAA077BA3D3F798458E0203B9E52FF^pimgpsh_fullsize_distr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 rotWithShape="1"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1125" y="48950407"/>
          <a:ext cx="1639792" cy="27174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66616</xdr:colOff>
      <xdr:row>18</xdr:row>
      <xdr:rowOff>616323</xdr:rowOff>
    </xdr:from>
    <xdr:to>
      <xdr:col>2</xdr:col>
      <xdr:colOff>934509</xdr:colOff>
      <xdr:row>18</xdr:row>
      <xdr:rowOff>2038350</xdr:rowOff>
    </xdr:to>
    <xdr:pic>
      <xdr:nvPicPr>
        <xdr:cNvPr id="35" name="Рисунок 34" descr="C:\Users\Жанна\Desktop\Света\Фото и картинки\Риваж\^0C796100E73A9DAA9FF11F27EDE1E333064EFB365AE857183B^pimgpsh_fullsize_distr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 rotWithShape="1"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178116" y="49521906"/>
          <a:ext cx="867893" cy="142202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27</xdr:row>
      <xdr:rowOff>266699</xdr:rowOff>
    </xdr:from>
    <xdr:to>
      <xdr:col>0</xdr:col>
      <xdr:colOff>1924951</xdr:colOff>
      <xdr:row>27</xdr:row>
      <xdr:rowOff>1913232</xdr:rowOff>
    </xdr:to>
    <xdr:pic>
      <xdr:nvPicPr>
        <xdr:cNvPr id="37" name="图片 6" descr="17-016 16-788 1458 40#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0091974"/>
          <a:ext cx="1924951" cy="1646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10902</xdr:colOff>
      <xdr:row>31</xdr:row>
      <xdr:rowOff>867832</xdr:rowOff>
    </xdr:from>
    <xdr:ext cx="973349" cy="635000"/>
    <xdr:pic>
      <xdr:nvPicPr>
        <xdr:cNvPr id="50" name="Рисунок 49" descr="C:\Users\Оля\Desktop\48-27-21514 - копия - копия (4).jp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2402" y="93810665"/>
          <a:ext cx="973349" cy="635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121709</xdr:colOff>
      <xdr:row>31</xdr:row>
      <xdr:rowOff>17992</xdr:rowOff>
    </xdr:from>
    <xdr:ext cx="1645708" cy="2532592"/>
    <xdr:pic>
      <xdr:nvPicPr>
        <xdr:cNvPr id="61" name="Рисунок 60" descr="C:\Users\Оля\Desktop\48-27-21514 - копия - копия1.jp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709" y="92960825"/>
          <a:ext cx="1645708" cy="253259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266700</xdr:colOff>
      <xdr:row>30</xdr:row>
      <xdr:rowOff>76200</xdr:rowOff>
    </xdr:from>
    <xdr:to>
      <xdr:col>0</xdr:col>
      <xdr:colOff>1581150</xdr:colOff>
      <xdr:row>30</xdr:row>
      <xdr:rowOff>2079036</xdr:rowOff>
    </xdr:to>
    <xdr:pic>
      <xdr:nvPicPr>
        <xdr:cNvPr id="62" name="Рисунок 61" descr="C:\Users\Жанна\Desktop\Света\Фото и картинки\Риваж\100CANON\IMG_0025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16200000">
          <a:off x="-77493" y="67933593"/>
          <a:ext cx="2002836" cy="1314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2</xdr:col>
      <xdr:colOff>219075</xdr:colOff>
      <xdr:row>11</xdr:row>
      <xdr:rowOff>36979</xdr:rowOff>
    </xdr:from>
    <xdr:ext cx="2647950" cy="639296"/>
    <xdr:pic>
      <xdr:nvPicPr>
        <xdr:cNvPr id="58" name="Рисунок 163" descr="AIR-2015-1.pn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24225" y="560854"/>
          <a:ext cx="2647950" cy="639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9</xdr:row>
      <xdr:rowOff>19051</xdr:rowOff>
    </xdr:from>
    <xdr:to>
      <xdr:col>0</xdr:col>
      <xdr:colOff>1638300</xdr:colOff>
      <xdr:row>9</xdr:row>
      <xdr:rowOff>2962275</xdr:rowOff>
    </xdr:to>
    <xdr:pic>
      <xdr:nvPicPr>
        <xdr:cNvPr id="59" name="Рисунок 58" descr="F:\Оля\Аиридако\2018\прайс\IMG_6686.JP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48901"/>
          <a:ext cx="1638300" cy="29432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1638298</xdr:colOff>
      <xdr:row>9</xdr:row>
      <xdr:rowOff>2143126</xdr:rowOff>
    </xdr:from>
    <xdr:to>
      <xdr:col>1</xdr:col>
      <xdr:colOff>380997</xdr:colOff>
      <xdr:row>9</xdr:row>
      <xdr:rowOff>3209925</xdr:rowOff>
    </xdr:to>
    <xdr:pic>
      <xdr:nvPicPr>
        <xdr:cNvPr id="60" name="Рисунок 59" descr="F:\Оля\Аиридако\2018\прайс\IMG_6687.JP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298" y="23542626"/>
          <a:ext cx="690032" cy="10667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</xdr:row>
      <xdr:rowOff>9525</xdr:rowOff>
    </xdr:from>
    <xdr:to>
      <xdr:col>0</xdr:col>
      <xdr:colOff>1619250</xdr:colOff>
      <xdr:row>10</xdr:row>
      <xdr:rowOff>2771774</xdr:rowOff>
    </xdr:to>
    <xdr:pic>
      <xdr:nvPicPr>
        <xdr:cNvPr id="64" name="Рисунок 63" descr="F:\Оля\Аиридако\2018\прайс\IMG_6688.JP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47525"/>
          <a:ext cx="1619250" cy="27622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1581150</xdr:colOff>
      <xdr:row>10</xdr:row>
      <xdr:rowOff>1962150</xdr:rowOff>
    </xdr:from>
    <xdr:to>
      <xdr:col>1</xdr:col>
      <xdr:colOff>349250</xdr:colOff>
      <xdr:row>10</xdr:row>
      <xdr:rowOff>3122083</xdr:rowOff>
    </xdr:to>
    <xdr:pic>
      <xdr:nvPicPr>
        <xdr:cNvPr id="65" name="Рисунок 64" descr="F:\Оля\Аиридако\2018\прайс\IMG_6689.JP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26600150"/>
          <a:ext cx="715433" cy="11599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</xdr:row>
      <xdr:rowOff>38100</xdr:rowOff>
    </xdr:from>
    <xdr:to>
      <xdr:col>0</xdr:col>
      <xdr:colOff>1619250</xdr:colOff>
      <xdr:row>7</xdr:row>
      <xdr:rowOff>2876550</xdr:rowOff>
    </xdr:to>
    <xdr:pic>
      <xdr:nvPicPr>
        <xdr:cNvPr id="66" name="Рисунок 65" descr="F:\Оля\Аиридако\2018\прайс\IMG_6631.JP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7200"/>
          <a:ext cx="1619250" cy="283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1485900</xdr:colOff>
      <xdr:row>7</xdr:row>
      <xdr:rowOff>2343150</xdr:rowOff>
    </xdr:from>
    <xdr:to>
      <xdr:col>1</xdr:col>
      <xdr:colOff>171449</xdr:colOff>
      <xdr:row>7</xdr:row>
      <xdr:rowOff>3333750</xdr:rowOff>
    </xdr:to>
    <xdr:pic>
      <xdr:nvPicPr>
        <xdr:cNvPr id="67" name="Рисунок 66" descr="F:\Оля\Аиридако\2018\прайс\IMG_6635.JP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6572250"/>
          <a:ext cx="628649" cy="990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</xdr:row>
      <xdr:rowOff>57151</xdr:rowOff>
    </xdr:from>
    <xdr:to>
      <xdr:col>0</xdr:col>
      <xdr:colOff>1714500</xdr:colOff>
      <xdr:row>6</xdr:row>
      <xdr:rowOff>2933701</xdr:rowOff>
    </xdr:to>
    <xdr:pic>
      <xdr:nvPicPr>
        <xdr:cNvPr id="68" name="Рисунок 67" descr="F:\Оля\Аиридако\2018\прайс\IMG_6640.JP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5876"/>
          <a:ext cx="1714500" cy="2876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1419226</xdr:colOff>
      <xdr:row>6</xdr:row>
      <xdr:rowOff>2457451</xdr:rowOff>
    </xdr:from>
    <xdr:to>
      <xdr:col>1</xdr:col>
      <xdr:colOff>104776</xdr:colOff>
      <xdr:row>6</xdr:row>
      <xdr:rowOff>3514725</xdr:rowOff>
    </xdr:to>
    <xdr:pic>
      <xdr:nvPicPr>
        <xdr:cNvPr id="69" name="Рисунок 68" descr="F:\Оля\Аиридако\2018\прайс\IMG_6641.JP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6" y="3686176"/>
          <a:ext cx="628650" cy="10572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</xdr:row>
      <xdr:rowOff>21166</xdr:rowOff>
    </xdr:from>
    <xdr:to>
      <xdr:col>0</xdr:col>
      <xdr:colOff>1466850</xdr:colOff>
      <xdr:row>8</xdr:row>
      <xdr:rowOff>2507191</xdr:rowOff>
    </xdr:to>
    <xdr:pic>
      <xdr:nvPicPr>
        <xdr:cNvPr id="70" name="Рисунок 69" descr="F:\Оля\Аиридако\2018\прайс\IMG_6656.JP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71583"/>
          <a:ext cx="1466850" cy="2486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1276351</xdr:colOff>
      <xdr:row>8</xdr:row>
      <xdr:rowOff>2019300</xdr:rowOff>
    </xdr:from>
    <xdr:to>
      <xdr:col>1</xdr:col>
      <xdr:colOff>1</xdr:colOff>
      <xdr:row>8</xdr:row>
      <xdr:rowOff>3181350</xdr:rowOff>
    </xdr:to>
    <xdr:pic>
      <xdr:nvPicPr>
        <xdr:cNvPr id="71" name="Рисунок 70" descr="F:\Оля\Аиридако\2018\прайс\IMG_6657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1" y="10153650"/>
          <a:ext cx="666750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103722</xdr:colOff>
      <xdr:row>5</xdr:row>
      <xdr:rowOff>1931247</xdr:rowOff>
    </xdr:from>
    <xdr:to>
      <xdr:col>1</xdr:col>
      <xdr:colOff>1018121</xdr:colOff>
      <xdr:row>5</xdr:row>
      <xdr:rowOff>3302845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822456" y="10044429"/>
          <a:ext cx="1371598" cy="91439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76203</xdr:colOff>
      <xdr:row>5</xdr:row>
      <xdr:rowOff>103230</xdr:rowOff>
    </xdr:from>
    <xdr:to>
      <xdr:col>0</xdr:col>
      <xdr:colOff>1889105</xdr:colOff>
      <xdr:row>5</xdr:row>
      <xdr:rowOff>2822583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377023" y="8441039"/>
          <a:ext cx="2719353" cy="1812902"/>
        </a:xfrm>
        <a:prstGeom prst="rect">
          <a:avLst/>
        </a:prstGeom>
      </xdr:spPr>
    </xdr:pic>
    <xdr:clientData/>
  </xdr:twoCellAnchor>
  <xdr:twoCellAnchor editAs="oneCell">
    <xdr:from>
      <xdr:col>1</xdr:col>
      <xdr:colOff>23003</xdr:colOff>
      <xdr:row>5</xdr:row>
      <xdr:rowOff>0</xdr:rowOff>
    </xdr:from>
    <xdr:to>
      <xdr:col>1</xdr:col>
      <xdr:colOff>833211</xdr:colOff>
      <xdr:row>5</xdr:row>
      <xdr:rowOff>1215312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767784" y="3589221"/>
          <a:ext cx="1215312" cy="810208"/>
        </a:xfrm>
        <a:prstGeom prst="rect">
          <a:avLst/>
        </a:prstGeom>
      </xdr:spPr>
    </xdr:pic>
    <xdr:clientData/>
  </xdr:twoCellAnchor>
  <xdr:twoCellAnchor editAs="oneCell">
    <xdr:from>
      <xdr:col>0</xdr:col>
      <xdr:colOff>179919</xdr:colOff>
      <xdr:row>4</xdr:row>
      <xdr:rowOff>21168</xdr:rowOff>
    </xdr:from>
    <xdr:to>
      <xdr:col>0</xdr:col>
      <xdr:colOff>1802698</xdr:colOff>
      <xdr:row>4</xdr:row>
      <xdr:rowOff>2455336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225775" y="9179279"/>
          <a:ext cx="2434168" cy="1622779"/>
        </a:xfrm>
        <a:prstGeom prst="rect">
          <a:avLst/>
        </a:prstGeom>
      </xdr:spPr>
    </xdr:pic>
    <xdr:clientData/>
  </xdr:twoCellAnchor>
  <xdr:twoCellAnchor editAs="oneCell">
    <xdr:from>
      <xdr:col>2</xdr:col>
      <xdr:colOff>21165</xdr:colOff>
      <xdr:row>4</xdr:row>
      <xdr:rowOff>571501</xdr:rowOff>
    </xdr:from>
    <xdr:to>
      <xdr:col>2</xdr:col>
      <xdr:colOff>987776</xdr:colOff>
      <xdr:row>4</xdr:row>
      <xdr:rowOff>2021418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891012" y="9565571"/>
          <a:ext cx="1449917" cy="966611"/>
        </a:xfrm>
        <a:prstGeom prst="rect">
          <a:avLst/>
        </a:prstGeom>
      </xdr:spPr>
    </xdr:pic>
    <xdr:clientData/>
  </xdr:twoCellAnchor>
  <xdr:twoCellAnchor editAs="oneCell">
    <xdr:from>
      <xdr:col>0</xdr:col>
      <xdr:colOff>21165</xdr:colOff>
      <xdr:row>2</xdr:row>
      <xdr:rowOff>105835</xdr:rowOff>
    </xdr:from>
    <xdr:to>
      <xdr:col>0</xdr:col>
      <xdr:colOff>1926166</xdr:colOff>
      <xdr:row>3</xdr:row>
      <xdr:rowOff>1270002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455085" y="1926168"/>
          <a:ext cx="2857501" cy="1905001"/>
        </a:xfrm>
        <a:prstGeom prst="rect">
          <a:avLst/>
        </a:prstGeom>
      </xdr:spPr>
    </xdr:pic>
    <xdr:clientData/>
  </xdr:twoCellAnchor>
  <xdr:twoCellAnchor editAs="oneCell">
    <xdr:from>
      <xdr:col>1</xdr:col>
      <xdr:colOff>63502</xdr:colOff>
      <xdr:row>3</xdr:row>
      <xdr:rowOff>148166</xdr:rowOff>
    </xdr:from>
    <xdr:to>
      <xdr:col>1</xdr:col>
      <xdr:colOff>1079501</xdr:colOff>
      <xdr:row>3</xdr:row>
      <xdr:rowOff>1672165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756835" y="3439583"/>
          <a:ext cx="1523999" cy="1015999"/>
        </a:xfrm>
        <a:prstGeom prst="rect">
          <a:avLst/>
        </a:prstGeom>
      </xdr:spPr>
    </xdr:pic>
    <xdr:clientData/>
  </xdr:twoCellAnchor>
  <xdr:twoCellAnchor editAs="oneCell">
    <xdr:from>
      <xdr:col>2</xdr:col>
      <xdr:colOff>21167</xdr:colOff>
      <xdr:row>2</xdr:row>
      <xdr:rowOff>116415</xdr:rowOff>
    </xdr:from>
    <xdr:to>
      <xdr:col>2</xdr:col>
      <xdr:colOff>987779</xdr:colOff>
      <xdr:row>2</xdr:row>
      <xdr:rowOff>1566333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891014" y="1702151"/>
          <a:ext cx="1449918" cy="966612"/>
        </a:xfrm>
        <a:prstGeom prst="rect">
          <a:avLst/>
        </a:prstGeom>
      </xdr:spPr>
    </xdr:pic>
    <xdr:clientData/>
  </xdr:twoCellAnchor>
  <xdr:twoCellAnchor editAs="oneCell">
    <xdr:from>
      <xdr:col>2</xdr:col>
      <xdr:colOff>21168</xdr:colOff>
      <xdr:row>3</xdr:row>
      <xdr:rowOff>116415</xdr:rowOff>
    </xdr:from>
    <xdr:to>
      <xdr:col>2</xdr:col>
      <xdr:colOff>987780</xdr:colOff>
      <xdr:row>3</xdr:row>
      <xdr:rowOff>1566333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891015" y="3395485"/>
          <a:ext cx="1449918" cy="966612"/>
        </a:xfrm>
        <a:prstGeom prst="rect">
          <a:avLst/>
        </a:prstGeom>
      </xdr:spPr>
    </xdr:pic>
    <xdr:clientData/>
  </xdr:twoCellAnchor>
  <xdr:oneCellAnchor>
    <xdr:from>
      <xdr:col>2</xdr:col>
      <xdr:colOff>30505</xdr:colOff>
      <xdr:row>21</xdr:row>
      <xdr:rowOff>171823</xdr:rowOff>
    </xdr:from>
    <xdr:ext cx="943162" cy="1690843"/>
    <xdr:pic>
      <xdr:nvPicPr>
        <xdr:cNvPr id="72" name="Рисунок 71" descr="C:\Users\Жанна\Desktop\Света\Фото и картинки\Риваж\^D85967000E35A8EEE9B526A7B3D0D4E4A669CBE7470695DF3E^pimgpsh_fullsize_distr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 rotWithShape="1"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142005" y="60719073"/>
          <a:ext cx="943162" cy="169084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 editAs="oneCell">
    <xdr:from>
      <xdr:col>2</xdr:col>
      <xdr:colOff>31750</xdr:colOff>
      <xdr:row>22</xdr:row>
      <xdr:rowOff>158750</xdr:rowOff>
    </xdr:from>
    <xdr:to>
      <xdr:col>2</xdr:col>
      <xdr:colOff>973667</xdr:colOff>
      <xdr:row>22</xdr:row>
      <xdr:rowOff>1873250</xdr:rowOff>
    </xdr:to>
    <xdr:pic>
      <xdr:nvPicPr>
        <xdr:cNvPr id="73" name="Рисунок 72" descr="C:\Users\Жанна\Desktop\Света\Фото и картинки\Риваж\^19ACEB1B827A20099458FC0B823D4848EE59E000B9BB7D5C80^pimgpsh_fullsize_distr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 rotWithShape="1"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143250" y="62716833"/>
          <a:ext cx="941917" cy="1714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0</xdr:col>
      <xdr:colOff>504825</xdr:colOff>
      <xdr:row>1</xdr:row>
      <xdr:rowOff>36979</xdr:rowOff>
    </xdr:from>
    <xdr:ext cx="2647950" cy="639296"/>
    <xdr:pic>
      <xdr:nvPicPr>
        <xdr:cNvPr id="79" name="Рисунок 163" descr="AIR-2015-1.png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4825" y="4661896"/>
          <a:ext cx="2647950" cy="639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73931</xdr:colOff>
      <xdr:row>28</xdr:row>
      <xdr:rowOff>70758</xdr:rowOff>
    </xdr:from>
    <xdr:to>
      <xdr:col>0</xdr:col>
      <xdr:colOff>1830917</xdr:colOff>
      <xdr:row>29</xdr:row>
      <xdr:rowOff>857248</xdr:rowOff>
    </xdr:to>
    <xdr:pic>
      <xdr:nvPicPr>
        <xdr:cNvPr id="63" name="Рисунок 62" descr="C:\Users\Жанна\Desktop\Света\Фото и картинки\Колллекция купальников апрель -май 2017\^F02CC162E0CF9B68ABB233C9BB04D148B5FC88860E75EB6FEF^pimgpsh_fullsize_distr.jp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 rotWithShape="1"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-720"/>
        <a:stretch/>
      </xdr:blipFill>
      <xdr:spPr bwMode="auto">
        <a:xfrm>
          <a:off x="73931" y="72608925"/>
          <a:ext cx="1756986" cy="18554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zoomScale="90" zoomScaleNormal="90" workbookViewId="0">
      <pane ySplit="1" topLeftCell="A27" activePane="bottomLeft" state="frozen"/>
      <selection pane="bottomLeft" activeCell="E28" sqref="E28"/>
    </sheetView>
  </sheetViews>
  <sheetFormatPr defaultRowHeight="191.25" customHeight="1" x14ac:dyDescent="0.35"/>
  <cols>
    <col min="1" max="1" width="29.140625" style="15" customWidth="1"/>
    <col min="2" max="2" width="17.42578125" style="15" customWidth="1"/>
    <col min="3" max="4" width="14.85546875" style="15" customWidth="1"/>
    <col min="5" max="5" width="15.28515625" style="15" customWidth="1"/>
    <col min="6" max="6" width="12.5703125" style="15" customWidth="1"/>
    <col min="7" max="7" width="10.42578125" style="17" customWidth="1"/>
    <col min="8" max="8" width="13.140625" style="17" customWidth="1"/>
    <col min="9" max="9" width="9.140625" style="15"/>
    <col min="10" max="10" width="10.42578125" style="15" bestFit="1" customWidth="1"/>
    <col min="11" max="16384" width="9.140625" style="15"/>
  </cols>
  <sheetData>
    <row r="1" spans="1:10" s="4" customFormat="1" ht="50.25" customHeight="1" x14ac:dyDescent="0.25">
      <c r="A1" s="20" t="s">
        <v>37</v>
      </c>
      <c r="B1" s="20" t="s">
        <v>38</v>
      </c>
      <c r="C1" s="58" t="s">
        <v>39</v>
      </c>
      <c r="D1" s="58"/>
      <c r="E1" s="20" t="s">
        <v>40</v>
      </c>
      <c r="F1" s="20" t="s">
        <v>41</v>
      </c>
      <c r="G1" s="20" t="s">
        <v>42</v>
      </c>
      <c r="H1" s="20" t="s">
        <v>43</v>
      </c>
      <c r="I1" s="20" t="s">
        <v>44</v>
      </c>
      <c r="J1" s="19">
        <f>SUM(J3:J32)</f>
        <v>0</v>
      </c>
    </row>
    <row r="2" spans="1:10" s="4" customFormat="1" ht="55.5" customHeight="1" x14ac:dyDescent="0.25">
      <c r="A2" s="65" t="s">
        <v>59</v>
      </c>
      <c r="B2" s="65"/>
      <c r="C2" s="65"/>
      <c r="D2" s="65"/>
      <c r="E2" s="65"/>
      <c r="F2" s="65"/>
      <c r="G2" s="65"/>
      <c r="H2" s="65"/>
      <c r="I2" s="65"/>
      <c r="J2" s="5"/>
    </row>
    <row r="3" spans="1:10" s="10" customFormat="1" ht="133.5" customHeight="1" x14ac:dyDescent="0.25">
      <c r="A3" s="61" t="s">
        <v>3</v>
      </c>
      <c r="B3" s="62" t="s">
        <v>63</v>
      </c>
      <c r="C3" s="2"/>
      <c r="D3" s="2" t="s">
        <v>61</v>
      </c>
      <c r="E3" s="63" t="s">
        <v>64</v>
      </c>
      <c r="F3" s="63">
        <v>4</v>
      </c>
      <c r="G3" s="64">
        <v>1140</v>
      </c>
      <c r="H3" s="64">
        <f>F3*G3</f>
        <v>4560</v>
      </c>
      <c r="I3" s="12"/>
      <c r="J3" s="6">
        <f>I3*H3</f>
        <v>0</v>
      </c>
    </row>
    <row r="4" spans="1:10" s="10" customFormat="1" ht="133.5" customHeight="1" x14ac:dyDescent="0.25">
      <c r="A4" s="61"/>
      <c r="B4" s="62"/>
      <c r="C4" s="2"/>
      <c r="D4" s="2" t="s">
        <v>62</v>
      </c>
      <c r="E4" s="63"/>
      <c r="F4" s="63"/>
      <c r="G4" s="64"/>
      <c r="H4" s="64"/>
      <c r="I4" s="12"/>
      <c r="J4" s="6">
        <f>I4*H3</f>
        <v>0</v>
      </c>
    </row>
    <row r="5" spans="1:10" s="10" customFormat="1" ht="221.25" customHeight="1" x14ac:dyDescent="0.25">
      <c r="A5" s="24" t="s">
        <v>3</v>
      </c>
      <c r="B5" s="45" t="s">
        <v>58</v>
      </c>
      <c r="C5" s="2"/>
      <c r="D5" s="2" t="s">
        <v>62</v>
      </c>
      <c r="E5" s="2" t="s">
        <v>60</v>
      </c>
      <c r="F5" s="2">
        <v>4</v>
      </c>
      <c r="G5" s="1">
        <v>1140</v>
      </c>
      <c r="H5" s="1">
        <f>F5*G5</f>
        <v>4560</v>
      </c>
      <c r="I5" s="12"/>
      <c r="J5" s="6">
        <f>I5*H5</f>
        <v>0</v>
      </c>
    </row>
    <row r="6" spans="1:10" s="4" customFormat="1" ht="264" customHeight="1" x14ac:dyDescent="0.25">
      <c r="A6" s="37" t="s">
        <v>56</v>
      </c>
      <c r="B6" s="36" t="s">
        <v>57</v>
      </c>
      <c r="C6" s="21" t="s">
        <v>4</v>
      </c>
      <c r="D6" s="21" t="s">
        <v>6</v>
      </c>
      <c r="E6" s="22" t="s">
        <v>49</v>
      </c>
      <c r="F6" s="35">
        <v>4</v>
      </c>
      <c r="G6" s="33">
        <v>1130</v>
      </c>
      <c r="H6" s="33">
        <f>F6*G6</f>
        <v>4520</v>
      </c>
      <c r="I6" s="23"/>
      <c r="J6" s="6">
        <f t="shared" ref="J6:J11" si="0">I6*H6</f>
        <v>0</v>
      </c>
    </row>
    <row r="7" spans="1:10" s="4" customFormat="1" ht="279.75" customHeight="1" x14ac:dyDescent="0.25">
      <c r="A7" s="37" t="s">
        <v>55</v>
      </c>
      <c r="B7" s="36" t="s">
        <v>47</v>
      </c>
      <c r="C7" s="7"/>
      <c r="D7" s="21" t="s">
        <v>6</v>
      </c>
      <c r="E7" s="22" t="s">
        <v>1</v>
      </c>
      <c r="F7" s="35">
        <v>4</v>
      </c>
      <c r="G7" s="33">
        <v>1130</v>
      </c>
      <c r="H7" s="33">
        <f>F7*G7</f>
        <v>4520</v>
      </c>
      <c r="I7" s="23"/>
      <c r="J7" s="6">
        <f t="shared" si="0"/>
        <v>0</v>
      </c>
    </row>
    <row r="8" spans="1:10" s="4" customFormat="1" ht="264" customHeight="1" x14ac:dyDescent="0.25">
      <c r="A8" s="37" t="s">
        <v>54</v>
      </c>
      <c r="B8" s="36" t="s">
        <v>48</v>
      </c>
      <c r="C8" s="7"/>
      <c r="D8" s="21" t="s">
        <v>4</v>
      </c>
      <c r="E8" s="22" t="s">
        <v>49</v>
      </c>
      <c r="F8" s="35">
        <v>4</v>
      </c>
      <c r="G8" s="33">
        <v>1150</v>
      </c>
      <c r="H8" s="33">
        <f>F8*G8</f>
        <v>4600</v>
      </c>
      <c r="I8" s="23"/>
      <c r="J8" s="6">
        <f t="shared" si="0"/>
        <v>0</v>
      </c>
    </row>
    <row r="9" spans="1:10" s="4" customFormat="1" ht="255.75" customHeight="1" x14ac:dyDescent="0.25">
      <c r="A9" s="34"/>
      <c r="B9" s="36" t="s">
        <v>46</v>
      </c>
      <c r="C9" s="7"/>
      <c r="D9" s="21" t="s">
        <v>4</v>
      </c>
      <c r="E9" s="22" t="s">
        <v>1</v>
      </c>
      <c r="F9" s="35">
        <v>4</v>
      </c>
      <c r="G9" s="33">
        <v>1140</v>
      </c>
      <c r="H9" s="33">
        <f>F9*G9</f>
        <v>4560</v>
      </c>
      <c r="I9" s="23"/>
      <c r="J9" s="6">
        <f t="shared" si="0"/>
        <v>0</v>
      </c>
    </row>
    <row r="10" spans="1:10" s="4" customFormat="1" ht="255" customHeight="1" x14ac:dyDescent="0.25">
      <c r="A10" s="37" t="s">
        <v>51</v>
      </c>
      <c r="B10" s="38" t="s">
        <v>50</v>
      </c>
      <c r="C10" s="7"/>
      <c r="D10" s="21" t="s">
        <v>4</v>
      </c>
      <c r="E10" s="22" t="s">
        <v>1</v>
      </c>
      <c r="F10" s="35">
        <v>4</v>
      </c>
      <c r="G10" s="33">
        <v>1100</v>
      </c>
      <c r="H10" s="33">
        <f>G10*F10</f>
        <v>4400</v>
      </c>
      <c r="I10" s="23"/>
      <c r="J10" s="11">
        <f t="shared" si="0"/>
        <v>0</v>
      </c>
    </row>
    <row r="11" spans="1:10" s="4" customFormat="1" ht="248.25" customHeight="1" x14ac:dyDescent="0.25">
      <c r="A11" s="37" t="s">
        <v>53</v>
      </c>
      <c r="B11" s="36" t="s">
        <v>52</v>
      </c>
      <c r="C11" s="7"/>
      <c r="D11" s="21" t="s">
        <v>4</v>
      </c>
      <c r="E11" s="22" t="s">
        <v>1</v>
      </c>
      <c r="F11" s="35">
        <v>4</v>
      </c>
      <c r="G11" s="33">
        <v>1100</v>
      </c>
      <c r="H11" s="33">
        <f>G11*F11</f>
        <v>4400</v>
      </c>
      <c r="I11" s="23"/>
      <c r="J11" s="11">
        <f t="shared" si="0"/>
        <v>0</v>
      </c>
    </row>
    <row r="12" spans="1:10" s="4" customFormat="1" ht="55.5" customHeight="1" x14ac:dyDescent="0.25">
      <c r="A12" s="66"/>
      <c r="B12" s="66"/>
      <c r="C12" s="66"/>
      <c r="D12" s="66"/>
      <c r="E12" s="66"/>
      <c r="F12" s="66"/>
      <c r="G12" s="66"/>
      <c r="H12" s="66"/>
      <c r="I12" s="66"/>
      <c r="J12" s="5"/>
    </row>
    <row r="13" spans="1:10" s="4" customFormat="1" ht="102.75" customHeight="1" x14ac:dyDescent="0.25">
      <c r="A13" s="67"/>
      <c r="B13" s="54">
        <v>1501</v>
      </c>
      <c r="C13" s="23" t="s">
        <v>5</v>
      </c>
      <c r="D13" s="21" t="s">
        <v>6</v>
      </c>
      <c r="E13" s="56" t="s">
        <v>7</v>
      </c>
      <c r="F13" s="70">
        <v>1</v>
      </c>
      <c r="G13" s="59">
        <v>880</v>
      </c>
      <c r="H13" s="59">
        <v>880</v>
      </c>
      <c r="I13" s="23"/>
      <c r="J13" s="6">
        <f>I13*H13</f>
        <v>0</v>
      </c>
    </row>
    <row r="14" spans="1:10" s="4" customFormat="1" ht="102.75" customHeight="1" x14ac:dyDescent="0.25">
      <c r="A14" s="68"/>
      <c r="B14" s="55"/>
      <c r="C14" s="7"/>
      <c r="D14" s="21" t="s">
        <v>8</v>
      </c>
      <c r="E14" s="57"/>
      <c r="F14" s="71"/>
      <c r="G14" s="60"/>
      <c r="H14" s="60"/>
      <c r="I14" s="23"/>
      <c r="J14" s="6">
        <f>I14*H13</f>
        <v>0</v>
      </c>
    </row>
    <row r="15" spans="1:10" s="4" customFormat="1" ht="219" customHeight="1" x14ac:dyDescent="0.25">
      <c r="A15" s="40"/>
      <c r="B15" s="39" t="s">
        <v>9</v>
      </c>
      <c r="C15" s="18"/>
      <c r="D15" s="21" t="s">
        <v>10</v>
      </c>
      <c r="E15" s="21" t="s">
        <v>11</v>
      </c>
      <c r="F15" s="23">
        <v>5</v>
      </c>
      <c r="G15" s="41">
        <v>1220</v>
      </c>
      <c r="H15" s="41">
        <f>G15*F15</f>
        <v>6100</v>
      </c>
      <c r="I15" s="23"/>
      <c r="J15" s="6">
        <f>I15*H15</f>
        <v>0</v>
      </c>
    </row>
    <row r="16" spans="1:10" s="4" customFormat="1" ht="238.5" customHeight="1" x14ac:dyDescent="0.25">
      <c r="A16" s="48"/>
      <c r="B16" s="39" t="s">
        <v>12</v>
      </c>
      <c r="C16" s="8" t="s">
        <v>0</v>
      </c>
      <c r="D16" s="21" t="s">
        <v>14</v>
      </c>
      <c r="E16" s="49" t="s">
        <v>13</v>
      </c>
      <c r="F16" s="23">
        <v>6</v>
      </c>
      <c r="G16" s="41">
        <v>1220</v>
      </c>
      <c r="H16" s="41">
        <v>7320</v>
      </c>
      <c r="I16" s="8"/>
      <c r="J16" s="9">
        <f>I16*H16</f>
        <v>0</v>
      </c>
    </row>
    <row r="17" spans="1:10" s="10" customFormat="1" ht="123" customHeight="1" x14ac:dyDescent="0.25">
      <c r="A17" s="72"/>
      <c r="B17" s="74" t="s">
        <v>15</v>
      </c>
      <c r="C17" s="70"/>
      <c r="D17" s="56" t="s">
        <v>16</v>
      </c>
      <c r="E17" s="56" t="s">
        <v>17</v>
      </c>
      <c r="F17" s="70">
        <v>4</v>
      </c>
      <c r="G17" s="59">
        <v>1060</v>
      </c>
      <c r="H17" s="59">
        <v>4240</v>
      </c>
      <c r="I17" s="8"/>
      <c r="J17" s="9">
        <f>I17*H17</f>
        <v>0</v>
      </c>
    </row>
    <row r="18" spans="1:10" s="10" customFormat="1" ht="123" customHeight="1" x14ac:dyDescent="0.25">
      <c r="A18" s="73"/>
      <c r="B18" s="75"/>
      <c r="C18" s="71"/>
      <c r="D18" s="57"/>
      <c r="E18" s="57"/>
      <c r="F18" s="71"/>
      <c r="G18" s="60"/>
      <c r="H18" s="60"/>
      <c r="I18" s="8"/>
      <c r="J18" s="9">
        <f>I18*H17</f>
        <v>0</v>
      </c>
    </row>
    <row r="19" spans="1:10" s="10" customFormat="1" ht="220.5" customHeight="1" x14ac:dyDescent="0.25">
      <c r="A19" s="40"/>
      <c r="B19" s="39" t="s">
        <v>19</v>
      </c>
      <c r="C19" s="2"/>
      <c r="D19" s="3" t="s">
        <v>20</v>
      </c>
      <c r="E19" s="21" t="s">
        <v>21</v>
      </c>
      <c r="F19" s="21">
        <v>6</v>
      </c>
      <c r="G19" s="47">
        <v>1150</v>
      </c>
      <c r="H19" s="47">
        <v>6900</v>
      </c>
      <c r="I19" s="23"/>
      <c r="J19" s="11">
        <f>I19*H19</f>
        <v>0</v>
      </c>
    </row>
    <row r="20" spans="1:10" s="10" customFormat="1" ht="111" customHeight="1" x14ac:dyDescent="0.25">
      <c r="A20" s="67"/>
      <c r="B20" s="54" t="s">
        <v>24</v>
      </c>
      <c r="C20" s="2"/>
      <c r="D20" s="3" t="s">
        <v>25</v>
      </c>
      <c r="E20" s="56" t="s">
        <v>23</v>
      </c>
      <c r="F20" s="56">
        <v>4</v>
      </c>
      <c r="G20" s="50">
        <v>1160</v>
      </c>
      <c r="H20" s="50">
        <v>4640</v>
      </c>
      <c r="I20" s="23"/>
      <c r="J20" s="13">
        <f>I20*H20</f>
        <v>0</v>
      </c>
    </row>
    <row r="21" spans="1:10" s="10" customFormat="1" ht="111" customHeight="1" x14ac:dyDescent="0.25">
      <c r="A21" s="68"/>
      <c r="B21" s="55"/>
      <c r="C21" s="2"/>
      <c r="D21" s="3" t="s">
        <v>2</v>
      </c>
      <c r="E21" s="57"/>
      <c r="F21" s="57"/>
      <c r="G21" s="51"/>
      <c r="H21" s="51"/>
      <c r="I21" s="12"/>
      <c r="J21" s="13">
        <f>I21*H20</f>
        <v>0</v>
      </c>
    </row>
    <row r="22" spans="1:10" s="10" customFormat="1" ht="158.25" customHeight="1" x14ac:dyDescent="0.25">
      <c r="A22" s="67"/>
      <c r="B22" s="54">
        <v>2708</v>
      </c>
      <c r="C22" s="2"/>
      <c r="D22" s="3" t="s">
        <v>2</v>
      </c>
      <c r="E22" s="56" t="s">
        <v>23</v>
      </c>
      <c r="F22" s="56">
        <v>4</v>
      </c>
      <c r="G22" s="50">
        <v>1150</v>
      </c>
      <c r="H22" s="50">
        <v>4600</v>
      </c>
      <c r="I22" s="23"/>
      <c r="J22" s="13">
        <f>I22*H22</f>
        <v>0</v>
      </c>
    </row>
    <row r="23" spans="1:10" s="10" customFormat="1" ht="158.25" customHeight="1" x14ac:dyDescent="0.25">
      <c r="A23" s="69"/>
      <c r="B23" s="80"/>
      <c r="C23" s="2" t="s">
        <v>16</v>
      </c>
      <c r="D23" s="3" t="s">
        <v>25</v>
      </c>
      <c r="E23" s="77"/>
      <c r="F23" s="77"/>
      <c r="G23" s="76"/>
      <c r="H23" s="76"/>
      <c r="I23" s="23"/>
      <c r="J23" s="13">
        <f>I23*H22</f>
        <v>0</v>
      </c>
    </row>
    <row r="24" spans="1:10" s="10" customFormat="1" ht="99" customHeight="1" x14ac:dyDescent="0.25">
      <c r="A24" s="67"/>
      <c r="B24" s="81" t="s">
        <v>26</v>
      </c>
      <c r="C24" s="3"/>
      <c r="D24" s="2" t="s">
        <v>18</v>
      </c>
      <c r="E24" s="56" t="s">
        <v>27</v>
      </c>
      <c r="F24" s="56">
        <v>6</v>
      </c>
      <c r="G24" s="50">
        <v>1150</v>
      </c>
      <c r="H24" s="50">
        <v>6900</v>
      </c>
      <c r="I24" s="8"/>
      <c r="J24" s="6">
        <f>I24*H24</f>
        <v>0</v>
      </c>
    </row>
    <row r="25" spans="1:10" s="10" customFormat="1" ht="99" customHeight="1" x14ac:dyDescent="0.25">
      <c r="A25" s="68"/>
      <c r="B25" s="82"/>
      <c r="C25" s="3" t="s">
        <v>16</v>
      </c>
      <c r="D25" s="2" t="s">
        <v>28</v>
      </c>
      <c r="E25" s="57"/>
      <c r="F25" s="57"/>
      <c r="G25" s="51"/>
      <c r="H25" s="51"/>
      <c r="I25" s="8"/>
      <c r="J25" s="9">
        <f>I25*H24</f>
        <v>0</v>
      </c>
    </row>
    <row r="26" spans="1:10" s="4" customFormat="1" ht="95.25" customHeight="1" x14ac:dyDescent="0.25">
      <c r="A26" s="78" t="s">
        <v>29</v>
      </c>
      <c r="B26" s="54" t="s">
        <v>45</v>
      </c>
      <c r="C26" s="3"/>
      <c r="D26" s="2" t="s">
        <v>30</v>
      </c>
      <c r="E26" s="56" t="s">
        <v>31</v>
      </c>
      <c r="F26" s="56">
        <v>4</v>
      </c>
      <c r="G26" s="50">
        <v>1180</v>
      </c>
      <c r="H26" s="50">
        <v>4720</v>
      </c>
      <c r="I26" s="8"/>
      <c r="J26" s="6">
        <f>I26*H26</f>
        <v>0</v>
      </c>
    </row>
    <row r="27" spans="1:10" s="4" customFormat="1" ht="95.25" customHeight="1" x14ac:dyDescent="0.25">
      <c r="A27" s="79"/>
      <c r="B27" s="55"/>
      <c r="C27" s="3" t="s">
        <v>16</v>
      </c>
      <c r="D27" s="2" t="s">
        <v>14</v>
      </c>
      <c r="E27" s="57"/>
      <c r="F27" s="57"/>
      <c r="G27" s="51"/>
      <c r="H27" s="51"/>
      <c r="I27" s="8"/>
      <c r="J27" s="9">
        <f>I27*H26</f>
        <v>0</v>
      </c>
    </row>
    <row r="28" spans="1:10" s="4" customFormat="1" ht="191.25" customHeight="1" x14ac:dyDescent="0.25">
      <c r="A28" s="43"/>
      <c r="B28" s="36" t="s">
        <v>32</v>
      </c>
      <c r="C28" s="14" t="s">
        <v>0</v>
      </c>
      <c r="D28" s="22"/>
      <c r="E28" s="22" t="s">
        <v>17</v>
      </c>
      <c r="F28" s="22">
        <v>4</v>
      </c>
      <c r="G28" s="16">
        <v>1150</v>
      </c>
      <c r="H28" s="42">
        <v>4600</v>
      </c>
      <c r="I28" s="44"/>
      <c r="J28" s="9">
        <f>I28*H28</f>
        <v>0</v>
      </c>
    </row>
    <row r="29" spans="1:10" s="4" customFormat="1" ht="84" customHeight="1" x14ac:dyDescent="0.25">
      <c r="A29" s="52"/>
      <c r="B29" s="54" t="s">
        <v>65</v>
      </c>
      <c r="C29" s="3"/>
      <c r="D29" s="2" t="s">
        <v>20</v>
      </c>
      <c r="E29" s="56" t="s">
        <v>66</v>
      </c>
      <c r="F29" s="56">
        <v>3</v>
      </c>
      <c r="G29" s="50">
        <v>1050</v>
      </c>
      <c r="H29" s="50">
        <v>3150</v>
      </c>
      <c r="I29" s="8"/>
      <c r="J29" s="6">
        <f>I29*H29</f>
        <v>0</v>
      </c>
    </row>
    <row r="30" spans="1:10" s="4" customFormat="1" ht="84" customHeight="1" x14ac:dyDescent="0.25">
      <c r="A30" s="53"/>
      <c r="B30" s="55"/>
      <c r="C30" s="3" t="s">
        <v>0</v>
      </c>
      <c r="D30" s="2" t="s">
        <v>67</v>
      </c>
      <c r="E30" s="57"/>
      <c r="F30" s="57"/>
      <c r="G30" s="51"/>
      <c r="H30" s="51"/>
      <c r="I30" s="8"/>
      <c r="J30" s="6">
        <f>I30*H29</f>
        <v>0</v>
      </c>
    </row>
    <row r="31" spans="1:10" s="30" customFormat="1" ht="191.25" customHeight="1" x14ac:dyDescent="0.25">
      <c r="A31" s="25"/>
      <c r="B31" s="26" t="s">
        <v>33</v>
      </c>
      <c r="C31" s="27"/>
      <c r="D31" s="27" t="s">
        <v>34</v>
      </c>
      <c r="E31" s="27" t="s">
        <v>35</v>
      </c>
      <c r="F31" s="27">
        <v>4</v>
      </c>
      <c r="G31" s="28">
        <v>950</v>
      </c>
      <c r="H31" s="28">
        <f>G31*F31</f>
        <v>3800</v>
      </c>
      <c r="I31" s="27"/>
      <c r="J31" s="29">
        <f>I31*H31</f>
        <v>0</v>
      </c>
    </row>
    <row r="32" spans="1:10" s="30" customFormat="1" ht="202.5" customHeight="1" x14ac:dyDescent="0.25">
      <c r="A32" s="25"/>
      <c r="B32" s="26" t="s">
        <v>36</v>
      </c>
      <c r="C32" s="27"/>
      <c r="D32" s="27" t="s">
        <v>22</v>
      </c>
      <c r="E32" s="27" t="s">
        <v>35</v>
      </c>
      <c r="F32" s="27">
        <v>4</v>
      </c>
      <c r="G32" s="46">
        <v>850</v>
      </c>
      <c r="H32" s="46">
        <f>F32*G32</f>
        <v>3400</v>
      </c>
      <c r="I32" s="31"/>
      <c r="J32" s="32">
        <f>H32*I32</f>
        <v>0</v>
      </c>
    </row>
  </sheetData>
  <mergeCells count="53">
    <mergeCell ref="A26:A27"/>
    <mergeCell ref="B26:B27"/>
    <mergeCell ref="B22:B23"/>
    <mergeCell ref="E26:E27"/>
    <mergeCell ref="E22:E23"/>
    <mergeCell ref="A24:A25"/>
    <mergeCell ref="B24:B25"/>
    <mergeCell ref="H26:H27"/>
    <mergeCell ref="G26:G27"/>
    <mergeCell ref="F26:F27"/>
    <mergeCell ref="H24:H25"/>
    <mergeCell ref="C17:C18"/>
    <mergeCell ref="H17:H18"/>
    <mergeCell ref="H22:H23"/>
    <mergeCell ref="H20:H21"/>
    <mergeCell ref="E17:E18"/>
    <mergeCell ref="E20:E21"/>
    <mergeCell ref="F24:F25"/>
    <mergeCell ref="F20:F21"/>
    <mergeCell ref="G24:G25"/>
    <mergeCell ref="G17:G18"/>
    <mergeCell ref="F17:F18"/>
    <mergeCell ref="E24:E25"/>
    <mergeCell ref="B20:B21"/>
    <mergeCell ref="G22:G23"/>
    <mergeCell ref="G20:G21"/>
    <mergeCell ref="F22:F23"/>
    <mergeCell ref="A20:A21"/>
    <mergeCell ref="A22:A23"/>
    <mergeCell ref="F13:F14"/>
    <mergeCell ref="A17:A18"/>
    <mergeCell ref="D17:D18"/>
    <mergeCell ref="B17:B18"/>
    <mergeCell ref="C1:D1"/>
    <mergeCell ref="H13:H14"/>
    <mergeCell ref="A3:A4"/>
    <mergeCell ref="B3:B4"/>
    <mergeCell ref="E3:E4"/>
    <mergeCell ref="F3:F4"/>
    <mergeCell ref="G3:G4"/>
    <mergeCell ref="H3:H4"/>
    <mergeCell ref="A2:I2"/>
    <mergeCell ref="A12:I12"/>
    <mergeCell ref="B13:B14"/>
    <mergeCell ref="A13:A14"/>
    <mergeCell ref="E13:E14"/>
    <mergeCell ref="G13:G14"/>
    <mergeCell ref="H29:H30"/>
    <mergeCell ref="A29:A30"/>
    <mergeCell ref="B29:B30"/>
    <mergeCell ref="E29:E30"/>
    <mergeCell ref="F29:F30"/>
    <mergeCell ref="G29:G3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sklad01</dc:creator>
  <cp:lastModifiedBy>Manager</cp:lastModifiedBy>
  <dcterms:created xsi:type="dcterms:W3CDTF">2018-01-24T06:50:26Z</dcterms:created>
  <dcterms:modified xsi:type="dcterms:W3CDTF">2019-06-17T13:32:07Z</dcterms:modified>
</cp:coreProperties>
</file>