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PC\Desktop\❄️Зима 2018-2019 гг\"/>
    </mc:Choice>
  </mc:AlternateContent>
  <xr:revisionPtr revIDLastSave="0" documentId="13_ncr:1_{A8718420-23E2-43E0-8204-878B8D997355}" xr6:coauthVersionLast="37" xr6:coauthVersionMax="37" xr10:uidLastSave="{00000000-0000-0000-0000-000000000000}"/>
  <bookViews>
    <workbookView xWindow="0" yWindow="0" windowWidth="28800" windowHeight="13125" tabRatio="987" xr2:uid="{00000000-000D-0000-FFFF-FFFF00000000}"/>
  </bookViews>
  <sheets>
    <sheet name="Санки" sheetId="1" r:id="rId1"/>
  </sheets>
  <definedNames>
    <definedName name="Excel_BuiltIn_Print_Area" localSheetId="0">Санки!$A$1:$K$98</definedName>
    <definedName name="_xlnm.Print_Titles" localSheetId="0">Санки!$2:$5</definedName>
    <definedName name="_xlnm.Print_Area" localSheetId="0">Санки!$A$1:$K$107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6" i="1"/>
  <c r="J105" i="1" l="1"/>
  <c r="I105" i="1"/>
</calcChain>
</file>

<file path=xl/sharedStrings.xml><?xml version="1.0" encoding="utf-8"?>
<sst xmlns="http://schemas.openxmlformats.org/spreadsheetml/2006/main" count="161" uniqueCount="77">
  <si>
    <t>Артикул</t>
  </si>
  <si>
    <t>Модель</t>
  </si>
  <si>
    <t>Цвет</t>
  </si>
  <si>
    <t>Кол-во в упаковке</t>
  </si>
  <si>
    <t>Цена , руб.</t>
  </si>
  <si>
    <t>Внешний вид</t>
  </si>
  <si>
    <t>СКУ</t>
  </si>
  <si>
    <t>красный</t>
  </si>
  <si>
    <t>лимонный</t>
  </si>
  <si>
    <t>голубой</t>
  </si>
  <si>
    <t>амарантовый</t>
  </si>
  <si>
    <t>В1</t>
  </si>
  <si>
    <t>зеленый</t>
  </si>
  <si>
    <t>синий</t>
  </si>
  <si>
    <t>сиреневый</t>
  </si>
  <si>
    <t>В2</t>
  </si>
  <si>
    <t>В3</t>
  </si>
  <si>
    <t>В4К</t>
  </si>
  <si>
    <t>Т3</t>
  </si>
  <si>
    <t>Т3+</t>
  </si>
  <si>
    <t>оранжевый</t>
  </si>
  <si>
    <t>серебро</t>
  </si>
  <si>
    <t>Т3ЮК</t>
  </si>
  <si>
    <t>Т5</t>
  </si>
  <si>
    <t>Т5К</t>
  </si>
  <si>
    <t>Т5ЮК</t>
  </si>
  <si>
    <t>Т5КЛ</t>
  </si>
  <si>
    <t>Т6К</t>
  </si>
  <si>
    <t>Т7</t>
  </si>
  <si>
    <t>Т8К</t>
  </si>
  <si>
    <t>ССК</t>
  </si>
  <si>
    <t>белый</t>
  </si>
  <si>
    <t>СД</t>
  </si>
  <si>
    <t>Т5У</t>
  </si>
  <si>
    <t>синий лак</t>
  </si>
  <si>
    <t>амарантовый лак</t>
  </si>
  <si>
    <t>зеленый лак</t>
  </si>
  <si>
    <t xml:space="preserve">синий </t>
  </si>
  <si>
    <t>Производитель оставляет за собой право вносить в конструкцию и внешний вид изменения, не ухудшающие  качества изделия.</t>
  </si>
  <si>
    <t>Цена указанная  в прайс-листе не является публичной офертой.</t>
  </si>
  <si>
    <t>Заказ</t>
  </si>
  <si>
    <t>Сумма заказа</t>
  </si>
  <si>
    <t>Т6У/С</t>
  </si>
  <si>
    <t>Т6У/А</t>
  </si>
  <si>
    <t>Т6У/З</t>
  </si>
  <si>
    <t>N2/С</t>
  </si>
  <si>
    <t>N2/З</t>
  </si>
  <si>
    <t>N2/К</t>
  </si>
  <si>
    <t>N3/С</t>
  </si>
  <si>
    <t>N3/З</t>
  </si>
  <si>
    <t>N3/К</t>
  </si>
  <si>
    <r>
      <t xml:space="preserve">Санки детские "Ветерок 2"
</t>
    </r>
    <r>
      <rPr>
        <sz val="12"/>
        <rFont val="Arial Cyr"/>
        <family val="2"/>
        <charset val="204"/>
      </rPr>
      <t xml:space="preserve">- круглые полозья Ø20
- удлиненная база   
 -поперечная рейка
- ручка одно положение
- пластиковые вкладыши под толкатель
- длина сиденья  460мм
- ширина сиденья  290мм
- вес санок без ручки 2,6кг
</t>
    </r>
  </si>
  <si>
    <r>
      <t xml:space="preserve">Санки детские "Ветерок 3"
</t>
    </r>
    <r>
      <rPr>
        <sz val="12"/>
        <rFont val="Arial Cyr"/>
        <family val="2"/>
        <charset val="204"/>
      </rPr>
      <t xml:space="preserve">- круглые полозья  Ø20
 -поперечная рейка
- ручка два положения
- пластиковые вкладыши под толкатель 
 -ступенчатая подножка
- длина сиденья  395мм
- ширина сиденья  290мм
- вес санок без ручки 2,9кг
</t>
    </r>
  </si>
  <si>
    <r>
      <t xml:space="preserve">Санки детские"Тимка 3"
</t>
    </r>
    <r>
      <rPr>
        <sz val="12"/>
        <rFont val="Arial Cyr"/>
        <family val="2"/>
        <charset val="204"/>
      </rPr>
      <t xml:space="preserve">- плоские полозья 30мм
-поперечная рейка
- ручка два положения
- пластиковые вкладыши под толкатель  
-ступенчатая подножка    
- длина сиденья  390мм
- ширина сиденья  290мм
- вес санок без ручки 3,1кг        
 </t>
    </r>
  </si>
  <si>
    <r>
      <t xml:space="preserve">Санки детские "Тимка 5"
</t>
    </r>
    <r>
      <rPr>
        <sz val="12"/>
        <rFont val="Arial"/>
        <family val="2"/>
        <charset val="204"/>
      </rPr>
      <t xml:space="preserve">- плоские полозья 30 мм
- удлиненная база  
-поперечная рейка
- ручка два положения
- пластиковые вкладыши под толкатель
- ремень безопасности 
-ступенчатая подножка
- длина сиденья  460мм
- ширина сиденья  290мм
- вес санок без ручки 3,4кг
 </t>
    </r>
  </si>
  <si>
    <r>
      <t xml:space="preserve">  Санки детские "Тимка 7 "
</t>
    </r>
    <r>
      <rPr>
        <sz val="12"/>
        <color indexed="8"/>
        <rFont val="Arial"/>
        <family val="2"/>
        <charset val="204"/>
      </rPr>
      <t xml:space="preserve">- плоские полозья 30 мм
-поперечная рейка
 - ручка два положения
 - пластиковые вкладыши под толкатель 
 -ступенчатая подножка
 - багажник (160х250) с крепежным ремнем  для багажа
- длина сиденья  460мм
- ширина сиденья  290мм
- вес санок без ручки 3,5кг
</t>
    </r>
  </si>
  <si>
    <r>
      <t xml:space="preserve">Санки детские                    "Тимка 5 универсал"  
 (с механизмом выдвижных колесных шасси)
  </t>
    </r>
    <r>
      <rPr>
        <sz val="12"/>
        <color indexed="8"/>
        <rFont val="Arial"/>
        <family val="2"/>
        <charset val="204"/>
      </rPr>
      <t xml:space="preserve">- механизм выдвижных колесных шасси
  - плоские полозья 40 мм
  - удлиненная база
  -поперечная рейка
  -ступенчатая подножка
  - ручка два положения
  - пластиковые вкладыши под толкатель
  - ремень безопасности 
  - обрезиненные колеса на полозьях для удобной транспортировки
</t>
    </r>
  </si>
  <si>
    <r>
      <t xml:space="preserve">Санки детские                    "Тимка 6 универсал"  
 (с механизмом выдвижных колесных шасси)
</t>
    </r>
    <r>
      <rPr>
        <sz val="12"/>
        <rFont val="Arial"/>
        <family val="2"/>
        <charset val="204"/>
      </rPr>
      <t xml:space="preserve">  - механизм выдвижных колесных шасси
  - плоские полозья 40 мм
  - удлиненная база
  -поперечная рейка
  -расширенная устойчивая колесная база
  - ручка два положения
  - пластиковые вкладыши под толкатель
  - ремень безопасности 
  - обрезиненные колеса на полозьях для удобной транспортировки
</t>
    </r>
  </si>
  <si>
    <r>
      <rPr>
        <b/>
        <sz val="15"/>
        <rFont val="Arial"/>
        <family val="2"/>
        <charset val="204"/>
      </rPr>
      <t>Санки для кукол</t>
    </r>
    <r>
      <rPr>
        <b/>
        <sz val="15"/>
        <rFont val="Arial Unicode MS"/>
        <family val="2"/>
        <charset val="204"/>
      </rPr>
      <t xml:space="preserve">                   </t>
    </r>
    <r>
      <rPr>
        <sz val="12"/>
        <rFont val="Arial Unicode MS"/>
        <family val="2"/>
        <charset val="204"/>
      </rPr>
      <t xml:space="preserve">изготовленны из металла,оснащены текстильной веревочкой. Куклу можно зафиксировать с помощью ремешков. Размеры: 445х215х250мм. 
</t>
    </r>
  </si>
  <si>
    <r>
      <t xml:space="preserve">Санки  детские "Ветерок 4" складные 
</t>
    </r>
    <r>
      <rPr>
        <sz val="12"/>
        <rFont val="Arial Cyr"/>
        <family val="2"/>
        <charset val="204"/>
      </rPr>
      <t xml:space="preserve">- круглые полозья Ø20
- складная база
- ручка два положения
- ремень безопасности
- пластиковые вкладыши под толкатель  
- сиденье изготовлено из влагонепроницаемого, износоустойчивого материала
- колеса на полозьях для удобной транспортировки 
- длина сиденья  540мм
- ширина сиденья  360мм
- вес санок без ручки 4кг
</t>
    </r>
  </si>
  <si>
    <r>
      <t xml:space="preserve">Санки детские "Тимка 3+"           
</t>
    </r>
    <r>
      <rPr>
        <sz val="12"/>
        <rFont val="Arial"/>
        <family val="2"/>
        <charset val="204"/>
      </rPr>
      <t xml:space="preserve">- плоские полозья 30 мм
- ручка два положения
- пластиковые вкладыши под толкатель
 - поперечная рейка
- ремень безопасности
-ступенчатая подножка
- колеса на полозьях для удобной транспортировки
- длина сиденья  390мм
- ширина сиденья  290мм
- вес санок без ручки 3,1кг        
</t>
    </r>
  </si>
  <si>
    <r>
      <t xml:space="preserve">Санки детские                 "Тимка 3 ЮК"
</t>
    </r>
    <r>
      <rPr>
        <sz val="12"/>
        <rFont val="Arial"/>
        <family val="2"/>
        <charset val="204"/>
      </rPr>
      <t xml:space="preserve">- плоские полозья 40 мм
-поперечная рейка
- ручка два положения
- пластиковые вкладыши под толкатель  
-ступенчатая подножка 
- колеса на полозьях для удобной транспортировки
- длина сиденья  390мм
- ширина сиденья  290мм
- вес санок без ручки 3,6кг
</t>
    </r>
  </si>
  <si>
    <r>
      <t xml:space="preserve">Санки  детские                      "Тимка 5 комфорт"                              
</t>
    </r>
    <r>
      <rPr>
        <b/>
        <sz val="12"/>
        <color indexed="8"/>
        <rFont val="Arial"/>
        <family val="2"/>
        <charset val="204"/>
      </rPr>
      <t xml:space="preserve">- </t>
    </r>
    <r>
      <rPr>
        <sz val="12"/>
        <color indexed="8"/>
        <rFont val="Arial"/>
        <family val="2"/>
        <charset val="204"/>
      </rPr>
      <t xml:space="preserve">плоские полозья 30 мм
- удлиненная база
- ручка два положения
- пластиковые вкладыши под толкатель
- ремень безопасности 
-ступенчатая подножка 
- колеса на полозьях для удобной транспортировки
- длина сиденья  460мм
- ширина сиденья  290мм
- вес санок без ручки 3,5кг
</t>
    </r>
  </si>
  <si>
    <r>
      <t xml:space="preserve">Санки детские                           "Тимка 5 ЮК" 
</t>
    </r>
    <r>
      <rPr>
        <sz val="12"/>
        <color indexed="8"/>
        <rFont val="Arial"/>
        <family val="2"/>
        <charset val="204"/>
      </rPr>
      <t xml:space="preserve">- плоские полозья 40 мм
- удлиненная база
-поперечная рейка
- ручка два положения
- пластиковые вкладыши под толкатель
- ремень безопасности
-ступенчатая подножка 
- колеса на полозьях для удобной транспортировки
- длина сиденья  460мм
- ширина сиденья  290мм
- вес санок без ручки 3,6кг
</t>
    </r>
  </si>
  <si>
    <r>
      <t xml:space="preserve">Санки детские             "Тимка 5 классик"                        
</t>
    </r>
    <r>
      <rPr>
        <sz val="12"/>
        <color indexed="8"/>
        <rFont val="Arial"/>
        <family val="2"/>
        <charset val="204"/>
      </rPr>
      <t xml:space="preserve">- плоские полозья 30 мм
- удлиненная база
-поперечная рейка
- складная ручка два положения 
- пластиковые вкладыши под толкатель
- ремень безопасности 
-ступенчатая подножка              
- колеса на полозьях для удобной транспортировки
- длина сиденья  460мм
- ширина сиденья  290мм
- вес санок без ручки 3,4кг
</t>
    </r>
  </si>
  <si>
    <r>
      <t xml:space="preserve">Санки детские              "Тимка 6 комфорт"                                   
</t>
    </r>
    <r>
      <rPr>
        <sz val="12"/>
        <color indexed="8"/>
        <rFont val="Arial"/>
        <family val="2"/>
        <charset val="204"/>
      </rPr>
      <t xml:space="preserve">- плоские полозья 40 мм
- удлиненная база 
-поперечная рейка
- складная ручка одно положение
- пластиковые вкладыши под толкатель 
-ступенчатая подножка
- колеса на полозьях для удобной транспортировки
- длина сиденья  460мм
- ширина сиденья  290мм
- вес санок без ручки 3,1кг
</t>
    </r>
  </si>
  <si>
    <r>
      <t xml:space="preserve">  Санки детские                      "Тимка 8 комфорт"                         
</t>
    </r>
    <r>
      <rPr>
        <sz val="12"/>
        <color indexed="8"/>
        <rFont val="Arial"/>
        <family val="2"/>
        <charset val="204"/>
      </rPr>
      <t xml:space="preserve"> - плоские полозья 30 мм
  -поперечная рейка
  - удлиненная база
  - ручка два положения
  - пластиковые вкладыши под толкатель 
   -ступенчатая подножка
  - ремень безопасности    
  - колеса на полозьях для удобной транспортировки
- длина сиденья  460мм
- ширина сиденья  290мм
- вес санок без ручки 3,6кг
</t>
    </r>
  </si>
  <si>
    <r>
      <t xml:space="preserve"> Санки-двойняшки
</t>
    </r>
    <r>
      <rPr>
        <sz val="12"/>
        <color indexed="8"/>
        <rFont val="Arial"/>
        <family val="2"/>
        <charset val="204"/>
      </rPr>
      <t xml:space="preserve">
  - плоские полозья 30 мм                 
  -поперечная рейка
  - ручка 
  - два места для сидения
  - деревянная подножка
 - длина сиденья  320мм
 - ширина сиденья  290мм
 - вес санок без ручки 4,5кг
 -отличный вариант для прогулки с двумя детьми
</t>
    </r>
  </si>
  <si>
    <r>
      <t xml:space="preserve"> Санки-салазки
</t>
    </r>
    <r>
      <rPr>
        <sz val="12"/>
        <color indexed="8"/>
        <rFont val="Arial"/>
        <family val="2"/>
        <charset val="204"/>
      </rPr>
      <t xml:space="preserve">  - плоские полозья 30 мм                 
  -поперечная рейка
  - ручка два положения
  - пластиковые вкладыши под толкатель    
  - ступенчатая подножка
  -ремень безопасности 
  - колесо для удобной транспортировки
- длина сиденья  390мм
- ширина сиденья  290мм
- вес санок без ручки 3,5кг
</t>
    </r>
  </si>
  <si>
    <r>
      <t xml:space="preserve">Санки детские "Nikki 3"
 (с механизмом выдвижных колесных шасси)
</t>
    </r>
    <r>
      <rPr>
        <sz val="12"/>
        <rFont val="Arial Cyr"/>
        <family val="2"/>
        <charset val="204"/>
      </rPr>
      <t>-</t>
    </r>
    <r>
      <rPr>
        <b/>
        <sz val="12"/>
        <rFont val="Arial Cyr"/>
        <family val="2"/>
        <charset val="204"/>
      </rPr>
      <t xml:space="preserve"> механизм выдвижных колесных шасси
</t>
    </r>
    <r>
      <rPr>
        <sz val="12"/>
        <rFont val="Arial Cyr"/>
        <family val="2"/>
        <charset val="204"/>
      </rPr>
      <t>-</t>
    </r>
    <r>
      <rPr>
        <b/>
        <sz val="12"/>
        <rFont val="Arial Cyr"/>
        <family val="2"/>
        <charset val="204"/>
      </rPr>
      <t xml:space="preserve">складная ручка
</t>
    </r>
    <r>
      <rPr>
        <sz val="12"/>
        <rFont val="Arial Cyr"/>
        <family val="2"/>
        <charset val="204"/>
      </rPr>
      <t xml:space="preserve">- </t>
    </r>
    <r>
      <rPr>
        <b/>
        <sz val="12"/>
        <rFont val="Arial Cyr"/>
        <family val="2"/>
        <charset val="204"/>
      </rPr>
      <t xml:space="preserve">складная спинка
</t>
    </r>
    <r>
      <rPr>
        <sz val="12"/>
        <rFont val="Arial Cyr"/>
        <family val="2"/>
        <charset val="204"/>
      </rPr>
      <t>- плоские полозья 30 мм 
- удлиненная база
- поперечная рейка
- ремень безопасности 
- обрезиненные колеса на полозьях для удобной транспортировки</t>
    </r>
  </si>
  <si>
    <r>
      <t xml:space="preserve">Санки детские "Nikki 2"
</t>
    </r>
    <r>
      <rPr>
        <sz val="12"/>
        <rFont val="Arial Cyr"/>
        <family val="2"/>
        <charset val="204"/>
      </rPr>
      <t xml:space="preserve">- </t>
    </r>
    <r>
      <rPr>
        <b/>
        <sz val="12"/>
        <rFont val="Arial Cyr"/>
        <family val="2"/>
        <charset val="204"/>
      </rPr>
      <t xml:space="preserve">складная спинка
</t>
    </r>
    <r>
      <rPr>
        <sz val="12"/>
        <rFont val="Arial Cyr"/>
        <family val="2"/>
        <charset val="204"/>
      </rPr>
      <t xml:space="preserve">- </t>
    </r>
    <r>
      <rPr>
        <b/>
        <sz val="12"/>
        <rFont val="Arial Cyr"/>
        <family val="2"/>
        <charset val="204"/>
      </rPr>
      <t xml:space="preserve">складная ручка
</t>
    </r>
    <r>
      <rPr>
        <sz val="12"/>
        <rFont val="Arial Cyr"/>
        <family val="2"/>
        <charset val="204"/>
      </rPr>
      <t>- плоские полозья 30 мм
- удлиненная база
-поперечная рейка
- ремень безопасности 
- обрезиненные колеса на полозьях для удобной транспортировки</t>
    </r>
  </si>
  <si>
    <r>
      <t xml:space="preserve">Санки детские "Ветерок 1" 
</t>
    </r>
    <r>
      <rPr>
        <sz val="12"/>
        <rFont val="Arial Cyr"/>
        <family val="2"/>
        <charset val="204"/>
      </rPr>
      <t xml:space="preserve">- круглые полозья Ø20 
- удлиненная база 
 -поперечная рейка
- без ручки
-длина сиденья  460мм
- ширина сиденья  290мм
- вес санок без ручки 2,4кг
</t>
    </r>
  </si>
  <si>
    <t>чехол оранжевый /серый</t>
  </si>
  <si>
    <t>от 200 т. руб.</t>
  </si>
  <si>
    <t>от 500 т. руб.</t>
  </si>
  <si>
    <t>свыше 1млн. руб.</t>
  </si>
  <si>
    <t>от 20 т.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</si>
</sst>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-#,##0"/>
    <numFmt numFmtId="165" formatCode="#,##0;\-#,##0"/>
    <numFmt numFmtId="166" formatCode="#,##0&quot;р.&quot;"/>
  </numFmts>
  <fonts count="2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55"/>
      <color indexed="52"/>
      <name val="Arial Black"/>
      <family val="2"/>
      <charset val="204"/>
    </font>
    <font>
      <b/>
      <sz val="12"/>
      <name val="Calibri"/>
      <family val="2"/>
      <charset val="1"/>
    </font>
    <font>
      <b/>
      <sz val="12"/>
      <color indexed="8"/>
      <name val="Arial Cyr"/>
      <family val="2"/>
      <charset val="204"/>
    </font>
    <font>
      <sz val="12"/>
      <name val="Calibri"/>
      <family val="2"/>
      <charset val="204"/>
    </font>
    <font>
      <b/>
      <sz val="15"/>
      <name val="Arial Unicode MS"/>
      <family val="2"/>
      <charset val="204"/>
    </font>
    <font>
      <sz val="12"/>
      <name val="Arial Unicode MS"/>
      <family val="2"/>
      <charset val="204"/>
    </font>
    <font>
      <b/>
      <sz val="12"/>
      <name val="Arial Cyr"/>
      <family val="2"/>
      <charset val="204"/>
    </font>
    <font>
      <b/>
      <sz val="15"/>
      <name val="Arial Cyr"/>
      <family val="2"/>
      <charset val="204"/>
    </font>
    <font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Cyr"/>
      <family val="2"/>
      <charset val="204"/>
    </font>
    <font>
      <b/>
      <sz val="15"/>
      <name val="Arial"/>
      <family val="2"/>
      <charset val="204"/>
    </font>
    <font>
      <b/>
      <sz val="15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name val="Arial Unicode MS"/>
      <family val="2"/>
      <charset val="204"/>
    </font>
    <font>
      <b/>
      <sz val="12"/>
      <color indexed="21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Calibri"/>
      <family val="2"/>
      <charset val="204"/>
    </font>
    <font>
      <b/>
      <sz val="14"/>
      <color theme="0"/>
      <name val="Arial Cyr"/>
      <family val="2"/>
      <charset val="204"/>
    </font>
    <font>
      <b/>
      <sz val="14"/>
      <name val="Calibri"/>
      <family val="2"/>
      <charset val="204"/>
    </font>
    <font>
      <b/>
      <sz val="55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21" fillId="0" borderId="0"/>
    <xf numFmtId="0" fontId="2" fillId="0" borderId="0">
      <alignment horizontal="left"/>
    </xf>
    <xf numFmtId="0" fontId="21" fillId="0" borderId="0"/>
  </cellStyleXfs>
  <cellXfs count="131">
    <xf numFmtId="0" fontId="0" fillId="0" borderId="0" xfId="0"/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/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0" fillId="0" borderId="0" xfId="4" applyFont="1"/>
    <xf numFmtId="0" fontId="12" fillId="0" borderId="7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23" fillId="3" borderId="0" xfId="4" applyFont="1" applyFill="1" applyAlignment="1">
      <alignment vertical="center"/>
    </xf>
    <xf numFmtId="3" fontId="24" fillId="0" borderId="7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4" fillId="0" borderId="0" xfId="0" applyFont="1"/>
    <xf numFmtId="164" fontId="13" fillId="0" borderId="2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14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 wrapText="1"/>
    </xf>
    <xf numFmtId="1" fontId="19" fillId="0" borderId="7" xfId="1" applyNumberFormat="1" applyFont="1" applyFill="1" applyBorder="1" applyAlignment="1">
      <alignment horizontal="center" vertical="center" wrapText="1"/>
    </xf>
    <xf numFmtId="1" fontId="22" fillId="0" borderId="7" xfId="0" applyNumberFormat="1" applyFont="1" applyBorder="1" applyAlignment="1">
      <alignment horizontal="center" vertical="center"/>
    </xf>
    <xf numFmtId="1" fontId="22" fillId="2" borderId="7" xfId="0" applyNumberFormat="1" applyFont="1" applyFill="1" applyBorder="1" applyAlignment="1">
      <alignment horizontal="center" vertical="center"/>
    </xf>
    <xf numFmtId="1" fontId="3" fillId="3" borderId="21" xfId="0" applyNumberFormat="1" applyFont="1" applyFill="1" applyBorder="1" applyAlignment="1">
      <alignment horizontal="left" vertical="center"/>
    </xf>
    <xf numFmtId="1" fontId="3" fillId="3" borderId="23" xfId="0" applyNumberFormat="1" applyFont="1" applyFill="1" applyBorder="1" applyAlignment="1">
      <alignment horizontal="left" vertical="center"/>
    </xf>
    <xf numFmtId="1" fontId="13" fillId="2" borderId="7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9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5" fillId="0" borderId="17" xfId="1" applyFont="1" applyFill="1" applyBorder="1" applyAlignment="1">
      <alignment horizontal="left" wrapText="1"/>
    </xf>
    <xf numFmtId="0" fontId="15" fillId="0" borderId="18" xfId="1" applyFont="1" applyFill="1" applyBorder="1" applyAlignment="1">
      <alignment horizontal="left" wrapText="1"/>
    </xf>
    <xf numFmtId="0" fontId="15" fillId="0" borderId="19" xfId="1" applyFont="1" applyFill="1" applyBorder="1" applyAlignment="1">
      <alignment horizontal="left" wrapText="1"/>
    </xf>
    <xf numFmtId="0" fontId="8" fillId="0" borderId="13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top" wrapText="1" indent="1"/>
    </xf>
    <xf numFmtId="0" fontId="16" fillId="0" borderId="1" xfId="0" applyFont="1" applyBorder="1" applyAlignment="1">
      <alignment horizontal="left" vertical="top" wrapText="1" indent="1"/>
    </xf>
    <xf numFmtId="0" fontId="16" fillId="0" borderId="3" xfId="0" applyFont="1" applyBorder="1" applyAlignment="1">
      <alignment horizontal="left" vertical="top" wrapText="1" indent="1"/>
    </xf>
    <xf numFmtId="0" fontId="16" fillId="0" borderId="5" xfId="0" applyFont="1" applyBorder="1" applyAlignment="1">
      <alignment horizontal="left" vertical="top" wrapText="1" indent="1"/>
    </xf>
    <xf numFmtId="0" fontId="15" fillId="0" borderId="2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 indent="1"/>
    </xf>
    <xf numFmtId="0" fontId="12" fillId="0" borderId="26" xfId="0" applyFont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left" vertical="center"/>
    </xf>
    <xf numFmtId="0" fontId="25" fillId="3" borderId="23" xfId="0" applyFont="1" applyFill="1" applyBorder="1" applyAlignment="1">
      <alignment horizontal="left" vertical="center"/>
    </xf>
    <xf numFmtId="1" fontId="22" fillId="0" borderId="7" xfId="0" applyNumberFormat="1" applyFont="1" applyBorder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164" fontId="13" fillId="2" borderId="15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0" fontId="0" fillId="0" borderId="0" xfId="0" applyFont="1"/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hyperlink" Target="http://nika-foryou.ru/prod/zimnie-tovary/sanki-timka-3-yunior-komfort-art-t3yuk/" TargetMode="External"/><Relationship Id="rId39" Type="http://schemas.openxmlformats.org/officeDocument/2006/relationships/image" Target="../media/image21.png"/><Relationship Id="rId21" Type="http://schemas.openxmlformats.org/officeDocument/2006/relationships/hyperlink" Target="http://nika-foryou.ru/prod/zimnie-tovary/sanki-veterok-2-art-v2/" TargetMode="External"/><Relationship Id="rId34" Type="http://schemas.openxmlformats.org/officeDocument/2006/relationships/hyperlink" Target="http://nika-foryou.ru/prod/zimnie-tovary/sanki-sanki-dvojnyashki-art-sd/" TargetMode="External"/><Relationship Id="rId42" Type="http://schemas.openxmlformats.org/officeDocument/2006/relationships/image" Target="../media/image24.png"/><Relationship Id="rId47" Type="http://schemas.openxmlformats.org/officeDocument/2006/relationships/image" Target="../media/image29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hyperlink" Target="http://nika-foryou.ru/prod/zimnie-tovary/sanki-timka-5-yunior-komfort-art-t5yuk/" TargetMode="External"/><Relationship Id="rId11" Type="http://schemas.openxmlformats.org/officeDocument/2006/relationships/image" Target="../media/image11.jpeg"/><Relationship Id="rId24" Type="http://schemas.openxmlformats.org/officeDocument/2006/relationships/hyperlink" Target="http://nika-foryou.ru/prod/zimnie-tovary/sanki-timka-3-art-t3/" TargetMode="External"/><Relationship Id="rId32" Type="http://schemas.openxmlformats.org/officeDocument/2006/relationships/hyperlink" Target="http://nika-foryou.ru/prod/zimnie-tovary/sanki-timka-8-komfort-art-t8k/" TargetMode="External"/><Relationship Id="rId37" Type="http://schemas.openxmlformats.org/officeDocument/2006/relationships/image" Target="../media/image20.jpeg"/><Relationship Id="rId40" Type="http://schemas.openxmlformats.org/officeDocument/2006/relationships/image" Target="../media/image22.jpeg"/><Relationship Id="rId45" Type="http://schemas.openxmlformats.org/officeDocument/2006/relationships/image" Target="../media/image27.jp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hyperlink" Target="http://nika-foryou.ru/prod/zimnie-tovary/sanki-veterok-4-s-kolesom-art-v4k/" TargetMode="External"/><Relationship Id="rId28" Type="http://schemas.openxmlformats.org/officeDocument/2006/relationships/hyperlink" Target="http://nika-foryou.ru/prod/zimnie-tovary/sanki-timka-5-komfort-art-t5k/" TargetMode="External"/><Relationship Id="rId36" Type="http://schemas.openxmlformats.org/officeDocument/2006/relationships/hyperlink" Target="http://nika-foryou.ru/prod/zimnie-tovary/sanki-kukolnye-art-sku/" TargetMode="External"/><Relationship Id="rId49" Type="http://schemas.openxmlformats.org/officeDocument/2006/relationships/image" Target="../media/image31.gif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hyperlink" Target="http://nika-foryou.ru/prod/zimnie-tovary/sanki-timka-7-s-bagazhnikom-art-t7/" TargetMode="External"/><Relationship Id="rId44" Type="http://schemas.openxmlformats.org/officeDocument/2006/relationships/image" Target="../media/image2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hyperlink" Target="http://nika-foryou.ru/prod/zimnie-tovary/sanki-veterok-3-art-v3/" TargetMode="External"/><Relationship Id="rId27" Type="http://schemas.openxmlformats.org/officeDocument/2006/relationships/hyperlink" Target="http://nika-foryou.ru/prod/zimnie-tovary/sanki-timka-5-art-t5/" TargetMode="External"/><Relationship Id="rId30" Type="http://schemas.openxmlformats.org/officeDocument/2006/relationships/hyperlink" Target="http://nika-foryou.ru/prod/zimnie-tovary/sanki-timka-6-komfort-art-t6k/" TargetMode="External"/><Relationship Id="rId35" Type="http://schemas.openxmlformats.org/officeDocument/2006/relationships/hyperlink" Target="http://nika-foryou.ru/prod/zimnie-tovary/sanki-detskie/sanki-timka-5-universal-art-t5u/" TargetMode="External"/><Relationship Id="rId43" Type="http://schemas.openxmlformats.org/officeDocument/2006/relationships/image" Target="../media/image25.png"/><Relationship Id="rId48" Type="http://schemas.openxmlformats.org/officeDocument/2006/relationships/image" Target="../media/image30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hyperlink" Target="http://nika-foryou.ru/prod/zimnie-tovary/sanki-timka-3-art-t3-2/" TargetMode="External"/><Relationship Id="rId33" Type="http://schemas.openxmlformats.org/officeDocument/2006/relationships/hyperlink" Target="http://nika-foryou.ru/prod/zimnie-tovary/sanki-sanki-salazki-art-ssk/" TargetMode="External"/><Relationship Id="rId38" Type="http://schemas.openxmlformats.org/officeDocument/2006/relationships/hyperlink" Target="http://nika-foryou.ru/prod/zimnie-tovary/sanki-timka-5-klassik-art-t5kl/" TargetMode="External"/><Relationship Id="rId46" Type="http://schemas.openxmlformats.org/officeDocument/2006/relationships/image" Target="../media/image28.jpeg"/><Relationship Id="rId20" Type="http://schemas.openxmlformats.org/officeDocument/2006/relationships/hyperlink" Target="http://nika-foryou.ru/prod/zimnie-tovary/sanki-kolyaski/sanki-kolyaska-nd7-2/" TargetMode="External"/><Relationship Id="rId41" Type="http://schemas.openxmlformats.org/officeDocument/2006/relationships/image" Target="../media/image2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193675</xdr:colOff>
      <xdr:row>15</xdr:row>
      <xdr:rowOff>165100</xdr:rowOff>
    </xdr:from>
    <xdr:to>
      <xdr:col>10</xdr:col>
      <xdr:colOff>2698750</xdr:colOff>
      <xdr:row>18</xdr:row>
      <xdr:rowOff>612775</xdr:rowOff>
    </xdr:to>
    <xdr:pic>
      <xdr:nvPicPr>
        <xdr:cNvPr id="1025" name="Рисунок 18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0475" y="16090900"/>
          <a:ext cx="2505075" cy="2505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333375</xdr:colOff>
      <xdr:row>19</xdr:row>
      <xdr:rowOff>209550</xdr:rowOff>
    </xdr:from>
    <xdr:to>
      <xdr:col>10</xdr:col>
      <xdr:colOff>2505075</xdr:colOff>
      <xdr:row>22</xdr:row>
      <xdr:rowOff>609600</xdr:rowOff>
    </xdr:to>
    <xdr:pic>
      <xdr:nvPicPr>
        <xdr:cNvPr id="1026" name="Рисунок 2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9" r="13290"/>
        <a:stretch>
          <a:fillRect/>
        </a:stretch>
      </xdr:blipFill>
      <xdr:spPr bwMode="auto">
        <a:xfrm>
          <a:off x="8953500" y="13296900"/>
          <a:ext cx="2171700" cy="2771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8389" r="13290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638175</xdr:colOff>
      <xdr:row>11</xdr:row>
      <xdr:rowOff>66675</xdr:rowOff>
    </xdr:from>
    <xdr:to>
      <xdr:col>10</xdr:col>
      <xdr:colOff>2514600</xdr:colOff>
      <xdr:row>14</xdr:row>
      <xdr:rowOff>447675</xdr:rowOff>
    </xdr:to>
    <xdr:pic>
      <xdr:nvPicPr>
        <xdr:cNvPr id="1027" name="Рисунок 2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8429625"/>
          <a:ext cx="1876425" cy="1866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133350</xdr:colOff>
      <xdr:row>23</xdr:row>
      <xdr:rowOff>276225</xdr:rowOff>
    </xdr:from>
    <xdr:to>
      <xdr:col>10</xdr:col>
      <xdr:colOff>2752725</xdr:colOff>
      <xdr:row>23</xdr:row>
      <xdr:rowOff>2876550</xdr:rowOff>
    </xdr:to>
    <xdr:pic>
      <xdr:nvPicPr>
        <xdr:cNvPr id="1028" name="Рисунок 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16525875"/>
          <a:ext cx="2619375" cy="2600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266700</xdr:colOff>
      <xdr:row>24</xdr:row>
      <xdr:rowOff>66675</xdr:rowOff>
    </xdr:from>
    <xdr:to>
      <xdr:col>10</xdr:col>
      <xdr:colOff>2495550</xdr:colOff>
      <xdr:row>27</xdr:row>
      <xdr:rowOff>581025</xdr:rowOff>
    </xdr:to>
    <xdr:pic>
      <xdr:nvPicPr>
        <xdr:cNvPr id="1029" name="Рисунок 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9735800"/>
          <a:ext cx="2228850" cy="2486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247650</xdr:colOff>
      <xdr:row>28</xdr:row>
      <xdr:rowOff>200025</xdr:rowOff>
    </xdr:from>
    <xdr:to>
      <xdr:col>10</xdr:col>
      <xdr:colOff>2705100</xdr:colOff>
      <xdr:row>34</xdr:row>
      <xdr:rowOff>304800</xdr:rowOff>
    </xdr:to>
    <xdr:pic>
      <xdr:nvPicPr>
        <xdr:cNvPr id="1030" name="Рисунок 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22498050"/>
          <a:ext cx="2457450" cy="2733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276225</xdr:colOff>
      <xdr:row>42</xdr:row>
      <xdr:rowOff>104775</xdr:rowOff>
    </xdr:from>
    <xdr:to>
      <xdr:col>10</xdr:col>
      <xdr:colOff>2590800</xdr:colOff>
      <xdr:row>45</xdr:row>
      <xdr:rowOff>666750</xdr:rowOff>
    </xdr:to>
    <xdr:pic>
      <xdr:nvPicPr>
        <xdr:cNvPr id="1032" name="Рисунок 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28936950"/>
          <a:ext cx="2314575" cy="2762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180975</xdr:colOff>
      <xdr:row>46</xdr:row>
      <xdr:rowOff>114300</xdr:rowOff>
    </xdr:from>
    <xdr:to>
      <xdr:col>10</xdr:col>
      <xdr:colOff>2772997</xdr:colOff>
      <xdr:row>52</xdr:row>
      <xdr:rowOff>393700</xdr:rowOff>
    </xdr:to>
    <xdr:pic>
      <xdr:nvPicPr>
        <xdr:cNvPr id="1033" name="Рисунок 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31432500"/>
          <a:ext cx="2592022" cy="294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28575</xdr:colOff>
      <xdr:row>53</xdr:row>
      <xdr:rowOff>180975</xdr:rowOff>
    </xdr:from>
    <xdr:to>
      <xdr:col>10</xdr:col>
      <xdr:colOff>2790825</xdr:colOff>
      <xdr:row>58</xdr:row>
      <xdr:rowOff>409575</xdr:rowOff>
    </xdr:to>
    <xdr:pic>
      <xdr:nvPicPr>
        <xdr:cNvPr id="1034" name="Рисунок 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35013900"/>
          <a:ext cx="2762250" cy="2752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114300</xdr:colOff>
      <xdr:row>67</xdr:row>
      <xdr:rowOff>200025</xdr:rowOff>
    </xdr:from>
    <xdr:to>
      <xdr:col>10</xdr:col>
      <xdr:colOff>2705100</xdr:colOff>
      <xdr:row>73</xdr:row>
      <xdr:rowOff>66675</xdr:rowOff>
    </xdr:to>
    <xdr:pic>
      <xdr:nvPicPr>
        <xdr:cNvPr id="1036" name="Рисунок 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42100500"/>
          <a:ext cx="259080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409575</xdr:colOff>
      <xdr:row>74</xdr:row>
      <xdr:rowOff>47626</xdr:rowOff>
    </xdr:from>
    <xdr:to>
      <xdr:col>10</xdr:col>
      <xdr:colOff>2501900</xdr:colOff>
      <xdr:row>77</xdr:row>
      <xdr:rowOff>620100</xdr:rowOff>
    </xdr:to>
    <xdr:pic>
      <xdr:nvPicPr>
        <xdr:cNvPr id="1037" name="Рисунок 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45145326"/>
          <a:ext cx="2092325" cy="27060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180975</xdr:colOff>
      <xdr:row>78</xdr:row>
      <xdr:rowOff>200025</xdr:rowOff>
    </xdr:from>
    <xdr:to>
      <xdr:col>10</xdr:col>
      <xdr:colOff>2686050</xdr:colOff>
      <xdr:row>84</xdr:row>
      <xdr:rowOff>266700</xdr:rowOff>
    </xdr:to>
    <xdr:pic>
      <xdr:nvPicPr>
        <xdr:cNvPr id="1038" name="Рисунок 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48453675"/>
          <a:ext cx="2505075" cy="3095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85725</xdr:colOff>
      <xdr:row>85</xdr:row>
      <xdr:rowOff>276225</xdr:rowOff>
    </xdr:from>
    <xdr:to>
      <xdr:col>10</xdr:col>
      <xdr:colOff>2705100</xdr:colOff>
      <xdr:row>88</xdr:row>
      <xdr:rowOff>685800</xdr:rowOff>
    </xdr:to>
    <xdr:pic>
      <xdr:nvPicPr>
        <xdr:cNvPr id="1039" name="Рисунок 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52063650"/>
          <a:ext cx="2619375" cy="2752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161925</xdr:colOff>
      <xdr:row>89</xdr:row>
      <xdr:rowOff>257175</xdr:rowOff>
    </xdr:from>
    <xdr:to>
      <xdr:col>10</xdr:col>
      <xdr:colOff>2743200</xdr:colOff>
      <xdr:row>92</xdr:row>
      <xdr:rowOff>628650</xdr:rowOff>
    </xdr:to>
    <xdr:pic>
      <xdr:nvPicPr>
        <xdr:cNvPr id="1040" name="Рисунок 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55168800"/>
          <a:ext cx="2581275" cy="2771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568325</xdr:colOff>
      <xdr:row>0</xdr:row>
      <xdr:rowOff>469900</xdr:rowOff>
    </xdr:from>
    <xdr:to>
      <xdr:col>10</xdr:col>
      <xdr:colOff>2190750</xdr:colOff>
      <xdr:row>0</xdr:row>
      <xdr:rowOff>2298700</xdr:rowOff>
    </xdr:to>
    <xdr:sp macro="" textlink="" fLocksText="0">
      <xdr:nvSpPr>
        <xdr:cNvPr id="1045" name="TextBox 16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559925" y="469900"/>
          <a:ext cx="3298825" cy="1828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339966"/>
              </a:solidFill>
              <a:latin typeface="+mn-lt"/>
            </a:rPr>
            <a:t>(8332)440-974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339966"/>
              </a:solidFill>
              <a:latin typeface="+mn-lt"/>
            </a:rPr>
            <a:t>8(912)734-09-74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339966"/>
              </a:solidFill>
              <a:latin typeface="+mn-lt"/>
            </a:rPr>
            <a:t>г.Киров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339966"/>
              </a:solidFill>
              <a:latin typeface="+mn-lt"/>
            </a:rPr>
            <a:t>E-mail: zakaz@optom-company.ru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339966"/>
              </a:solidFill>
              <a:latin typeface="+mn-lt"/>
            </a:rPr>
            <a:t>www.optom-velo.ru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339966"/>
              </a:solidFill>
              <a:latin typeface="+mn-lt"/>
            </a:rPr>
            <a:t>www.optom-intex.ru</a:t>
          </a: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339966"/>
              </a:solidFill>
              <a:latin typeface="+mn-lt"/>
            </a:rPr>
            <a:t>www.optom-sanki.ru</a:t>
          </a:r>
        </a:p>
      </xdr:txBody>
    </xdr:sp>
    <xdr:clientData/>
  </xdr:twoCellAnchor>
  <xdr:twoCellAnchor>
    <xdr:from>
      <xdr:col>3</xdr:col>
      <xdr:colOff>257175</xdr:colOff>
      <xdr:row>0</xdr:row>
      <xdr:rowOff>622300</xdr:rowOff>
    </xdr:from>
    <xdr:to>
      <xdr:col>8</xdr:col>
      <xdr:colOff>622300</xdr:colOff>
      <xdr:row>0</xdr:row>
      <xdr:rowOff>2895600</xdr:rowOff>
    </xdr:to>
    <xdr:sp macro="" textlink="" fLocksText="0">
      <xdr:nvSpPr>
        <xdr:cNvPr id="1046" name="TextBox 27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4524375" y="2933700"/>
          <a:ext cx="4873625" cy="2273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ru-RU" sz="5400" b="0" i="0" u="none" strike="noStrike" baseline="0">
              <a:solidFill>
                <a:srgbClr val="FF6600"/>
              </a:solidFill>
              <a:latin typeface="Arial Black"/>
            </a:rPr>
            <a:t>Санки детские</a:t>
          </a:r>
        </a:p>
      </xdr:txBody>
    </xdr:sp>
    <xdr:clientData/>
  </xdr:twoCellAnchor>
  <xdr:twoCellAnchor>
    <xdr:from>
      <xdr:col>10</xdr:col>
      <xdr:colOff>63500</xdr:colOff>
      <xdr:row>93</xdr:row>
      <xdr:rowOff>428625</xdr:rowOff>
    </xdr:from>
    <xdr:to>
      <xdr:col>10</xdr:col>
      <xdr:colOff>2819790</xdr:colOff>
      <xdr:row>96</xdr:row>
      <xdr:rowOff>165100</xdr:rowOff>
    </xdr:to>
    <xdr:pic>
      <xdr:nvPicPr>
        <xdr:cNvPr id="1047" name="Рисунок 7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4100" y="58277125"/>
          <a:ext cx="2756290" cy="2746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180975</xdr:colOff>
      <xdr:row>97</xdr:row>
      <xdr:rowOff>390525</xdr:rowOff>
    </xdr:from>
    <xdr:to>
      <xdr:col>10</xdr:col>
      <xdr:colOff>2771775</xdr:colOff>
      <xdr:row>99</xdr:row>
      <xdr:rowOff>457200</xdr:rowOff>
    </xdr:to>
    <xdr:pic>
      <xdr:nvPicPr>
        <xdr:cNvPr id="1049" name="Рисунок 10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62503050"/>
          <a:ext cx="2590800" cy="2657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1371601</xdr:colOff>
      <xdr:row>0</xdr:row>
      <xdr:rowOff>266701</xdr:rowOff>
    </xdr:from>
    <xdr:to>
      <xdr:col>2</xdr:col>
      <xdr:colOff>347813</xdr:colOff>
      <xdr:row>0</xdr:row>
      <xdr:rowOff>2362201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70101" y="266701"/>
          <a:ext cx="1782912" cy="2095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1092200</xdr:colOff>
      <xdr:row>15</xdr:row>
      <xdr:rowOff>38100</xdr:rowOff>
    </xdr:from>
    <xdr:to>
      <xdr:col>10</xdr:col>
      <xdr:colOff>1971675</xdr:colOff>
      <xdr:row>16</xdr:row>
      <xdr:rowOff>185039</xdr:rowOff>
    </xdr:to>
    <xdr:pic>
      <xdr:nvPicPr>
        <xdr:cNvPr id="35" name="Рисунок 34" descr="http://www.oldarbat.ru/data/home/superban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749"/>
        <a:stretch/>
      </xdr:blipFill>
      <xdr:spPr bwMode="auto">
        <a:xfrm>
          <a:off x="9702800" y="9880600"/>
          <a:ext cx="879475" cy="832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1136650</xdr:colOff>
      <xdr:row>46</xdr:row>
      <xdr:rowOff>44450</xdr:rowOff>
    </xdr:from>
    <xdr:to>
      <xdr:col>10</xdr:col>
      <xdr:colOff>2016125</xdr:colOff>
      <xdr:row>47</xdr:row>
      <xdr:rowOff>432689</xdr:rowOff>
    </xdr:to>
    <xdr:pic>
      <xdr:nvPicPr>
        <xdr:cNvPr id="37" name="Рисунок 36" descr="http://www.oldarbat.ru/data/home/superban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749"/>
        <a:stretch/>
      </xdr:blipFill>
      <xdr:spPr bwMode="auto">
        <a:xfrm>
          <a:off x="9823450" y="31362650"/>
          <a:ext cx="879475" cy="832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1295400</xdr:colOff>
      <xdr:row>93</xdr:row>
      <xdr:rowOff>38100</xdr:rowOff>
    </xdr:from>
    <xdr:to>
      <xdr:col>10</xdr:col>
      <xdr:colOff>2174875</xdr:colOff>
      <xdr:row>93</xdr:row>
      <xdr:rowOff>870839</xdr:rowOff>
    </xdr:to>
    <xdr:pic>
      <xdr:nvPicPr>
        <xdr:cNvPr id="38" name="Рисунок 37" descr="http://www.oldarbat.ru/data/home/superban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749"/>
        <a:stretch/>
      </xdr:blipFill>
      <xdr:spPr bwMode="auto">
        <a:xfrm>
          <a:off x="9906000" y="57886600"/>
          <a:ext cx="879475" cy="832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342900</xdr:colOff>
      <xdr:row>100</xdr:row>
      <xdr:rowOff>66675</xdr:rowOff>
    </xdr:from>
    <xdr:to>
      <xdr:col>10</xdr:col>
      <xdr:colOff>2343150</xdr:colOff>
      <xdr:row>103</xdr:row>
      <xdr:rowOff>139700</xdr:rowOff>
    </xdr:to>
    <xdr:pic>
      <xdr:nvPicPr>
        <xdr:cNvPr id="36" name="Рисунок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72202675"/>
          <a:ext cx="2000250" cy="1901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1184275</xdr:colOff>
      <xdr:row>28</xdr:row>
      <xdr:rowOff>31750</xdr:rowOff>
    </xdr:from>
    <xdr:to>
      <xdr:col>10</xdr:col>
      <xdr:colOff>2063750</xdr:colOff>
      <xdr:row>29</xdr:row>
      <xdr:rowOff>419989</xdr:rowOff>
    </xdr:to>
    <xdr:pic>
      <xdr:nvPicPr>
        <xdr:cNvPr id="40" name="Рисунок 39" descr="http://www.oldarbat.ru/data/home/superban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749"/>
        <a:stretch/>
      </xdr:blipFill>
      <xdr:spPr bwMode="auto">
        <a:xfrm>
          <a:off x="9871075" y="21824950"/>
          <a:ext cx="879475" cy="832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1765300</xdr:colOff>
      <xdr:row>14</xdr:row>
      <xdr:rowOff>63500</xdr:rowOff>
    </xdr:from>
    <xdr:to>
      <xdr:col>10</xdr:col>
      <xdr:colOff>2755900</xdr:colOff>
      <xdr:row>14</xdr:row>
      <xdr:rowOff>381000</xdr:rowOff>
    </xdr:to>
    <xdr:sp macro="" textlink="">
      <xdr:nvSpPr>
        <xdr:cNvPr id="2" name="Скругленный прямоугольник 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0452100" y="154940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1778000</xdr:colOff>
      <xdr:row>18</xdr:row>
      <xdr:rowOff>292100</xdr:rowOff>
    </xdr:from>
    <xdr:to>
      <xdr:col>10</xdr:col>
      <xdr:colOff>2768600</xdr:colOff>
      <xdr:row>18</xdr:row>
      <xdr:rowOff>609600</xdr:rowOff>
    </xdr:to>
    <xdr:sp macro="" textlink="">
      <xdr:nvSpPr>
        <xdr:cNvPr id="45" name="Скругленный прямоугольник 4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10464800" y="182753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1752600</xdr:colOff>
      <xdr:row>22</xdr:row>
      <xdr:rowOff>279400</xdr:rowOff>
    </xdr:from>
    <xdr:to>
      <xdr:col>10</xdr:col>
      <xdr:colOff>2743200</xdr:colOff>
      <xdr:row>22</xdr:row>
      <xdr:rowOff>596900</xdr:rowOff>
    </xdr:to>
    <xdr:sp macro="" textlink="">
      <xdr:nvSpPr>
        <xdr:cNvPr id="46" name="Скругленный прямоугольник 45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10439400" y="213106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1651000</xdr:colOff>
      <xdr:row>23</xdr:row>
      <xdr:rowOff>2844800</xdr:rowOff>
    </xdr:from>
    <xdr:to>
      <xdr:col>10</xdr:col>
      <xdr:colOff>2641600</xdr:colOff>
      <xdr:row>23</xdr:row>
      <xdr:rowOff>3162300</xdr:rowOff>
    </xdr:to>
    <xdr:sp macro="" textlink="">
      <xdr:nvSpPr>
        <xdr:cNvPr id="47" name="Скругленный прямоугольник 46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10337800" y="246634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1701800</xdr:colOff>
      <xdr:row>27</xdr:row>
      <xdr:rowOff>228600</xdr:rowOff>
    </xdr:from>
    <xdr:to>
      <xdr:col>10</xdr:col>
      <xdr:colOff>2692400</xdr:colOff>
      <xdr:row>27</xdr:row>
      <xdr:rowOff>546100</xdr:rowOff>
    </xdr:to>
    <xdr:sp macro="" textlink="">
      <xdr:nvSpPr>
        <xdr:cNvPr id="48" name="Скругленный прямоугольник 47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10388600" y="274447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1727200</xdr:colOff>
      <xdr:row>33</xdr:row>
      <xdr:rowOff>419100</xdr:rowOff>
    </xdr:from>
    <xdr:to>
      <xdr:col>10</xdr:col>
      <xdr:colOff>2717800</xdr:colOff>
      <xdr:row>34</xdr:row>
      <xdr:rowOff>292100</xdr:rowOff>
    </xdr:to>
    <xdr:sp macro="" textlink="">
      <xdr:nvSpPr>
        <xdr:cNvPr id="49" name="Скругленный прямоугольник 48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0414000" y="305181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1727200</xdr:colOff>
      <xdr:row>40</xdr:row>
      <xdr:rowOff>444500</xdr:rowOff>
    </xdr:from>
    <xdr:to>
      <xdr:col>10</xdr:col>
      <xdr:colOff>2717800</xdr:colOff>
      <xdr:row>41</xdr:row>
      <xdr:rowOff>266700</xdr:rowOff>
    </xdr:to>
    <xdr:sp macro="" textlink="">
      <xdr:nvSpPr>
        <xdr:cNvPr id="50" name="Скругленный прямоугольник 49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10414000" y="339090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1765300</xdr:colOff>
      <xdr:row>45</xdr:row>
      <xdr:rowOff>330200</xdr:rowOff>
    </xdr:from>
    <xdr:to>
      <xdr:col>10</xdr:col>
      <xdr:colOff>2755900</xdr:colOff>
      <xdr:row>45</xdr:row>
      <xdr:rowOff>647700</xdr:rowOff>
    </xdr:to>
    <xdr:sp macro="" textlink="">
      <xdr:nvSpPr>
        <xdr:cNvPr id="51" name="Скругленный прямоугольник 50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10452100" y="369951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1752600</xdr:colOff>
      <xdr:row>52</xdr:row>
      <xdr:rowOff>38100</xdr:rowOff>
    </xdr:from>
    <xdr:to>
      <xdr:col>10</xdr:col>
      <xdr:colOff>2743200</xdr:colOff>
      <xdr:row>52</xdr:row>
      <xdr:rowOff>355600</xdr:rowOff>
    </xdr:to>
    <xdr:sp macro="" textlink="">
      <xdr:nvSpPr>
        <xdr:cNvPr id="52" name="Скругленный прямоугольник 51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10439400" y="401066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1701800</xdr:colOff>
      <xdr:row>58</xdr:row>
      <xdr:rowOff>254000</xdr:rowOff>
    </xdr:from>
    <xdr:to>
      <xdr:col>10</xdr:col>
      <xdr:colOff>2692400</xdr:colOff>
      <xdr:row>59</xdr:row>
      <xdr:rowOff>63500</xdr:rowOff>
    </xdr:to>
    <xdr:sp macro="" textlink="">
      <xdr:nvSpPr>
        <xdr:cNvPr id="53" name="Скругленный прямоугольник 52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10388600" y="433070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1714500</xdr:colOff>
      <xdr:row>72</xdr:row>
      <xdr:rowOff>406400</xdr:rowOff>
    </xdr:from>
    <xdr:to>
      <xdr:col>10</xdr:col>
      <xdr:colOff>2705100</xdr:colOff>
      <xdr:row>73</xdr:row>
      <xdr:rowOff>215900</xdr:rowOff>
    </xdr:to>
    <xdr:sp macro="" textlink="">
      <xdr:nvSpPr>
        <xdr:cNvPr id="55" name="Скругленный прямоугольник 5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10401300" y="505714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1778000</xdr:colOff>
      <xdr:row>77</xdr:row>
      <xdr:rowOff>292100</xdr:rowOff>
    </xdr:from>
    <xdr:to>
      <xdr:col>10</xdr:col>
      <xdr:colOff>2768600</xdr:colOff>
      <xdr:row>77</xdr:row>
      <xdr:rowOff>609600</xdr:rowOff>
    </xdr:to>
    <xdr:sp macro="" textlink="">
      <xdr:nvSpPr>
        <xdr:cNvPr id="56" name="Скругленный прямоугольник 5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10464800" y="536067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1803400</xdr:colOff>
      <xdr:row>84</xdr:row>
      <xdr:rowOff>50800</xdr:rowOff>
    </xdr:from>
    <xdr:to>
      <xdr:col>10</xdr:col>
      <xdr:colOff>2794000</xdr:colOff>
      <xdr:row>84</xdr:row>
      <xdr:rowOff>368300</xdr:rowOff>
    </xdr:to>
    <xdr:sp macro="" textlink="">
      <xdr:nvSpPr>
        <xdr:cNvPr id="57" name="Скругленный прямоугольник 56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490200" y="571246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1765300</xdr:colOff>
      <xdr:row>88</xdr:row>
      <xdr:rowOff>317500</xdr:rowOff>
    </xdr:from>
    <xdr:to>
      <xdr:col>10</xdr:col>
      <xdr:colOff>2755900</xdr:colOff>
      <xdr:row>88</xdr:row>
      <xdr:rowOff>635000</xdr:rowOff>
    </xdr:to>
    <xdr:sp macro="" textlink="">
      <xdr:nvSpPr>
        <xdr:cNvPr id="58" name="Скругленный прямоугольник 5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10452100" y="602615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1739900</xdr:colOff>
      <xdr:row>92</xdr:row>
      <xdr:rowOff>368300</xdr:rowOff>
    </xdr:from>
    <xdr:to>
      <xdr:col>10</xdr:col>
      <xdr:colOff>2730500</xdr:colOff>
      <xdr:row>92</xdr:row>
      <xdr:rowOff>685800</xdr:rowOff>
    </xdr:to>
    <xdr:sp macro="" textlink="">
      <xdr:nvSpPr>
        <xdr:cNvPr id="60" name="Скругленный прямоугольник 59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10426700" y="635000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1663700</xdr:colOff>
      <xdr:row>96</xdr:row>
      <xdr:rowOff>63500</xdr:rowOff>
    </xdr:from>
    <xdr:to>
      <xdr:col>10</xdr:col>
      <xdr:colOff>2654300</xdr:colOff>
      <xdr:row>96</xdr:row>
      <xdr:rowOff>381000</xdr:rowOff>
    </xdr:to>
    <xdr:sp macro="" textlink="">
      <xdr:nvSpPr>
        <xdr:cNvPr id="61" name="Скругленный прямоугольник 60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10350500" y="670052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1701800</xdr:colOff>
      <xdr:row>99</xdr:row>
      <xdr:rowOff>241300</xdr:rowOff>
    </xdr:from>
    <xdr:to>
      <xdr:col>10</xdr:col>
      <xdr:colOff>2692400</xdr:colOff>
      <xdr:row>99</xdr:row>
      <xdr:rowOff>558800</xdr:rowOff>
    </xdr:to>
    <xdr:sp macro="" textlink="">
      <xdr:nvSpPr>
        <xdr:cNvPr id="62" name="Скругленный прямоугольни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10388600" y="709295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1714500</xdr:colOff>
      <xdr:row>102</xdr:row>
      <xdr:rowOff>596900</xdr:rowOff>
    </xdr:from>
    <xdr:to>
      <xdr:col>10</xdr:col>
      <xdr:colOff>2705100</xdr:colOff>
      <xdr:row>103</xdr:row>
      <xdr:rowOff>304800</xdr:rowOff>
    </xdr:to>
    <xdr:sp macro="" textlink="">
      <xdr:nvSpPr>
        <xdr:cNvPr id="63" name="Скругленный прямоугольник 62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10401300" y="739013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>
    <xdr:from>
      <xdr:col>10</xdr:col>
      <xdr:colOff>1778000</xdr:colOff>
      <xdr:row>10</xdr:row>
      <xdr:rowOff>1562100</xdr:rowOff>
    </xdr:from>
    <xdr:to>
      <xdr:col>10</xdr:col>
      <xdr:colOff>2768600</xdr:colOff>
      <xdr:row>10</xdr:row>
      <xdr:rowOff>1841500</xdr:rowOff>
    </xdr:to>
    <xdr:sp macro="" textlink="">
      <xdr:nvSpPr>
        <xdr:cNvPr id="67" name="Скругленный прямоугольни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11772900" y="16624300"/>
          <a:ext cx="990600" cy="2794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Подробее</a:t>
          </a:r>
        </a:p>
      </xdr:txBody>
    </xdr:sp>
    <xdr:clientData/>
  </xdr:twoCellAnchor>
  <xdr:twoCellAnchor>
    <xdr:from>
      <xdr:col>10</xdr:col>
      <xdr:colOff>381000</xdr:colOff>
      <xdr:row>97</xdr:row>
      <xdr:rowOff>215900</xdr:rowOff>
    </xdr:from>
    <xdr:to>
      <xdr:col>10</xdr:col>
      <xdr:colOff>1854200</xdr:colOff>
      <xdr:row>97</xdr:row>
      <xdr:rowOff>762000</xdr:rowOff>
    </xdr:to>
    <xdr:sp macro="" textlink="">
      <xdr:nvSpPr>
        <xdr:cNvPr id="6" name="Овальная выноск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9067800" y="68224400"/>
          <a:ext cx="1473200" cy="546100"/>
        </a:xfrm>
        <a:prstGeom prst="wedgeEllipseCallout">
          <a:avLst>
            <a:gd name="adj1" fmla="val 42526"/>
            <a:gd name="adj2" fmla="val 107398"/>
          </a:avLst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 b="1">
              <a:solidFill>
                <a:schemeClr val="tx2">
                  <a:lumMod val="75000"/>
                </a:schemeClr>
              </a:solidFill>
            </a:rPr>
            <a:t>ЛАКОВОЕ ПОКРЫТИЕ</a:t>
          </a:r>
        </a:p>
      </xdr:txBody>
    </xdr:sp>
    <xdr:clientData/>
  </xdr:twoCellAnchor>
  <xdr:twoCellAnchor editAs="oneCell">
    <xdr:from>
      <xdr:col>10</xdr:col>
      <xdr:colOff>190500</xdr:colOff>
      <xdr:row>60</xdr:row>
      <xdr:rowOff>147312</xdr:rowOff>
    </xdr:from>
    <xdr:to>
      <xdr:col>10</xdr:col>
      <xdr:colOff>2667000</xdr:colOff>
      <xdr:row>66</xdr:row>
      <xdr:rowOff>9300</xdr:rowOff>
    </xdr:to>
    <xdr:pic>
      <xdr:nvPicPr>
        <xdr:cNvPr id="66" name="Рисунок 65" descr="http://nika-foryou.ru/wp-content/uploads/t5kl_6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85400" y="44330612"/>
          <a:ext cx="2476500" cy="2909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1727200</xdr:colOff>
      <xdr:row>65</xdr:row>
      <xdr:rowOff>304800</xdr:rowOff>
    </xdr:from>
    <xdr:to>
      <xdr:col>10</xdr:col>
      <xdr:colOff>2717800</xdr:colOff>
      <xdr:row>66</xdr:row>
      <xdr:rowOff>114300</xdr:rowOff>
    </xdr:to>
    <xdr:sp macro="" textlink="">
      <xdr:nvSpPr>
        <xdr:cNvPr id="68" name="Скругленный прямоугольник 67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11722100" y="47028100"/>
          <a:ext cx="990600" cy="317500"/>
        </a:xfrm>
        <a:prstGeom prst="roundRect">
          <a:avLst/>
        </a:prstGeom>
        <a:ln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ru-RU" sz="1200"/>
            <a:t>Подробнее</a:t>
          </a:r>
        </a:p>
      </xdr:txBody>
    </xdr:sp>
    <xdr:clientData/>
  </xdr:twoCellAnchor>
  <xdr:twoCellAnchor editAs="oneCell">
    <xdr:from>
      <xdr:col>10</xdr:col>
      <xdr:colOff>381000</xdr:colOff>
      <xdr:row>35</xdr:row>
      <xdr:rowOff>139700</xdr:rowOff>
    </xdr:from>
    <xdr:to>
      <xdr:col>10</xdr:col>
      <xdr:colOff>2489200</xdr:colOff>
      <xdr:row>40</xdr:row>
      <xdr:rowOff>391142</xdr:rowOff>
    </xdr:to>
    <xdr:pic>
      <xdr:nvPicPr>
        <xdr:cNvPr id="69" name="Рисунок 68" descr="http://nika-foryou.ru/wp-content/uploads/t3uk_4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75900" y="31242000"/>
          <a:ext cx="2108200" cy="272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228602</xdr:colOff>
      <xdr:row>0</xdr:row>
      <xdr:rowOff>568345</xdr:rowOff>
    </xdr:from>
    <xdr:to>
      <xdr:col>1</xdr:col>
      <xdr:colOff>1323976</xdr:colOff>
      <xdr:row>0</xdr:row>
      <xdr:rowOff>2832100</xdr:rowOff>
    </xdr:to>
    <xdr:pic>
      <xdr:nvPicPr>
        <xdr:cNvPr id="64" name="Рисунок 63" descr="http://nika-foryou.ru/wp-content/uploads/n3_1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568345"/>
          <a:ext cx="1793874" cy="2263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419101</xdr:colOff>
      <xdr:row>0</xdr:row>
      <xdr:rowOff>1594625</xdr:rowOff>
    </xdr:from>
    <xdr:to>
      <xdr:col>4</xdr:col>
      <xdr:colOff>63500</xdr:colOff>
      <xdr:row>0</xdr:row>
      <xdr:rowOff>2850995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924301" y="1594625"/>
          <a:ext cx="1320799" cy="1256370"/>
        </a:xfrm>
        <a:prstGeom prst="rect">
          <a:avLst/>
        </a:prstGeom>
      </xdr:spPr>
    </xdr:pic>
    <xdr:clientData/>
  </xdr:twoCellAnchor>
  <xdr:twoCellAnchor editAs="oneCell">
    <xdr:from>
      <xdr:col>10</xdr:col>
      <xdr:colOff>139700</xdr:colOff>
      <xdr:row>9</xdr:row>
      <xdr:rowOff>1566559</xdr:rowOff>
    </xdr:from>
    <xdr:to>
      <xdr:col>10</xdr:col>
      <xdr:colOff>1308099</xdr:colOff>
      <xdr:row>10</xdr:row>
      <xdr:rowOff>1460501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r="71661" b="855"/>
        <a:stretch/>
      </xdr:blipFill>
      <xdr:spPr>
        <a:xfrm>
          <a:off x="10807700" y="15777859"/>
          <a:ext cx="1168399" cy="1824342"/>
        </a:xfrm>
        <a:prstGeom prst="rect">
          <a:avLst/>
        </a:prstGeom>
      </xdr:spPr>
    </xdr:pic>
    <xdr:clientData/>
  </xdr:twoCellAnchor>
  <xdr:twoCellAnchor editAs="oneCell">
    <xdr:from>
      <xdr:col>10</xdr:col>
      <xdr:colOff>1104900</xdr:colOff>
      <xdr:row>9</xdr:row>
      <xdr:rowOff>1498600</xdr:rowOff>
    </xdr:from>
    <xdr:to>
      <xdr:col>10</xdr:col>
      <xdr:colOff>2848507</xdr:colOff>
      <xdr:row>10</xdr:row>
      <xdr:rowOff>238818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772900" y="15709900"/>
          <a:ext cx="1743607" cy="670618"/>
        </a:xfrm>
        <a:prstGeom prst="rect">
          <a:avLst/>
        </a:prstGeom>
      </xdr:spPr>
    </xdr:pic>
    <xdr:clientData/>
  </xdr:twoCellAnchor>
  <xdr:twoCellAnchor editAs="oneCell">
    <xdr:from>
      <xdr:col>10</xdr:col>
      <xdr:colOff>292101</xdr:colOff>
      <xdr:row>8</xdr:row>
      <xdr:rowOff>206956</xdr:rowOff>
    </xdr:from>
    <xdr:to>
      <xdr:col>10</xdr:col>
      <xdr:colOff>2692400</xdr:colOff>
      <xdr:row>9</xdr:row>
      <xdr:rowOff>1311948</xdr:rowOff>
    </xdr:to>
    <xdr:pic>
      <xdr:nvPicPr>
        <xdr:cNvPr id="72" name="Рисунок 71" descr="http://nika-foryou.ru/wp-content/uploads/n3_1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0101" y="12487856"/>
          <a:ext cx="2400299" cy="3035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228600</xdr:colOff>
      <xdr:row>7</xdr:row>
      <xdr:rowOff>889000</xdr:rowOff>
    </xdr:from>
    <xdr:to>
      <xdr:col>10</xdr:col>
      <xdr:colOff>2358136</xdr:colOff>
      <xdr:row>7</xdr:row>
      <xdr:rowOff>1701800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83" t="76001" r="55176" b="12953"/>
        <a:stretch/>
      </xdr:blipFill>
      <xdr:spPr>
        <a:xfrm>
          <a:off x="10896600" y="9118600"/>
          <a:ext cx="2129536" cy="812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225832</xdr:colOff>
      <xdr:row>5</xdr:row>
      <xdr:rowOff>1219200</xdr:rowOff>
    </xdr:from>
    <xdr:to>
      <xdr:col>10</xdr:col>
      <xdr:colOff>2803731</xdr:colOff>
      <xdr:row>7</xdr:row>
      <xdr:rowOff>876300</xdr:rowOff>
    </xdr:to>
    <xdr:pic>
      <xdr:nvPicPr>
        <xdr:cNvPr id="73" name="Рисунок 72" descr="http://nika-foryou.ru/wp-content/uploads/nikki2_1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3832" y="5969000"/>
          <a:ext cx="2577899" cy="313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5</xdr:row>
      <xdr:rowOff>228600</xdr:rowOff>
    </xdr:from>
    <xdr:to>
      <xdr:col>10</xdr:col>
      <xdr:colOff>1503679</xdr:colOff>
      <xdr:row>6</xdr:row>
      <xdr:rowOff>317499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r="70023" b="3359"/>
        <a:stretch/>
      </xdr:blipFill>
      <xdr:spPr>
        <a:xfrm>
          <a:off x="10972800" y="4978400"/>
          <a:ext cx="1198879" cy="1828799"/>
        </a:xfrm>
        <a:prstGeom prst="rect">
          <a:avLst/>
        </a:prstGeom>
      </xdr:spPr>
    </xdr:pic>
    <xdr:clientData/>
  </xdr:twoCellAnchor>
  <xdr:twoCellAnchor editAs="oneCell">
    <xdr:from>
      <xdr:col>1</xdr:col>
      <xdr:colOff>1574800</xdr:colOff>
      <xdr:row>5</xdr:row>
      <xdr:rowOff>863600</xdr:rowOff>
    </xdr:from>
    <xdr:to>
      <xdr:col>1</xdr:col>
      <xdr:colOff>2294190</xdr:colOff>
      <xdr:row>5</xdr:row>
      <xdr:rowOff>1601280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438400" y="6845300"/>
          <a:ext cx="719390" cy="737680"/>
        </a:xfrm>
        <a:prstGeom prst="rect">
          <a:avLst/>
        </a:prstGeom>
      </xdr:spPr>
    </xdr:pic>
    <xdr:clientData/>
  </xdr:twoCellAnchor>
  <xdr:twoCellAnchor editAs="oneCell">
    <xdr:from>
      <xdr:col>1</xdr:col>
      <xdr:colOff>1701800</xdr:colOff>
      <xdr:row>8</xdr:row>
      <xdr:rowOff>533400</xdr:rowOff>
    </xdr:from>
    <xdr:to>
      <xdr:col>1</xdr:col>
      <xdr:colOff>2419101</xdr:colOff>
      <xdr:row>8</xdr:row>
      <xdr:rowOff>1271586</xdr:rowOff>
    </xdr:to>
    <xdr:pic>
      <xdr:nvPicPr>
        <xdr:cNvPr id="71" name="Рисунок 70" descr="http://captain.dp.ua/img/NEW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12814300"/>
          <a:ext cx="717301" cy="73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M109"/>
  <sheetViews>
    <sheetView tabSelected="1" zoomScale="75" zoomScaleNormal="75" workbookViewId="0">
      <pane xSplit="11" ySplit="5" topLeftCell="L6" activePane="bottomRight" state="frozen"/>
      <selection pane="topRight" activeCell="M1" sqref="M1"/>
      <selection pane="bottomLeft" activeCell="A8" sqref="A8"/>
      <selection pane="bottomRight" activeCell="P6" sqref="P6"/>
    </sheetView>
  </sheetViews>
  <sheetFormatPr defaultColWidth="8.7109375" defaultRowHeight="21" customHeight="1" x14ac:dyDescent="0.2"/>
  <cols>
    <col min="1" max="1" width="10.42578125" customWidth="1"/>
    <col min="2" max="2" width="42" customWidth="1"/>
    <col min="3" max="3" width="14.7109375" customWidth="1"/>
    <col min="4" max="4" width="10.42578125" customWidth="1"/>
    <col min="5" max="5" width="10.42578125" style="43" customWidth="1"/>
    <col min="6" max="8" width="11.42578125" style="130" customWidth="1"/>
    <col min="9" max="9" width="12.5703125" style="130" customWidth="1"/>
    <col min="10" max="10" width="12.5703125" style="62" customWidth="1"/>
    <col min="11" max="11" width="42.85546875" customWidth="1"/>
  </cols>
  <sheetData>
    <row r="1" spans="1:11" ht="230.25" customHeight="1" x14ac:dyDescent="0.2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7.25" customHeight="1" x14ac:dyDescent="0.2">
      <c r="A2" s="40" t="s">
        <v>38</v>
      </c>
      <c r="B2" s="36"/>
      <c r="C2" s="36"/>
      <c r="D2" s="36"/>
      <c r="E2" s="122"/>
      <c r="F2" s="122"/>
      <c r="G2" s="122"/>
      <c r="H2" s="122"/>
      <c r="I2" s="122"/>
      <c r="J2" s="58"/>
      <c r="K2" s="37"/>
    </row>
    <row r="3" spans="1:11" ht="17.25" customHeight="1" x14ac:dyDescent="0.2">
      <c r="A3" s="40" t="s">
        <v>39</v>
      </c>
      <c r="B3" s="38"/>
      <c r="C3" s="38"/>
      <c r="D3" s="38"/>
      <c r="E3" s="123"/>
      <c r="F3" s="123"/>
      <c r="G3" s="123"/>
      <c r="H3" s="123"/>
      <c r="I3" s="123"/>
      <c r="J3" s="59"/>
      <c r="K3" s="39"/>
    </row>
    <row r="4" spans="1:11" ht="24" customHeight="1" x14ac:dyDescent="0.2">
      <c r="A4" s="106" t="s">
        <v>0</v>
      </c>
      <c r="B4" s="107" t="s">
        <v>1</v>
      </c>
      <c r="C4" s="107" t="s">
        <v>2</v>
      </c>
      <c r="D4" s="108" t="s">
        <v>3</v>
      </c>
      <c r="E4" s="124"/>
      <c r="F4" s="125" t="s">
        <v>4</v>
      </c>
      <c r="G4" s="126"/>
      <c r="H4" s="126"/>
      <c r="I4" s="126" t="s">
        <v>40</v>
      </c>
      <c r="J4" s="110" t="s">
        <v>41</v>
      </c>
      <c r="K4" s="109" t="s">
        <v>5</v>
      </c>
    </row>
    <row r="5" spans="1:11" ht="85.5" customHeight="1" x14ac:dyDescent="0.2">
      <c r="A5" s="106"/>
      <c r="B5" s="107"/>
      <c r="C5" s="107"/>
      <c r="D5" s="108"/>
      <c r="E5" s="124" t="s">
        <v>76</v>
      </c>
      <c r="F5" s="47" t="s">
        <v>73</v>
      </c>
      <c r="G5" s="41" t="s">
        <v>74</v>
      </c>
      <c r="H5" s="41" t="s">
        <v>75</v>
      </c>
      <c r="I5" s="127"/>
      <c r="J5" s="111"/>
      <c r="K5" s="109"/>
    </row>
    <row r="6" spans="1:11" ht="136.5" customHeight="1" x14ac:dyDescent="0.2">
      <c r="A6" s="35" t="s">
        <v>45</v>
      </c>
      <c r="B6" s="99" t="s">
        <v>70</v>
      </c>
      <c r="C6" s="9" t="s">
        <v>37</v>
      </c>
      <c r="D6" s="100">
        <v>2</v>
      </c>
      <c r="E6" s="52">
        <v>952.75</v>
      </c>
      <c r="F6" s="44">
        <v>925</v>
      </c>
      <c r="G6" s="20">
        <v>897</v>
      </c>
      <c r="H6" s="20">
        <v>888</v>
      </c>
      <c r="I6" s="19"/>
      <c r="J6" s="54">
        <f t="shared" ref="J6:J37" si="0">I6*E6</f>
        <v>0</v>
      </c>
      <c r="K6" s="103"/>
    </row>
    <row r="7" spans="1:11" ht="136.5" customHeight="1" x14ac:dyDescent="0.2">
      <c r="A7" s="35" t="s">
        <v>46</v>
      </c>
      <c r="B7" s="99"/>
      <c r="C7" s="9" t="s">
        <v>12</v>
      </c>
      <c r="D7" s="101"/>
      <c r="E7" s="52">
        <v>952.75</v>
      </c>
      <c r="F7" s="44">
        <v>925</v>
      </c>
      <c r="G7" s="20">
        <v>897</v>
      </c>
      <c r="H7" s="20">
        <v>888</v>
      </c>
      <c r="I7" s="19"/>
      <c r="J7" s="54">
        <f t="shared" si="0"/>
        <v>0</v>
      </c>
      <c r="K7" s="103"/>
    </row>
    <row r="8" spans="1:11" ht="136.5" customHeight="1" x14ac:dyDescent="0.2">
      <c r="A8" s="35" t="s">
        <v>47</v>
      </c>
      <c r="B8" s="99"/>
      <c r="C8" s="9" t="s">
        <v>7</v>
      </c>
      <c r="D8" s="102"/>
      <c r="E8" s="52">
        <v>952.75</v>
      </c>
      <c r="F8" s="44">
        <v>925</v>
      </c>
      <c r="G8" s="20">
        <v>897</v>
      </c>
      <c r="H8" s="20">
        <v>888</v>
      </c>
      <c r="I8" s="16"/>
      <c r="J8" s="54">
        <f t="shared" si="0"/>
        <v>0</v>
      </c>
      <c r="K8" s="104"/>
    </row>
    <row r="9" spans="1:11" ht="152.25" customHeight="1" x14ac:dyDescent="0.2">
      <c r="A9" s="35" t="s">
        <v>48</v>
      </c>
      <c r="B9" s="113" t="s">
        <v>69</v>
      </c>
      <c r="C9" s="9" t="s">
        <v>37</v>
      </c>
      <c r="D9" s="116">
        <v>1</v>
      </c>
      <c r="E9" s="53">
        <v>1643.88</v>
      </c>
      <c r="F9" s="48">
        <v>1596</v>
      </c>
      <c r="G9" s="22">
        <v>1548</v>
      </c>
      <c r="H9" s="22">
        <v>1532</v>
      </c>
      <c r="I9" s="16"/>
      <c r="J9" s="54">
        <f t="shared" si="0"/>
        <v>0</v>
      </c>
      <c r="K9" s="104"/>
    </row>
    <row r="10" spans="1:11" ht="152.25" customHeight="1" x14ac:dyDescent="0.2">
      <c r="A10" s="35" t="s">
        <v>49</v>
      </c>
      <c r="B10" s="114"/>
      <c r="C10" s="9" t="s">
        <v>12</v>
      </c>
      <c r="D10" s="117"/>
      <c r="E10" s="53">
        <v>1643.88</v>
      </c>
      <c r="F10" s="48">
        <v>1596</v>
      </c>
      <c r="G10" s="22">
        <v>1548</v>
      </c>
      <c r="H10" s="22">
        <v>1532</v>
      </c>
      <c r="I10" s="16"/>
      <c r="J10" s="54">
        <f t="shared" si="0"/>
        <v>0</v>
      </c>
      <c r="K10" s="104"/>
    </row>
    <row r="11" spans="1:11" ht="152.25" customHeight="1" x14ac:dyDescent="0.2">
      <c r="A11" s="35" t="s">
        <v>50</v>
      </c>
      <c r="B11" s="115"/>
      <c r="C11" s="9" t="s">
        <v>7</v>
      </c>
      <c r="D11" s="118"/>
      <c r="E11" s="53">
        <v>1643.88</v>
      </c>
      <c r="F11" s="48">
        <v>1596</v>
      </c>
      <c r="G11" s="22">
        <v>1548</v>
      </c>
      <c r="H11" s="22">
        <v>1532</v>
      </c>
      <c r="I11" s="16"/>
      <c r="J11" s="54">
        <f t="shared" si="0"/>
        <v>0</v>
      </c>
      <c r="K11" s="104"/>
    </row>
    <row r="12" spans="1:11" ht="39" customHeight="1" x14ac:dyDescent="0.2">
      <c r="A12" s="119" t="s">
        <v>11</v>
      </c>
      <c r="B12" s="120" t="s">
        <v>71</v>
      </c>
      <c r="C12" s="1" t="s">
        <v>12</v>
      </c>
      <c r="D12" s="121">
        <v>10</v>
      </c>
      <c r="E12" s="54">
        <v>389.34</v>
      </c>
      <c r="F12" s="48">
        <v>378</v>
      </c>
      <c r="G12" s="22">
        <v>367</v>
      </c>
      <c r="H12" s="22">
        <v>363</v>
      </c>
      <c r="I12" s="16"/>
      <c r="J12" s="54">
        <f t="shared" si="0"/>
        <v>0</v>
      </c>
      <c r="K12" s="112"/>
    </row>
    <row r="13" spans="1:11" ht="39" customHeight="1" x14ac:dyDescent="0.2">
      <c r="A13" s="119"/>
      <c r="B13" s="120"/>
      <c r="C13" s="2" t="s">
        <v>7</v>
      </c>
      <c r="D13" s="121"/>
      <c r="E13" s="54">
        <v>389.34</v>
      </c>
      <c r="F13" s="48">
        <v>378</v>
      </c>
      <c r="G13" s="22">
        <v>367</v>
      </c>
      <c r="H13" s="22">
        <v>363</v>
      </c>
      <c r="I13" s="16"/>
      <c r="J13" s="54">
        <f t="shared" si="0"/>
        <v>0</v>
      </c>
      <c r="K13" s="112"/>
    </row>
    <row r="14" spans="1:11" ht="39" customHeight="1" x14ac:dyDescent="0.2">
      <c r="A14" s="119"/>
      <c r="B14" s="120"/>
      <c r="C14" s="2" t="s">
        <v>13</v>
      </c>
      <c r="D14" s="121"/>
      <c r="E14" s="54">
        <v>389.34</v>
      </c>
      <c r="F14" s="48">
        <v>378</v>
      </c>
      <c r="G14" s="22">
        <v>367</v>
      </c>
      <c r="H14" s="22">
        <v>363</v>
      </c>
      <c r="I14" s="16"/>
      <c r="J14" s="54">
        <f t="shared" si="0"/>
        <v>0</v>
      </c>
      <c r="K14" s="112"/>
    </row>
    <row r="15" spans="1:11" ht="39" customHeight="1" x14ac:dyDescent="0.2">
      <c r="A15" s="119"/>
      <c r="B15" s="120"/>
      <c r="C15" s="2" t="s">
        <v>14</v>
      </c>
      <c r="D15" s="121"/>
      <c r="E15" s="54">
        <v>389.34</v>
      </c>
      <c r="F15" s="48">
        <v>378</v>
      </c>
      <c r="G15" s="22">
        <v>367</v>
      </c>
      <c r="H15" s="22">
        <v>363</v>
      </c>
      <c r="I15" s="16"/>
      <c r="J15" s="54">
        <f t="shared" si="0"/>
        <v>0</v>
      </c>
      <c r="K15" s="112"/>
    </row>
    <row r="16" spans="1:11" ht="54" customHeight="1" x14ac:dyDescent="0.2">
      <c r="A16" s="98" t="s">
        <v>15</v>
      </c>
      <c r="B16" s="97" t="s">
        <v>51</v>
      </c>
      <c r="C16" s="2" t="s">
        <v>12</v>
      </c>
      <c r="D16" s="65">
        <v>10</v>
      </c>
      <c r="E16" s="54">
        <v>520.15</v>
      </c>
      <c r="F16" s="49">
        <v>505</v>
      </c>
      <c r="G16" s="17">
        <v>490</v>
      </c>
      <c r="H16" s="17">
        <v>485</v>
      </c>
      <c r="I16" s="15"/>
      <c r="J16" s="54">
        <f t="shared" si="0"/>
        <v>0</v>
      </c>
      <c r="K16" s="73"/>
    </row>
    <row r="17" spans="1:11" ht="54" customHeight="1" x14ac:dyDescent="0.2">
      <c r="A17" s="85"/>
      <c r="B17" s="97"/>
      <c r="C17" s="2" t="s">
        <v>7</v>
      </c>
      <c r="D17" s="65"/>
      <c r="E17" s="54">
        <v>520.15</v>
      </c>
      <c r="F17" s="49">
        <v>505</v>
      </c>
      <c r="G17" s="17">
        <v>490</v>
      </c>
      <c r="H17" s="17">
        <v>485</v>
      </c>
      <c r="I17" s="15"/>
      <c r="J17" s="54">
        <f t="shared" si="0"/>
        <v>0</v>
      </c>
      <c r="K17" s="73"/>
    </row>
    <row r="18" spans="1:11" ht="54" customHeight="1" x14ac:dyDescent="0.2">
      <c r="A18" s="85"/>
      <c r="B18" s="97"/>
      <c r="C18" s="2" t="s">
        <v>13</v>
      </c>
      <c r="D18" s="65"/>
      <c r="E18" s="54">
        <v>520.15</v>
      </c>
      <c r="F18" s="49">
        <v>505</v>
      </c>
      <c r="G18" s="17">
        <v>490</v>
      </c>
      <c r="H18" s="17">
        <v>485</v>
      </c>
      <c r="I18" s="15"/>
      <c r="J18" s="54">
        <f t="shared" si="0"/>
        <v>0</v>
      </c>
      <c r="K18" s="73"/>
    </row>
    <row r="19" spans="1:11" ht="54" customHeight="1" x14ac:dyDescent="0.2">
      <c r="A19" s="85"/>
      <c r="B19" s="97"/>
      <c r="C19" s="2" t="s">
        <v>14</v>
      </c>
      <c r="D19" s="65"/>
      <c r="E19" s="54">
        <v>520.15</v>
      </c>
      <c r="F19" s="49">
        <v>505</v>
      </c>
      <c r="G19" s="17">
        <v>490</v>
      </c>
      <c r="H19" s="17">
        <v>485</v>
      </c>
      <c r="I19" s="15"/>
      <c r="J19" s="54">
        <f t="shared" si="0"/>
        <v>0</v>
      </c>
      <c r="K19" s="73"/>
    </row>
    <row r="20" spans="1:11" ht="62.25" customHeight="1" x14ac:dyDescent="0.2">
      <c r="A20" s="85" t="s">
        <v>16</v>
      </c>
      <c r="B20" s="97" t="s">
        <v>52</v>
      </c>
      <c r="C20" s="2" t="s">
        <v>12</v>
      </c>
      <c r="D20" s="65">
        <v>10</v>
      </c>
      <c r="E20" s="54">
        <v>561.35</v>
      </c>
      <c r="F20" s="49">
        <v>545</v>
      </c>
      <c r="G20" s="17">
        <v>529</v>
      </c>
      <c r="H20" s="17">
        <v>523</v>
      </c>
      <c r="I20" s="17"/>
      <c r="J20" s="54">
        <f t="shared" si="0"/>
        <v>0</v>
      </c>
      <c r="K20" s="82"/>
    </row>
    <row r="21" spans="1:11" ht="62.25" customHeight="1" x14ac:dyDescent="0.2">
      <c r="A21" s="85"/>
      <c r="B21" s="97"/>
      <c r="C21" s="2" t="s">
        <v>7</v>
      </c>
      <c r="D21" s="65"/>
      <c r="E21" s="54">
        <v>561.35</v>
      </c>
      <c r="F21" s="49">
        <v>545</v>
      </c>
      <c r="G21" s="17">
        <v>529</v>
      </c>
      <c r="H21" s="17">
        <v>523</v>
      </c>
      <c r="I21" s="17"/>
      <c r="J21" s="54">
        <f t="shared" si="0"/>
        <v>0</v>
      </c>
      <c r="K21" s="82"/>
    </row>
    <row r="22" spans="1:11" ht="62.25" customHeight="1" x14ac:dyDescent="0.2">
      <c r="A22" s="85"/>
      <c r="B22" s="97"/>
      <c r="C22" s="2" t="s">
        <v>13</v>
      </c>
      <c r="D22" s="65"/>
      <c r="E22" s="54">
        <v>561.35</v>
      </c>
      <c r="F22" s="49">
        <v>545</v>
      </c>
      <c r="G22" s="17">
        <v>529</v>
      </c>
      <c r="H22" s="17">
        <v>523</v>
      </c>
      <c r="I22" s="17"/>
      <c r="J22" s="54">
        <f t="shared" si="0"/>
        <v>0</v>
      </c>
      <c r="K22" s="82"/>
    </row>
    <row r="23" spans="1:11" ht="62.25" customHeight="1" x14ac:dyDescent="0.2">
      <c r="A23" s="85"/>
      <c r="B23" s="97"/>
      <c r="C23" s="2" t="s">
        <v>14</v>
      </c>
      <c r="D23" s="65"/>
      <c r="E23" s="54">
        <v>561.35</v>
      </c>
      <c r="F23" s="49">
        <v>545</v>
      </c>
      <c r="G23" s="17">
        <v>529</v>
      </c>
      <c r="H23" s="17">
        <v>523</v>
      </c>
      <c r="I23" s="17"/>
      <c r="J23" s="54">
        <f t="shared" si="0"/>
        <v>0</v>
      </c>
      <c r="K23" s="82"/>
    </row>
    <row r="24" spans="1:11" ht="280.5" customHeight="1" x14ac:dyDescent="0.2">
      <c r="A24" s="3" t="s">
        <v>17</v>
      </c>
      <c r="B24" s="42" t="s">
        <v>59</v>
      </c>
      <c r="C24" s="2" t="s">
        <v>72</v>
      </c>
      <c r="D24" s="45">
        <v>5</v>
      </c>
      <c r="E24" s="54">
        <v>810.61</v>
      </c>
      <c r="F24" s="50">
        <v>787</v>
      </c>
      <c r="G24" s="15">
        <v>763</v>
      </c>
      <c r="H24" s="15">
        <v>756</v>
      </c>
      <c r="I24" s="15"/>
      <c r="J24" s="54">
        <f t="shared" si="0"/>
        <v>0</v>
      </c>
      <c r="K24" s="4"/>
    </row>
    <row r="25" spans="1:11" ht="51.75" customHeight="1" x14ac:dyDescent="0.2">
      <c r="A25" s="85" t="s">
        <v>18</v>
      </c>
      <c r="B25" s="97" t="s">
        <v>53</v>
      </c>
      <c r="C25" s="2" t="s">
        <v>12</v>
      </c>
      <c r="D25" s="65">
        <v>10</v>
      </c>
      <c r="E25" s="54">
        <v>622.12</v>
      </c>
      <c r="F25" s="49">
        <v>604</v>
      </c>
      <c r="G25" s="17">
        <v>586</v>
      </c>
      <c r="H25" s="17">
        <v>580</v>
      </c>
      <c r="I25" s="18"/>
      <c r="J25" s="54">
        <f t="shared" si="0"/>
        <v>0</v>
      </c>
      <c r="K25" s="96"/>
    </row>
    <row r="26" spans="1:11" ht="51.75" customHeight="1" x14ac:dyDescent="0.2">
      <c r="A26" s="85"/>
      <c r="B26" s="97"/>
      <c r="C26" s="2" t="s">
        <v>7</v>
      </c>
      <c r="D26" s="65"/>
      <c r="E26" s="54">
        <v>622.12</v>
      </c>
      <c r="F26" s="49">
        <v>604</v>
      </c>
      <c r="G26" s="17">
        <v>586</v>
      </c>
      <c r="H26" s="17">
        <v>580</v>
      </c>
      <c r="I26" s="18"/>
      <c r="J26" s="54">
        <f t="shared" si="0"/>
        <v>0</v>
      </c>
      <c r="K26" s="96"/>
    </row>
    <row r="27" spans="1:11" ht="51.75" customHeight="1" x14ac:dyDescent="0.2">
      <c r="A27" s="85"/>
      <c r="B27" s="97"/>
      <c r="C27" s="2" t="s">
        <v>13</v>
      </c>
      <c r="D27" s="65"/>
      <c r="E27" s="54">
        <v>622.12</v>
      </c>
      <c r="F27" s="49">
        <v>604</v>
      </c>
      <c r="G27" s="17">
        <v>586</v>
      </c>
      <c r="H27" s="17">
        <v>580</v>
      </c>
      <c r="I27" s="18"/>
      <c r="J27" s="54">
        <f t="shared" si="0"/>
        <v>0</v>
      </c>
      <c r="K27" s="96"/>
    </row>
    <row r="28" spans="1:11" ht="51.75" customHeight="1" x14ac:dyDescent="0.2">
      <c r="A28" s="85"/>
      <c r="B28" s="97"/>
      <c r="C28" s="2" t="s">
        <v>14</v>
      </c>
      <c r="D28" s="65"/>
      <c r="E28" s="54">
        <v>622.12</v>
      </c>
      <c r="F28" s="49">
        <v>604</v>
      </c>
      <c r="G28" s="17">
        <v>586</v>
      </c>
      <c r="H28" s="17">
        <v>580</v>
      </c>
      <c r="I28" s="18"/>
      <c r="J28" s="54">
        <f t="shared" si="0"/>
        <v>0</v>
      </c>
      <c r="K28" s="96"/>
    </row>
    <row r="29" spans="1:11" ht="35.1" customHeight="1" x14ac:dyDescent="0.2">
      <c r="A29" s="85" t="s">
        <v>19</v>
      </c>
      <c r="B29" s="95" t="s">
        <v>60</v>
      </c>
      <c r="C29" s="2" t="s">
        <v>9</v>
      </c>
      <c r="D29" s="65">
        <v>10</v>
      </c>
      <c r="E29" s="54">
        <v>666.41</v>
      </c>
      <c r="F29" s="49">
        <v>647</v>
      </c>
      <c r="G29" s="17">
        <v>628</v>
      </c>
      <c r="H29" s="17">
        <v>621</v>
      </c>
      <c r="I29" s="15"/>
      <c r="J29" s="54">
        <f t="shared" si="0"/>
        <v>0</v>
      </c>
      <c r="K29" s="73"/>
    </row>
    <row r="30" spans="1:11" ht="35.1" customHeight="1" x14ac:dyDescent="0.2">
      <c r="A30" s="85"/>
      <c r="B30" s="95"/>
      <c r="C30" s="2" t="s">
        <v>12</v>
      </c>
      <c r="D30" s="65"/>
      <c r="E30" s="54">
        <v>666.41</v>
      </c>
      <c r="F30" s="49">
        <v>647</v>
      </c>
      <c r="G30" s="17">
        <v>628</v>
      </c>
      <c r="H30" s="17">
        <v>621</v>
      </c>
      <c r="I30" s="15"/>
      <c r="J30" s="54">
        <f t="shared" si="0"/>
        <v>0</v>
      </c>
      <c r="K30" s="73"/>
    </row>
    <row r="31" spans="1:11" ht="35.1" customHeight="1" x14ac:dyDescent="0.2">
      <c r="A31" s="85"/>
      <c r="B31" s="95"/>
      <c r="C31" s="2" t="s">
        <v>7</v>
      </c>
      <c r="D31" s="65"/>
      <c r="E31" s="54">
        <v>666.41</v>
      </c>
      <c r="F31" s="49">
        <v>647</v>
      </c>
      <c r="G31" s="17">
        <v>628</v>
      </c>
      <c r="H31" s="17">
        <v>621</v>
      </c>
      <c r="I31" s="15"/>
      <c r="J31" s="54">
        <f t="shared" si="0"/>
        <v>0</v>
      </c>
      <c r="K31" s="73"/>
    </row>
    <row r="32" spans="1:11" ht="35.1" customHeight="1" x14ac:dyDescent="0.2">
      <c r="A32" s="85"/>
      <c r="B32" s="95"/>
      <c r="C32" s="2" t="s">
        <v>20</v>
      </c>
      <c r="D32" s="65"/>
      <c r="E32" s="54">
        <v>666.41</v>
      </c>
      <c r="F32" s="49">
        <v>647</v>
      </c>
      <c r="G32" s="17">
        <v>628</v>
      </c>
      <c r="H32" s="17">
        <v>621</v>
      </c>
      <c r="I32" s="15"/>
      <c r="J32" s="54">
        <f t="shared" si="0"/>
        <v>0</v>
      </c>
      <c r="K32" s="73"/>
    </row>
    <row r="33" spans="1:13" ht="35.1" customHeight="1" x14ac:dyDescent="0.2">
      <c r="A33" s="85"/>
      <c r="B33" s="95"/>
      <c r="C33" s="2" t="s">
        <v>21</v>
      </c>
      <c r="D33" s="65"/>
      <c r="E33" s="54">
        <v>666.41</v>
      </c>
      <c r="F33" s="49">
        <v>647</v>
      </c>
      <c r="G33" s="17">
        <v>628</v>
      </c>
      <c r="H33" s="17">
        <v>621</v>
      </c>
      <c r="I33" s="15"/>
      <c r="J33" s="54">
        <f t="shared" si="0"/>
        <v>0</v>
      </c>
      <c r="K33" s="73"/>
    </row>
    <row r="34" spans="1:13" ht="35.1" customHeight="1" x14ac:dyDescent="0.2">
      <c r="A34" s="85"/>
      <c r="B34" s="95"/>
      <c r="C34" s="2" t="s">
        <v>13</v>
      </c>
      <c r="D34" s="65"/>
      <c r="E34" s="54">
        <v>666.41</v>
      </c>
      <c r="F34" s="49">
        <v>647</v>
      </c>
      <c r="G34" s="17">
        <v>628</v>
      </c>
      <c r="H34" s="17">
        <v>621</v>
      </c>
      <c r="I34" s="15"/>
      <c r="J34" s="54">
        <f t="shared" si="0"/>
        <v>0</v>
      </c>
      <c r="K34" s="73"/>
    </row>
    <row r="35" spans="1:13" ht="35.1" customHeight="1" x14ac:dyDescent="0.2">
      <c r="A35" s="85"/>
      <c r="B35" s="95"/>
      <c r="C35" s="2" t="s">
        <v>14</v>
      </c>
      <c r="D35" s="65"/>
      <c r="E35" s="54">
        <v>666.41</v>
      </c>
      <c r="F35" s="49">
        <v>647</v>
      </c>
      <c r="G35" s="17">
        <v>628</v>
      </c>
      <c r="H35" s="17">
        <v>621</v>
      </c>
      <c r="I35" s="15"/>
      <c r="J35" s="54">
        <f t="shared" si="0"/>
        <v>0</v>
      </c>
      <c r="K35" s="73"/>
    </row>
    <row r="36" spans="1:13" s="5" customFormat="1" ht="39" customHeight="1" x14ac:dyDescent="0.2">
      <c r="A36" s="85" t="s">
        <v>22</v>
      </c>
      <c r="B36" s="95" t="s">
        <v>61</v>
      </c>
      <c r="C36" s="2" t="s">
        <v>9</v>
      </c>
      <c r="D36" s="65">
        <v>10</v>
      </c>
      <c r="E36" s="54">
        <v>673.62</v>
      </c>
      <c r="F36" s="51">
        <v>654</v>
      </c>
      <c r="G36" s="14">
        <v>634</v>
      </c>
      <c r="H36" s="14">
        <v>628</v>
      </c>
      <c r="I36" s="13"/>
      <c r="J36" s="54">
        <f t="shared" si="0"/>
        <v>0</v>
      </c>
      <c r="K36" s="73"/>
      <c r="L36"/>
      <c r="M36"/>
    </row>
    <row r="37" spans="1:13" s="5" customFormat="1" ht="39" customHeight="1" x14ac:dyDescent="0.2">
      <c r="A37" s="85"/>
      <c r="B37" s="95"/>
      <c r="C37" s="2" t="s">
        <v>12</v>
      </c>
      <c r="D37" s="65"/>
      <c r="E37" s="54">
        <v>673.62</v>
      </c>
      <c r="F37" s="51">
        <v>654</v>
      </c>
      <c r="G37" s="14">
        <v>634</v>
      </c>
      <c r="H37" s="14">
        <v>628</v>
      </c>
      <c r="I37" s="13"/>
      <c r="J37" s="54">
        <f t="shared" si="0"/>
        <v>0</v>
      </c>
      <c r="K37" s="73"/>
      <c r="L37"/>
      <c r="M37"/>
    </row>
    <row r="38" spans="1:13" s="5" customFormat="1" ht="39" customHeight="1" x14ac:dyDescent="0.2">
      <c r="A38" s="85"/>
      <c r="B38" s="95"/>
      <c r="C38" s="2" t="s">
        <v>7</v>
      </c>
      <c r="D38" s="65"/>
      <c r="E38" s="54">
        <v>673.62</v>
      </c>
      <c r="F38" s="51">
        <v>654</v>
      </c>
      <c r="G38" s="14">
        <v>634</v>
      </c>
      <c r="H38" s="14">
        <v>628</v>
      </c>
      <c r="I38" s="13"/>
      <c r="J38" s="54">
        <f t="shared" ref="J38:J69" si="1">I38*E38</f>
        <v>0</v>
      </c>
      <c r="K38" s="73"/>
      <c r="L38"/>
      <c r="M38"/>
    </row>
    <row r="39" spans="1:13" s="5" customFormat="1" ht="39" customHeight="1" x14ac:dyDescent="0.2">
      <c r="A39" s="85"/>
      <c r="B39" s="95"/>
      <c r="C39" s="2" t="s">
        <v>20</v>
      </c>
      <c r="D39" s="65"/>
      <c r="E39" s="54">
        <v>673.62</v>
      </c>
      <c r="F39" s="51">
        <v>654</v>
      </c>
      <c r="G39" s="14">
        <v>634</v>
      </c>
      <c r="H39" s="14">
        <v>628</v>
      </c>
      <c r="I39" s="13"/>
      <c r="J39" s="54">
        <f t="shared" si="1"/>
        <v>0</v>
      </c>
      <c r="K39" s="73"/>
      <c r="L39"/>
      <c r="M39"/>
    </row>
    <row r="40" spans="1:13" s="5" customFormat="1" ht="39" customHeight="1" x14ac:dyDescent="0.2">
      <c r="A40" s="85"/>
      <c r="B40" s="95"/>
      <c r="C40" s="2" t="s">
        <v>21</v>
      </c>
      <c r="D40" s="65"/>
      <c r="E40" s="54">
        <v>673.62</v>
      </c>
      <c r="F40" s="51">
        <v>654</v>
      </c>
      <c r="G40" s="14">
        <v>634</v>
      </c>
      <c r="H40" s="14">
        <v>628</v>
      </c>
      <c r="I40" s="13"/>
      <c r="J40" s="54">
        <f t="shared" si="1"/>
        <v>0</v>
      </c>
      <c r="K40" s="73"/>
      <c r="L40"/>
      <c r="M40"/>
    </row>
    <row r="41" spans="1:13" s="5" customFormat="1" ht="39" customHeight="1" x14ac:dyDescent="0.2">
      <c r="A41" s="85"/>
      <c r="B41" s="95"/>
      <c r="C41" s="2" t="s">
        <v>13</v>
      </c>
      <c r="D41" s="65"/>
      <c r="E41" s="54">
        <v>673.62</v>
      </c>
      <c r="F41" s="51">
        <v>654</v>
      </c>
      <c r="G41" s="14">
        <v>634</v>
      </c>
      <c r="H41" s="14">
        <v>628</v>
      </c>
      <c r="I41" s="13"/>
      <c r="J41" s="54">
        <f t="shared" si="1"/>
        <v>0</v>
      </c>
      <c r="K41" s="73"/>
      <c r="L41"/>
      <c r="M41"/>
    </row>
    <row r="42" spans="1:13" ht="39" customHeight="1" x14ac:dyDescent="0.2">
      <c r="A42" s="85"/>
      <c r="B42" s="95"/>
      <c r="C42" s="2" t="s">
        <v>14</v>
      </c>
      <c r="D42" s="65"/>
      <c r="E42" s="54">
        <v>673.62</v>
      </c>
      <c r="F42" s="51">
        <v>654</v>
      </c>
      <c r="G42" s="14">
        <v>634</v>
      </c>
      <c r="H42" s="14">
        <v>628</v>
      </c>
      <c r="I42" s="13"/>
      <c r="J42" s="54">
        <f t="shared" si="1"/>
        <v>0</v>
      </c>
      <c r="K42" s="73"/>
      <c r="L42" s="5"/>
    </row>
    <row r="43" spans="1:13" ht="57.75" customHeight="1" x14ac:dyDescent="0.2">
      <c r="A43" s="85" t="s">
        <v>23</v>
      </c>
      <c r="B43" s="95" t="s">
        <v>54</v>
      </c>
      <c r="C43" s="2" t="s">
        <v>12</v>
      </c>
      <c r="D43" s="65">
        <v>10</v>
      </c>
      <c r="E43" s="54">
        <v>657.14</v>
      </c>
      <c r="F43" s="51">
        <v>638</v>
      </c>
      <c r="G43" s="14">
        <v>619</v>
      </c>
      <c r="H43" s="14">
        <v>612</v>
      </c>
      <c r="I43" s="13"/>
      <c r="J43" s="54">
        <f t="shared" si="1"/>
        <v>0</v>
      </c>
      <c r="K43" s="73"/>
    </row>
    <row r="44" spans="1:13" ht="57.75" customHeight="1" x14ac:dyDescent="0.2">
      <c r="A44" s="85"/>
      <c r="B44" s="95"/>
      <c r="C44" s="2" t="s">
        <v>7</v>
      </c>
      <c r="D44" s="65"/>
      <c r="E44" s="54">
        <v>657.14</v>
      </c>
      <c r="F44" s="51">
        <v>638</v>
      </c>
      <c r="G44" s="14">
        <v>619</v>
      </c>
      <c r="H44" s="14">
        <v>612</v>
      </c>
      <c r="I44" s="13"/>
      <c r="J44" s="54">
        <f t="shared" si="1"/>
        <v>0</v>
      </c>
      <c r="K44" s="73"/>
      <c r="L44" s="5"/>
    </row>
    <row r="45" spans="1:13" ht="57.75" customHeight="1" x14ac:dyDescent="0.2">
      <c r="A45" s="85"/>
      <c r="B45" s="95"/>
      <c r="C45" s="2" t="s">
        <v>13</v>
      </c>
      <c r="D45" s="65"/>
      <c r="E45" s="54">
        <v>657.14</v>
      </c>
      <c r="F45" s="51">
        <v>638</v>
      </c>
      <c r="G45" s="14">
        <v>619</v>
      </c>
      <c r="H45" s="14">
        <v>612</v>
      </c>
      <c r="I45" s="13"/>
      <c r="J45" s="54">
        <f t="shared" si="1"/>
        <v>0</v>
      </c>
      <c r="K45" s="73"/>
      <c r="L45" s="5"/>
    </row>
    <row r="46" spans="1:13" ht="57.75" customHeight="1" x14ac:dyDescent="0.2">
      <c r="A46" s="85"/>
      <c r="B46" s="95"/>
      <c r="C46" s="2" t="s">
        <v>14</v>
      </c>
      <c r="D46" s="65"/>
      <c r="E46" s="54">
        <v>657.14</v>
      </c>
      <c r="F46" s="51">
        <v>638</v>
      </c>
      <c r="G46" s="14">
        <v>619</v>
      </c>
      <c r="H46" s="14">
        <v>612</v>
      </c>
      <c r="I46" s="13"/>
      <c r="J46" s="54">
        <f t="shared" si="1"/>
        <v>0</v>
      </c>
      <c r="K46" s="73"/>
      <c r="L46" s="5"/>
    </row>
    <row r="47" spans="1:13" ht="35.1" customHeight="1" x14ac:dyDescent="0.2">
      <c r="A47" s="85" t="s">
        <v>24</v>
      </c>
      <c r="B47" s="92" t="s">
        <v>62</v>
      </c>
      <c r="C47" s="2" t="s">
        <v>9</v>
      </c>
      <c r="D47" s="65">
        <v>10</v>
      </c>
      <c r="E47" s="54">
        <v>684.95</v>
      </c>
      <c r="F47" s="51">
        <v>665</v>
      </c>
      <c r="G47" s="14">
        <v>645</v>
      </c>
      <c r="H47" s="14">
        <v>638</v>
      </c>
      <c r="I47" s="13"/>
      <c r="J47" s="54">
        <f t="shared" si="1"/>
        <v>0</v>
      </c>
      <c r="K47" s="73"/>
      <c r="L47" s="5"/>
    </row>
    <row r="48" spans="1:13" ht="35.1" customHeight="1" x14ac:dyDescent="0.2">
      <c r="A48" s="85"/>
      <c r="B48" s="93"/>
      <c r="C48" s="2" t="s">
        <v>12</v>
      </c>
      <c r="D48" s="65"/>
      <c r="E48" s="54">
        <v>684.95</v>
      </c>
      <c r="F48" s="51">
        <v>665</v>
      </c>
      <c r="G48" s="14">
        <v>645</v>
      </c>
      <c r="H48" s="14">
        <v>638</v>
      </c>
      <c r="I48" s="13"/>
      <c r="J48" s="54">
        <f t="shared" si="1"/>
        <v>0</v>
      </c>
      <c r="K48" s="73"/>
      <c r="L48" s="5"/>
    </row>
    <row r="49" spans="1:12" ht="35.1" customHeight="1" x14ac:dyDescent="0.2">
      <c r="A49" s="85"/>
      <c r="B49" s="93"/>
      <c r="C49" s="2" t="s">
        <v>7</v>
      </c>
      <c r="D49" s="65"/>
      <c r="E49" s="54">
        <v>684.95</v>
      </c>
      <c r="F49" s="51">
        <v>665</v>
      </c>
      <c r="G49" s="14">
        <v>645</v>
      </c>
      <c r="H49" s="14">
        <v>638</v>
      </c>
      <c r="I49" s="13"/>
      <c r="J49" s="54">
        <f t="shared" si="1"/>
        <v>0</v>
      </c>
      <c r="K49" s="73"/>
      <c r="L49" s="5"/>
    </row>
    <row r="50" spans="1:12" ht="35.1" customHeight="1" x14ac:dyDescent="0.2">
      <c r="A50" s="85"/>
      <c r="B50" s="93"/>
      <c r="C50" s="2" t="s">
        <v>20</v>
      </c>
      <c r="D50" s="65"/>
      <c r="E50" s="54">
        <v>684.95</v>
      </c>
      <c r="F50" s="51">
        <v>665</v>
      </c>
      <c r="G50" s="14">
        <v>645</v>
      </c>
      <c r="H50" s="14">
        <v>638</v>
      </c>
      <c r="I50" s="13"/>
      <c r="J50" s="54">
        <f t="shared" si="1"/>
        <v>0</v>
      </c>
      <c r="K50" s="73"/>
    </row>
    <row r="51" spans="1:12" ht="35.1" customHeight="1" x14ac:dyDescent="0.2">
      <c r="A51" s="85"/>
      <c r="B51" s="93"/>
      <c r="C51" s="2" t="s">
        <v>21</v>
      </c>
      <c r="D51" s="65"/>
      <c r="E51" s="54">
        <v>684.95</v>
      </c>
      <c r="F51" s="51">
        <v>665</v>
      </c>
      <c r="G51" s="14">
        <v>645</v>
      </c>
      <c r="H51" s="14">
        <v>638</v>
      </c>
      <c r="I51" s="13"/>
      <c r="J51" s="54">
        <f t="shared" si="1"/>
        <v>0</v>
      </c>
      <c r="K51" s="73"/>
      <c r="L51" s="5"/>
    </row>
    <row r="52" spans="1:12" ht="35.1" customHeight="1" x14ac:dyDescent="0.2">
      <c r="A52" s="85"/>
      <c r="B52" s="93"/>
      <c r="C52" s="2" t="s">
        <v>13</v>
      </c>
      <c r="D52" s="65"/>
      <c r="E52" s="54">
        <v>684.95</v>
      </c>
      <c r="F52" s="51">
        <v>665</v>
      </c>
      <c r="G52" s="14">
        <v>645</v>
      </c>
      <c r="H52" s="14">
        <v>638</v>
      </c>
      <c r="I52" s="13"/>
      <c r="J52" s="54">
        <f t="shared" si="1"/>
        <v>0</v>
      </c>
      <c r="K52" s="73"/>
      <c r="L52" s="5"/>
    </row>
    <row r="53" spans="1:12" ht="41.25" customHeight="1" x14ac:dyDescent="0.2">
      <c r="A53" s="85"/>
      <c r="B53" s="94"/>
      <c r="C53" s="2" t="s">
        <v>14</v>
      </c>
      <c r="D53" s="65"/>
      <c r="E53" s="54">
        <v>684.95</v>
      </c>
      <c r="F53" s="51">
        <v>665</v>
      </c>
      <c r="G53" s="14">
        <v>645</v>
      </c>
      <c r="H53" s="14">
        <v>638</v>
      </c>
      <c r="I53" s="13"/>
      <c r="J53" s="54">
        <f t="shared" si="1"/>
        <v>0</v>
      </c>
      <c r="K53" s="73"/>
      <c r="L53" s="5"/>
    </row>
    <row r="54" spans="1:12" ht="39.75" customHeight="1" x14ac:dyDescent="0.2">
      <c r="A54" s="85" t="s">
        <v>25</v>
      </c>
      <c r="B54" s="91" t="s">
        <v>63</v>
      </c>
      <c r="C54" s="2" t="s">
        <v>9</v>
      </c>
      <c r="D54" s="65">
        <v>10</v>
      </c>
      <c r="E54" s="54">
        <v>706.58</v>
      </c>
      <c r="F54" s="51">
        <v>686</v>
      </c>
      <c r="G54" s="14">
        <v>665</v>
      </c>
      <c r="H54" s="14">
        <v>659</v>
      </c>
      <c r="I54" s="13"/>
      <c r="J54" s="54">
        <f t="shared" si="1"/>
        <v>0</v>
      </c>
      <c r="K54" s="73"/>
      <c r="L54" s="5"/>
    </row>
    <row r="55" spans="1:12" ht="39.75" customHeight="1" x14ac:dyDescent="0.2">
      <c r="A55" s="85"/>
      <c r="B55" s="91"/>
      <c r="C55" s="2" t="s">
        <v>12</v>
      </c>
      <c r="D55" s="65"/>
      <c r="E55" s="54">
        <v>706.58</v>
      </c>
      <c r="F55" s="51">
        <v>686</v>
      </c>
      <c r="G55" s="14">
        <v>665</v>
      </c>
      <c r="H55" s="14">
        <v>659</v>
      </c>
      <c r="I55" s="13"/>
      <c r="J55" s="54">
        <f t="shared" si="1"/>
        <v>0</v>
      </c>
      <c r="K55" s="73"/>
      <c r="L55" s="5"/>
    </row>
    <row r="56" spans="1:12" ht="39.75" customHeight="1" x14ac:dyDescent="0.2">
      <c r="A56" s="85"/>
      <c r="B56" s="91"/>
      <c r="C56" s="2" t="s">
        <v>7</v>
      </c>
      <c r="D56" s="65"/>
      <c r="E56" s="54">
        <v>706.58</v>
      </c>
      <c r="F56" s="51">
        <v>686</v>
      </c>
      <c r="G56" s="14">
        <v>665</v>
      </c>
      <c r="H56" s="14">
        <v>659</v>
      </c>
      <c r="I56" s="13"/>
      <c r="J56" s="54">
        <f t="shared" si="1"/>
        <v>0</v>
      </c>
      <c r="K56" s="73"/>
    </row>
    <row r="57" spans="1:12" ht="39.75" customHeight="1" x14ac:dyDescent="0.2">
      <c r="A57" s="85"/>
      <c r="B57" s="91"/>
      <c r="C57" s="2" t="s">
        <v>20</v>
      </c>
      <c r="D57" s="65"/>
      <c r="E57" s="54">
        <v>706.58</v>
      </c>
      <c r="F57" s="51">
        <v>686</v>
      </c>
      <c r="G57" s="14">
        <v>665</v>
      </c>
      <c r="H57" s="14">
        <v>659</v>
      </c>
      <c r="I57" s="13"/>
      <c r="J57" s="54">
        <f t="shared" si="1"/>
        <v>0</v>
      </c>
      <c r="K57" s="73"/>
      <c r="L57" s="5"/>
    </row>
    <row r="58" spans="1:12" ht="39.75" customHeight="1" x14ac:dyDescent="0.2">
      <c r="A58" s="85"/>
      <c r="B58" s="91"/>
      <c r="C58" s="2" t="s">
        <v>21</v>
      </c>
      <c r="D58" s="65"/>
      <c r="E58" s="54">
        <v>706.58</v>
      </c>
      <c r="F58" s="51">
        <v>686</v>
      </c>
      <c r="G58" s="14">
        <v>665</v>
      </c>
      <c r="H58" s="14">
        <v>659</v>
      </c>
      <c r="I58" s="13"/>
      <c r="J58" s="54">
        <f t="shared" si="1"/>
        <v>0</v>
      </c>
      <c r="K58" s="73"/>
      <c r="L58" s="5"/>
    </row>
    <row r="59" spans="1:12" ht="39.75" customHeight="1" x14ac:dyDescent="0.2">
      <c r="A59" s="85"/>
      <c r="B59" s="91"/>
      <c r="C59" s="2" t="s">
        <v>13</v>
      </c>
      <c r="D59" s="65"/>
      <c r="E59" s="54">
        <v>706.58</v>
      </c>
      <c r="F59" s="51">
        <v>686</v>
      </c>
      <c r="G59" s="14">
        <v>665</v>
      </c>
      <c r="H59" s="14">
        <v>659</v>
      </c>
      <c r="I59" s="13"/>
      <c r="J59" s="54">
        <f t="shared" si="1"/>
        <v>0</v>
      </c>
      <c r="K59" s="73"/>
      <c r="L59" s="5"/>
    </row>
    <row r="60" spans="1:12" ht="39.75" customHeight="1" x14ac:dyDescent="0.2">
      <c r="A60" s="85"/>
      <c r="B60" s="91"/>
      <c r="C60" s="2" t="s">
        <v>14</v>
      </c>
      <c r="D60" s="65"/>
      <c r="E60" s="54">
        <v>706.58</v>
      </c>
      <c r="F60" s="51">
        <v>686</v>
      </c>
      <c r="G60" s="14">
        <v>665</v>
      </c>
      <c r="H60" s="14">
        <v>659</v>
      </c>
      <c r="I60" s="13"/>
      <c r="J60" s="54">
        <f t="shared" si="1"/>
        <v>0</v>
      </c>
      <c r="K60" s="73"/>
      <c r="L60" s="5"/>
    </row>
    <row r="61" spans="1:12" ht="39.950000000000003" customHeight="1" x14ac:dyDescent="0.2">
      <c r="A61" s="85" t="s">
        <v>26</v>
      </c>
      <c r="B61" s="90" t="s">
        <v>64</v>
      </c>
      <c r="C61" s="2" t="s">
        <v>9</v>
      </c>
      <c r="D61" s="65">
        <v>10</v>
      </c>
      <c r="E61" s="54">
        <v>732.33</v>
      </c>
      <c r="F61" s="51">
        <v>711</v>
      </c>
      <c r="G61" s="14">
        <v>690</v>
      </c>
      <c r="H61" s="14">
        <v>683</v>
      </c>
      <c r="I61" s="13"/>
      <c r="J61" s="54">
        <f t="shared" si="1"/>
        <v>0</v>
      </c>
      <c r="K61" s="73"/>
      <c r="L61" s="5"/>
    </row>
    <row r="62" spans="1:12" ht="39.950000000000003" customHeight="1" x14ac:dyDescent="0.2">
      <c r="A62" s="85"/>
      <c r="B62" s="90"/>
      <c r="C62" s="2" t="s">
        <v>12</v>
      </c>
      <c r="D62" s="65"/>
      <c r="E62" s="54">
        <v>732.33</v>
      </c>
      <c r="F62" s="51">
        <v>711</v>
      </c>
      <c r="G62" s="14">
        <v>690</v>
      </c>
      <c r="H62" s="14">
        <v>683</v>
      </c>
      <c r="I62" s="13"/>
      <c r="J62" s="54">
        <f t="shared" si="1"/>
        <v>0</v>
      </c>
      <c r="K62" s="73"/>
      <c r="L62" s="5"/>
    </row>
    <row r="63" spans="1:12" ht="39.950000000000003" customHeight="1" x14ac:dyDescent="0.2">
      <c r="A63" s="85"/>
      <c r="B63" s="90"/>
      <c r="C63" s="2" t="s">
        <v>7</v>
      </c>
      <c r="D63" s="65"/>
      <c r="E63" s="54">
        <v>732.33</v>
      </c>
      <c r="F63" s="51">
        <v>711</v>
      </c>
      <c r="G63" s="14">
        <v>690</v>
      </c>
      <c r="H63" s="14">
        <v>683</v>
      </c>
      <c r="I63" s="13"/>
      <c r="J63" s="54">
        <f t="shared" si="1"/>
        <v>0</v>
      </c>
      <c r="K63" s="73"/>
      <c r="L63" s="5"/>
    </row>
    <row r="64" spans="1:12" ht="39.950000000000003" customHeight="1" x14ac:dyDescent="0.2">
      <c r="A64" s="85"/>
      <c r="B64" s="90"/>
      <c r="C64" s="2" t="s">
        <v>20</v>
      </c>
      <c r="D64" s="65"/>
      <c r="E64" s="54">
        <v>732.33</v>
      </c>
      <c r="F64" s="51">
        <v>711</v>
      </c>
      <c r="G64" s="14">
        <v>690</v>
      </c>
      <c r="H64" s="14">
        <v>683</v>
      </c>
      <c r="I64" s="13"/>
      <c r="J64" s="54">
        <f t="shared" si="1"/>
        <v>0</v>
      </c>
      <c r="K64" s="73"/>
    </row>
    <row r="65" spans="1:12" ht="39.950000000000003" customHeight="1" x14ac:dyDescent="0.2">
      <c r="A65" s="85"/>
      <c r="B65" s="90"/>
      <c r="C65" s="2" t="s">
        <v>21</v>
      </c>
      <c r="D65" s="65"/>
      <c r="E65" s="54">
        <v>732.33</v>
      </c>
      <c r="F65" s="51">
        <v>711</v>
      </c>
      <c r="G65" s="14">
        <v>690</v>
      </c>
      <c r="H65" s="14">
        <v>683</v>
      </c>
      <c r="I65" s="13"/>
      <c r="J65" s="54">
        <f t="shared" si="1"/>
        <v>0</v>
      </c>
      <c r="K65" s="73"/>
      <c r="L65" s="5"/>
    </row>
    <row r="66" spans="1:12" ht="39.950000000000003" customHeight="1" x14ac:dyDescent="0.2">
      <c r="A66" s="85"/>
      <c r="B66" s="90"/>
      <c r="C66" s="2" t="s">
        <v>13</v>
      </c>
      <c r="D66" s="65"/>
      <c r="E66" s="54">
        <v>732.33</v>
      </c>
      <c r="F66" s="51">
        <v>711</v>
      </c>
      <c r="G66" s="14">
        <v>690</v>
      </c>
      <c r="H66" s="14">
        <v>683</v>
      </c>
      <c r="I66" s="13"/>
      <c r="J66" s="54">
        <f t="shared" si="1"/>
        <v>0</v>
      </c>
      <c r="K66" s="73"/>
      <c r="L66" s="5"/>
    </row>
    <row r="67" spans="1:12" ht="39.950000000000003" customHeight="1" x14ac:dyDescent="0.2">
      <c r="A67" s="85"/>
      <c r="B67" s="90"/>
      <c r="C67" s="2" t="s">
        <v>14</v>
      </c>
      <c r="D67" s="65"/>
      <c r="E67" s="54">
        <v>732.33</v>
      </c>
      <c r="F67" s="51">
        <v>711</v>
      </c>
      <c r="G67" s="14">
        <v>690</v>
      </c>
      <c r="H67" s="14">
        <v>683</v>
      </c>
      <c r="I67" s="13"/>
      <c r="J67" s="54">
        <f t="shared" si="1"/>
        <v>0</v>
      </c>
      <c r="K67" s="73"/>
      <c r="L67" s="5"/>
    </row>
    <row r="68" spans="1:12" ht="39.950000000000003" customHeight="1" x14ac:dyDescent="0.2">
      <c r="A68" s="85" t="s">
        <v>27</v>
      </c>
      <c r="B68" s="90" t="s">
        <v>65</v>
      </c>
      <c r="C68" s="2" t="s">
        <v>9</v>
      </c>
      <c r="D68" s="65">
        <v>10</v>
      </c>
      <c r="E68" s="54">
        <v>703.49</v>
      </c>
      <c r="F68" s="51">
        <v>683</v>
      </c>
      <c r="G68" s="14">
        <v>663</v>
      </c>
      <c r="H68" s="14">
        <v>656</v>
      </c>
      <c r="I68" s="13"/>
      <c r="J68" s="54">
        <f t="shared" si="1"/>
        <v>0</v>
      </c>
      <c r="K68" s="73"/>
      <c r="L68" s="5"/>
    </row>
    <row r="69" spans="1:12" ht="39.950000000000003" customHeight="1" x14ac:dyDescent="0.2">
      <c r="A69" s="85"/>
      <c r="B69" s="90"/>
      <c r="C69" s="2" t="s">
        <v>12</v>
      </c>
      <c r="D69" s="65"/>
      <c r="E69" s="54">
        <v>703.49</v>
      </c>
      <c r="F69" s="51">
        <v>683</v>
      </c>
      <c r="G69" s="14">
        <v>663</v>
      </c>
      <c r="H69" s="14">
        <v>656</v>
      </c>
      <c r="I69" s="13"/>
      <c r="J69" s="54">
        <f t="shared" si="1"/>
        <v>0</v>
      </c>
      <c r="K69" s="73"/>
      <c r="L69" s="5"/>
    </row>
    <row r="70" spans="1:12" ht="39.950000000000003" customHeight="1" x14ac:dyDescent="0.2">
      <c r="A70" s="85"/>
      <c r="B70" s="90"/>
      <c r="C70" s="2" t="s">
        <v>7</v>
      </c>
      <c r="D70" s="65"/>
      <c r="E70" s="54">
        <v>703.49</v>
      </c>
      <c r="F70" s="51">
        <v>683</v>
      </c>
      <c r="G70" s="14">
        <v>663</v>
      </c>
      <c r="H70" s="14">
        <v>656</v>
      </c>
      <c r="I70" s="13"/>
      <c r="J70" s="54">
        <f t="shared" ref="J70:J101" si="2">I70*E70</f>
        <v>0</v>
      </c>
      <c r="K70" s="73"/>
    </row>
    <row r="71" spans="1:12" ht="39.950000000000003" customHeight="1" x14ac:dyDescent="0.2">
      <c r="A71" s="85"/>
      <c r="B71" s="90"/>
      <c r="C71" s="2" t="s">
        <v>20</v>
      </c>
      <c r="D71" s="65"/>
      <c r="E71" s="54">
        <v>703.49</v>
      </c>
      <c r="F71" s="51">
        <v>683</v>
      </c>
      <c r="G71" s="14">
        <v>663</v>
      </c>
      <c r="H71" s="14">
        <v>656</v>
      </c>
      <c r="I71" s="13"/>
      <c r="J71" s="54">
        <f t="shared" si="2"/>
        <v>0</v>
      </c>
      <c r="K71" s="73"/>
      <c r="L71" s="5"/>
    </row>
    <row r="72" spans="1:12" ht="39.950000000000003" customHeight="1" x14ac:dyDescent="0.2">
      <c r="A72" s="85"/>
      <c r="B72" s="90"/>
      <c r="C72" s="2" t="s">
        <v>21</v>
      </c>
      <c r="D72" s="65"/>
      <c r="E72" s="54">
        <v>703.49</v>
      </c>
      <c r="F72" s="51">
        <v>683</v>
      </c>
      <c r="G72" s="14">
        <v>663</v>
      </c>
      <c r="H72" s="14">
        <v>656</v>
      </c>
      <c r="I72" s="13"/>
      <c r="J72" s="54">
        <f t="shared" si="2"/>
        <v>0</v>
      </c>
      <c r="K72" s="73"/>
      <c r="L72" s="5"/>
    </row>
    <row r="73" spans="1:12" ht="39.950000000000003" customHeight="1" x14ac:dyDescent="0.2">
      <c r="A73" s="85"/>
      <c r="B73" s="90"/>
      <c r="C73" s="2" t="s">
        <v>13</v>
      </c>
      <c r="D73" s="65"/>
      <c r="E73" s="54">
        <v>703.49</v>
      </c>
      <c r="F73" s="51">
        <v>683</v>
      </c>
      <c r="G73" s="14">
        <v>663</v>
      </c>
      <c r="H73" s="14">
        <v>656</v>
      </c>
      <c r="I73" s="13"/>
      <c r="J73" s="54">
        <f t="shared" si="2"/>
        <v>0</v>
      </c>
      <c r="K73" s="73"/>
      <c r="L73" s="5"/>
    </row>
    <row r="74" spans="1:12" ht="39.950000000000003" customHeight="1" x14ac:dyDescent="0.2">
      <c r="A74" s="85"/>
      <c r="B74" s="90"/>
      <c r="C74" s="2" t="s">
        <v>14</v>
      </c>
      <c r="D74" s="65"/>
      <c r="E74" s="54">
        <v>703.49</v>
      </c>
      <c r="F74" s="51">
        <v>683</v>
      </c>
      <c r="G74" s="14">
        <v>663</v>
      </c>
      <c r="H74" s="14">
        <v>656</v>
      </c>
      <c r="I74" s="13"/>
      <c r="J74" s="54">
        <f t="shared" si="2"/>
        <v>0</v>
      </c>
      <c r="K74" s="73"/>
      <c r="L74" s="5"/>
    </row>
    <row r="75" spans="1:12" ht="55.5" customHeight="1" x14ac:dyDescent="0.2">
      <c r="A75" s="85" t="s">
        <v>28</v>
      </c>
      <c r="B75" s="84" t="s">
        <v>55</v>
      </c>
      <c r="C75" s="2" t="s">
        <v>12</v>
      </c>
      <c r="D75" s="65">
        <v>10</v>
      </c>
      <c r="E75" s="54">
        <v>663.32</v>
      </c>
      <c r="F75" s="51">
        <v>644</v>
      </c>
      <c r="G75" s="14">
        <v>625</v>
      </c>
      <c r="H75" s="14">
        <v>618</v>
      </c>
      <c r="I75" s="13"/>
      <c r="J75" s="54">
        <f t="shared" si="2"/>
        <v>0</v>
      </c>
      <c r="K75" s="73"/>
      <c r="L75" s="5"/>
    </row>
    <row r="76" spans="1:12" ht="55.5" customHeight="1" x14ac:dyDescent="0.2">
      <c r="A76" s="85"/>
      <c r="B76" s="84"/>
      <c r="C76" s="2" t="s">
        <v>7</v>
      </c>
      <c r="D76" s="65"/>
      <c r="E76" s="54">
        <v>663.32</v>
      </c>
      <c r="F76" s="51">
        <v>644</v>
      </c>
      <c r="G76" s="14">
        <v>625</v>
      </c>
      <c r="H76" s="14">
        <v>618</v>
      </c>
      <c r="I76" s="13"/>
      <c r="J76" s="54">
        <f t="shared" si="2"/>
        <v>0</v>
      </c>
      <c r="K76" s="73"/>
      <c r="L76" s="5"/>
    </row>
    <row r="77" spans="1:12" ht="55.5" customHeight="1" x14ac:dyDescent="0.2">
      <c r="A77" s="85"/>
      <c r="B77" s="84"/>
      <c r="C77" s="2" t="s">
        <v>13</v>
      </c>
      <c r="D77" s="65"/>
      <c r="E77" s="54">
        <v>663.32</v>
      </c>
      <c r="F77" s="51">
        <v>644</v>
      </c>
      <c r="G77" s="14">
        <v>625</v>
      </c>
      <c r="H77" s="14">
        <v>618</v>
      </c>
      <c r="I77" s="13"/>
      <c r="J77" s="54">
        <f t="shared" si="2"/>
        <v>0</v>
      </c>
      <c r="K77" s="73"/>
    </row>
    <row r="78" spans="1:12" ht="55.5" customHeight="1" x14ac:dyDescent="0.2">
      <c r="A78" s="85"/>
      <c r="B78" s="84"/>
      <c r="C78" s="2" t="s">
        <v>14</v>
      </c>
      <c r="D78" s="65"/>
      <c r="E78" s="54">
        <v>663.32</v>
      </c>
      <c r="F78" s="51">
        <v>644</v>
      </c>
      <c r="G78" s="14">
        <v>625</v>
      </c>
      <c r="H78" s="14">
        <v>618</v>
      </c>
      <c r="I78" s="13"/>
      <c r="J78" s="54">
        <f t="shared" si="2"/>
        <v>0</v>
      </c>
      <c r="K78" s="73"/>
      <c r="L78" s="5"/>
    </row>
    <row r="79" spans="1:12" ht="39.950000000000003" customHeight="1" x14ac:dyDescent="0.2">
      <c r="A79" s="85" t="s">
        <v>29</v>
      </c>
      <c r="B79" s="84" t="s">
        <v>66</v>
      </c>
      <c r="C79" s="2" t="s">
        <v>9</v>
      </c>
      <c r="D79" s="65">
        <v>10</v>
      </c>
      <c r="E79" s="54">
        <v>717.91</v>
      </c>
      <c r="F79" s="51">
        <v>697</v>
      </c>
      <c r="G79" s="14">
        <v>676</v>
      </c>
      <c r="H79" s="14">
        <v>669</v>
      </c>
      <c r="I79" s="13"/>
      <c r="J79" s="54">
        <f t="shared" si="2"/>
        <v>0</v>
      </c>
      <c r="K79" s="73"/>
      <c r="L79" s="5"/>
    </row>
    <row r="80" spans="1:12" ht="39.950000000000003" customHeight="1" x14ac:dyDescent="0.2">
      <c r="A80" s="85"/>
      <c r="B80" s="84"/>
      <c r="C80" s="2" t="s">
        <v>12</v>
      </c>
      <c r="D80" s="65"/>
      <c r="E80" s="54">
        <v>717.91</v>
      </c>
      <c r="F80" s="51">
        <v>697</v>
      </c>
      <c r="G80" s="14">
        <v>676</v>
      </c>
      <c r="H80" s="14">
        <v>669</v>
      </c>
      <c r="I80" s="13"/>
      <c r="J80" s="54">
        <f t="shared" si="2"/>
        <v>0</v>
      </c>
      <c r="K80" s="73"/>
      <c r="L80" s="5"/>
    </row>
    <row r="81" spans="1:12" ht="39.950000000000003" customHeight="1" x14ac:dyDescent="0.2">
      <c r="A81" s="85"/>
      <c r="B81" s="84"/>
      <c r="C81" s="2" t="s">
        <v>7</v>
      </c>
      <c r="D81" s="65"/>
      <c r="E81" s="54">
        <v>717.91</v>
      </c>
      <c r="F81" s="51">
        <v>697</v>
      </c>
      <c r="G81" s="14">
        <v>676</v>
      </c>
      <c r="H81" s="14">
        <v>669</v>
      </c>
      <c r="I81" s="13"/>
      <c r="J81" s="54">
        <f t="shared" si="2"/>
        <v>0</v>
      </c>
      <c r="K81" s="73"/>
      <c r="L81" s="5"/>
    </row>
    <row r="82" spans="1:12" ht="39.950000000000003" customHeight="1" x14ac:dyDescent="0.2">
      <c r="A82" s="85"/>
      <c r="B82" s="84"/>
      <c r="C82" s="2" t="s">
        <v>20</v>
      </c>
      <c r="D82" s="65"/>
      <c r="E82" s="54">
        <v>717.91</v>
      </c>
      <c r="F82" s="51">
        <v>697</v>
      </c>
      <c r="G82" s="14">
        <v>676</v>
      </c>
      <c r="H82" s="14">
        <v>669</v>
      </c>
      <c r="I82" s="13"/>
      <c r="J82" s="54">
        <f t="shared" si="2"/>
        <v>0</v>
      </c>
      <c r="K82" s="73"/>
    </row>
    <row r="83" spans="1:12" ht="39.950000000000003" customHeight="1" x14ac:dyDescent="0.2">
      <c r="A83" s="85"/>
      <c r="B83" s="84"/>
      <c r="C83" s="2" t="s">
        <v>21</v>
      </c>
      <c r="D83" s="65"/>
      <c r="E83" s="54">
        <v>717.91</v>
      </c>
      <c r="F83" s="51">
        <v>697</v>
      </c>
      <c r="G83" s="14">
        <v>676</v>
      </c>
      <c r="H83" s="14">
        <v>669</v>
      </c>
      <c r="I83" s="13"/>
      <c r="J83" s="54">
        <f t="shared" si="2"/>
        <v>0</v>
      </c>
      <c r="K83" s="73"/>
      <c r="L83" s="5"/>
    </row>
    <row r="84" spans="1:12" ht="39.950000000000003" customHeight="1" x14ac:dyDescent="0.2">
      <c r="A84" s="85"/>
      <c r="B84" s="84"/>
      <c r="C84" s="2" t="s">
        <v>13</v>
      </c>
      <c r="D84" s="65"/>
      <c r="E84" s="54">
        <v>717.91</v>
      </c>
      <c r="F84" s="51">
        <v>697</v>
      </c>
      <c r="G84" s="14">
        <v>676</v>
      </c>
      <c r="H84" s="14">
        <v>669</v>
      </c>
      <c r="I84" s="13"/>
      <c r="J84" s="54">
        <f t="shared" si="2"/>
        <v>0</v>
      </c>
      <c r="K84" s="73"/>
      <c r="L84" s="5"/>
    </row>
    <row r="85" spans="1:12" ht="39.950000000000003" customHeight="1" x14ac:dyDescent="0.2">
      <c r="A85" s="85"/>
      <c r="B85" s="84"/>
      <c r="C85" s="2" t="s">
        <v>14</v>
      </c>
      <c r="D85" s="65"/>
      <c r="E85" s="54">
        <v>717.91</v>
      </c>
      <c r="F85" s="51">
        <v>697</v>
      </c>
      <c r="G85" s="14">
        <v>676</v>
      </c>
      <c r="H85" s="14">
        <v>669</v>
      </c>
      <c r="I85" s="13"/>
      <c r="J85" s="54">
        <f t="shared" si="2"/>
        <v>0</v>
      </c>
      <c r="K85" s="73"/>
      <c r="L85" s="5"/>
    </row>
    <row r="86" spans="1:12" ht="61.5" customHeight="1" x14ac:dyDescent="0.2">
      <c r="A86" s="85" t="s">
        <v>30</v>
      </c>
      <c r="B86" s="86" t="s">
        <v>68</v>
      </c>
      <c r="C86" s="6" t="s">
        <v>9</v>
      </c>
      <c r="D86" s="89">
        <v>10</v>
      </c>
      <c r="E86" s="54">
        <v>684.95</v>
      </c>
      <c r="F86" s="51">
        <v>665</v>
      </c>
      <c r="G86" s="14">
        <v>645</v>
      </c>
      <c r="H86" s="14">
        <v>638</v>
      </c>
      <c r="I86" s="14"/>
      <c r="J86" s="54">
        <f t="shared" si="2"/>
        <v>0</v>
      </c>
      <c r="K86" s="82"/>
      <c r="L86" s="5"/>
    </row>
    <row r="87" spans="1:12" ht="61.5" customHeight="1" x14ac:dyDescent="0.2">
      <c r="A87" s="85"/>
      <c r="B87" s="87"/>
      <c r="C87" s="6" t="s">
        <v>20</v>
      </c>
      <c r="D87" s="89"/>
      <c r="E87" s="54">
        <v>684.95</v>
      </c>
      <c r="F87" s="51">
        <v>665</v>
      </c>
      <c r="G87" s="14">
        <v>645</v>
      </c>
      <c r="H87" s="14">
        <v>638</v>
      </c>
      <c r="I87" s="14"/>
      <c r="J87" s="54">
        <f t="shared" si="2"/>
        <v>0</v>
      </c>
      <c r="K87" s="82"/>
      <c r="L87" s="5"/>
    </row>
    <row r="88" spans="1:12" ht="61.5" customHeight="1" x14ac:dyDescent="0.2">
      <c r="A88" s="85"/>
      <c r="B88" s="87"/>
      <c r="C88" s="6" t="s">
        <v>21</v>
      </c>
      <c r="D88" s="89"/>
      <c r="E88" s="54">
        <v>684.95</v>
      </c>
      <c r="F88" s="51">
        <v>665</v>
      </c>
      <c r="G88" s="14">
        <v>645</v>
      </c>
      <c r="H88" s="14">
        <v>638</v>
      </c>
      <c r="I88" s="14"/>
      <c r="J88" s="54">
        <f t="shared" si="2"/>
        <v>0</v>
      </c>
      <c r="K88" s="82"/>
    </row>
    <row r="89" spans="1:12" ht="61.5" customHeight="1" x14ac:dyDescent="0.2">
      <c r="A89" s="85"/>
      <c r="B89" s="88"/>
      <c r="C89" s="7" t="s">
        <v>31</v>
      </c>
      <c r="D89" s="89"/>
      <c r="E89" s="54">
        <v>684.95</v>
      </c>
      <c r="F89" s="51">
        <v>665</v>
      </c>
      <c r="G89" s="14">
        <v>645</v>
      </c>
      <c r="H89" s="14">
        <v>638</v>
      </c>
      <c r="I89" s="14"/>
      <c r="J89" s="54">
        <f t="shared" si="2"/>
        <v>0</v>
      </c>
      <c r="K89" s="82"/>
      <c r="L89" s="5"/>
    </row>
    <row r="90" spans="1:12" ht="63" customHeight="1" x14ac:dyDescent="0.2">
      <c r="A90" s="83" t="s">
        <v>32</v>
      </c>
      <c r="B90" s="84" t="s">
        <v>67</v>
      </c>
      <c r="C90" s="2" t="s">
        <v>12</v>
      </c>
      <c r="D90" s="65">
        <v>10</v>
      </c>
      <c r="E90" s="54">
        <v>863.14</v>
      </c>
      <c r="F90" s="51">
        <v>838</v>
      </c>
      <c r="G90" s="14">
        <v>813</v>
      </c>
      <c r="H90" s="14">
        <v>804</v>
      </c>
      <c r="I90" s="13"/>
      <c r="J90" s="54">
        <f t="shared" si="2"/>
        <v>0</v>
      </c>
      <c r="K90" s="73"/>
      <c r="L90" s="5"/>
    </row>
    <row r="91" spans="1:12" ht="63" customHeight="1" x14ac:dyDescent="0.2">
      <c r="A91" s="83"/>
      <c r="B91" s="84"/>
      <c r="C91" s="2" t="s">
        <v>7</v>
      </c>
      <c r="D91" s="65"/>
      <c r="E91" s="54">
        <v>863.14</v>
      </c>
      <c r="F91" s="51">
        <v>838</v>
      </c>
      <c r="G91" s="14">
        <v>813</v>
      </c>
      <c r="H91" s="14">
        <v>804</v>
      </c>
      <c r="I91" s="13"/>
      <c r="J91" s="54">
        <f t="shared" si="2"/>
        <v>0</v>
      </c>
      <c r="K91" s="73"/>
    </row>
    <row r="92" spans="1:12" ht="63" customHeight="1" x14ac:dyDescent="0.2">
      <c r="A92" s="83"/>
      <c r="B92" s="84"/>
      <c r="C92" s="2" t="s">
        <v>13</v>
      </c>
      <c r="D92" s="65"/>
      <c r="E92" s="54">
        <v>863.14</v>
      </c>
      <c r="F92" s="51">
        <v>838</v>
      </c>
      <c r="G92" s="14">
        <v>813</v>
      </c>
      <c r="H92" s="14">
        <v>804</v>
      </c>
      <c r="I92" s="13"/>
      <c r="J92" s="54">
        <f t="shared" si="2"/>
        <v>0</v>
      </c>
      <c r="K92" s="73"/>
      <c r="L92" s="5"/>
    </row>
    <row r="93" spans="1:12" ht="63" customHeight="1" x14ac:dyDescent="0.2">
      <c r="A93" s="83"/>
      <c r="B93" s="84"/>
      <c r="C93" s="6" t="s">
        <v>14</v>
      </c>
      <c r="D93" s="65"/>
      <c r="E93" s="54">
        <v>863.14</v>
      </c>
      <c r="F93" s="51">
        <v>838</v>
      </c>
      <c r="G93" s="14">
        <v>813</v>
      </c>
      <c r="H93" s="14">
        <v>804</v>
      </c>
      <c r="I93" s="13"/>
      <c r="J93" s="54">
        <f t="shared" si="2"/>
        <v>0</v>
      </c>
      <c r="K93" s="73"/>
      <c r="L93" s="5"/>
    </row>
    <row r="94" spans="1:12" ht="78" customHeight="1" x14ac:dyDescent="0.2">
      <c r="A94" s="63" t="s">
        <v>33</v>
      </c>
      <c r="B94" s="64" t="s">
        <v>56</v>
      </c>
      <c r="C94" s="8" t="s">
        <v>12</v>
      </c>
      <c r="D94" s="65">
        <v>10</v>
      </c>
      <c r="E94" s="54">
        <v>1226.73</v>
      </c>
      <c r="F94" s="51">
        <v>1191</v>
      </c>
      <c r="G94" s="14">
        <v>1155</v>
      </c>
      <c r="H94" s="14">
        <v>1143</v>
      </c>
      <c r="I94" s="13"/>
      <c r="J94" s="54">
        <f t="shared" si="2"/>
        <v>0</v>
      </c>
      <c r="K94" s="73"/>
      <c r="L94" s="5"/>
    </row>
    <row r="95" spans="1:12" ht="78" customHeight="1" x14ac:dyDescent="0.2">
      <c r="A95" s="63"/>
      <c r="B95" s="64"/>
      <c r="C95" s="9" t="s">
        <v>7</v>
      </c>
      <c r="D95" s="65"/>
      <c r="E95" s="54">
        <v>1226.73</v>
      </c>
      <c r="F95" s="51">
        <v>1191</v>
      </c>
      <c r="G95" s="14">
        <v>1155</v>
      </c>
      <c r="H95" s="14">
        <v>1143</v>
      </c>
      <c r="I95" s="13"/>
      <c r="J95" s="54">
        <f t="shared" si="2"/>
        <v>0</v>
      </c>
      <c r="K95" s="73"/>
    </row>
    <row r="96" spans="1:12" ht="78" customHeight="1" x14ac:dyDescent="0.2">
      <c r="A96" s="63"/>
      <c r="B96" s="64"/>
      <c r="C96" s="9" t="s">
        <v>13</v>
      </c>
      <c r="D96" s="65"/>
      <c r="E96" s="54">
        <v>1226.73</v>
      </c>
      <c r="F96" s="51">
        <v>1191</v>
      </c>
      <c r="G96" s="14">
        <v>1155</v>
      </c>
      <c r="H96" s="14">
        <v>1143</v>
      </c>
      <c r="I96" s="13"/>
      <c r="J96" s="54">
        <f t="shared" si="2"/>
        <v>0</v>
      </c>
      <c r="K96" s="73"/>
    </row>
    <row r="97" spans="1:11" ht="78" customHeight="1" x14ac:dyDescent="0.2">
      <c r="A97" s="63"/>
      <c r="B97" s="64"/>
      <c r="C97" s="9" t="s">
        <v>14</v>
      </c>
      <c r="D97" s="65"/>
      <c r="E97" s="54">
        <v>1226.73</v>
      </c>
      <c r="F97" s="51">
        <v>1191</v>
      </c>
      <c r="G97" s="14">
        <v>1155</v>
      </c>
      <c r="H97" s="14">
        <v>1143</v>
      </c>
      <c r="I97" s="13"/>
      <c r="J97" s="54">
        <f t="shared" si="2"/>
        <v>0</v>
      </c>
      <c r="K97" s="73"/>
    </row>
    <row r="98" spans="1:11" ht="127.5" customHeight="1" x14ac:dyDescent="0.2">
      <c r="A98" s="34" t="s">
        <v>42</v>
      </c>
      <c r="B98" s="74" t="s">
        <v>57</v>
      </c>
      <c r="C98" s="8" t="s">
        <v>34</v>
      </c>
      <c r="D98" s="77">
        <v>2</v>
      </c>
      <c r="E98" s="55">
        <v>1315.31</v>
      </c>
      <c r="F98" s="51">
        <v>1277</v>
      </c>
      <c r="G98" s="14">
        <v>1239</v>
      </c>
      <c r="H98" s="14">
        <v>1226</v>
      </c>
      <c r="I98" s="14"/>
      <c r="J98" s="54">
        <f t="shared" si="2"/>
        <v>0</v>
      </c>
      <c r="K98" s="78"/>
    </row>
    <row r="99" spans="1:11" ht="109.5" customHeight="1" x14ac:dyDescent="0.2">
      <c r="A99" s="34" t="s">
        <v>43</v>
      </c>
      <c r="B99" s="75"/>
      <c r="C99" s="8" t="s">
        <v>35</v>
      </c>
      <c r="D99" s="77"/>
      <c r="E99" s="55">
        <v>1315.31</v>
      </c>
      <c r="F99" s="51">
        <v>1277</v>
      </c>
      <c r="G99" s="14">
        <v>1239</v>
      </c>
      <c r="H99" s="14">
        <v>1226</v>
      </c>
      <c r="I99" s="14"/>
      <c r="J99" s="54">
        <f t="shared" si="2"/>
        <v>0</v>
      </c>
      <c r="K99" s="78"/>
    </row>
    <row r="100" spans="1:11" ht="109.5" customHeight="1" x14ac:dyDescent="0.2">
      <c r="A100" s="34" t="s">
        <v>44</v>
      </c>
      <c r="B100" s="76"/>
      <c r="C100" s="10" t="s">
        <v>36</v>
      </c>
      <c r="D100" s="77"/>
      <c r="E100" s="55">
        <v>1315.31</v>
      </c>
      <c r="F100" s="51">
        <v>1277</v>
      </c>
      <c r="G100" s="14">
        <v>1239</v>
      </c>
      <c r="H100" s="14">
        <v>1226</v>
      </c>
      <c r="I100" s="14"/>
      <c r="J100" s="54">
        <f t="shared" si="2"/>
        <v>0</v>
      </c>
      <c r="K100" s="78"/>
    </row>
    <row r="101" spans="1:11" ht="48" customHeight="1" x14ac:dyDescent="0.2">
      <c r="A101" s="66" t="s">
        <v>6</v>
      </c>
      <c r="B101" s="69" t="s">
        <v>58</v>
      </c>
      <c r="C101" s="12" t="s">
        <v>7</v>
      </c>
      <c r="D101" s="71">
        <v>2</v>
      </c>
      <c r="E101" s="56">
        <v>219.39</v>
      </c>
      <c r="F101" s="48">
        <v>213</v>
      </c>
      <c r="G101" s="22">
        <v>207</v>
      </c>
      <c r="H101" s="22">
        <v>204</v>
      </c>
      <c r="I101" s="19"/>
      <c r="J101" s="54">
        <f t="shared" si="2"/>
        <v>0</v>
      </c>
      <c r="K101" s="79"/>
    </row>
    <row r="102" spans="1:11" ht="48" customHeight="1" x14ac:dyDescent="0.2">
      <c r="A102" s="67"/>
      <c r="B102" s="69"/>
      <c r="C102" s="12" t="s">
        <v>8</v>
      </c>
      <c r="D102" s="71"/>
      <c r="E102" s="56">
        <v>219.39</v>
      </c>
      <c r="F102" s="48">
        <v>213</v>
      </c>
      <c r="G102" s="22">
        <v>207</v>
      </c>
      <c r="H102" s="22">
        <v>204</v>
      </c>
      <c r="I102" s="16"/>
      <c r="J102" s="54">
        <f t="shared" ref="J102:J133" si="3">I102*E102</f>
        <v>0</v>
      </c>
      <c r="K102" s="80"/>
    </row>
    <row r="103" spans="1:11" ht="48" customHeight="1" x14ac:dyDescent="0.2">
      <c r="A103" s="67"/>
      <c r="B103" s="69"/>
      <c r="C103" s="12" t="s">
        <v>9</v>
      </c>
      <c r="D103" s="71"/>
      <c r="E103" s="56">
        <v>219.39</v>
      </c>
      <c r="F103" s="48">
        <v>213</v>
      </c>
      <c r="G103" s="22">
        <v>207</v>
      </c>
      <c r="H103" s="22">
        <v>204</v>
      </c>
      <c r="I103" s="16"/>
      <c r="J103" s="54">
        <f t="shared" si="3"/>
        <v>0</v>
      </c>
      <c r="K103" s="80"/>
    </row>
    <row r="104" spans="1:11" ht="48" customHeight="1" x14ac:dyDescent="0.2">
      <c r="A104" s="68"/>
      <c r="B104" s="70"/>
      <c r="C104" s="28" t="s">
        <v>10</v>
      </c>
      <c r="D104" s="72"/>
      <c r="E104" s="56">
        <v>219.39</v>
      </c>
      <c r="F104" s="48">
        <v>213</v>
      </c>
      <c r="G104" s="22">
        <v>207</v>
      </c>
      <c r="H104" s="22">
        <v>204</v>
      </c>
      <c r="I104" s="21"/>
      <c r="J104" s="54">
        <f t="shared" si="3"/>
        <v>0</v>
      </c>
      <c r="K104" s="81"/>
    </row>
    <row r="105" spans="1:11" ht="26.25" customHeight="1" x14ac:dyDescent="0.2">
      <c r="A105" s="29"/>
      <c r="B105" s="30"/>
      <c r="C105" s="31"/>
      <c r="D105" s="46"/>
      <c r="E105" s="57"/>
      <c r="F105" s="128"/>
      <c r="G105" s="33"/>
      <c r="H105" s="129"/>
      <c r="I105" s="33">
        <f>SUM(I6:I104)</f>
        <v>0</v>
      </c>
      <c r="J105" s="60">
        <f>SUM(J6:J104)</f>
        <v>0</v>
      </c>
      <c r="K105" s="32"/>
    </row>
    <row r="106" spans="1:11" ht="15" customHeight="1" x14ac:dyDescent="0.2">
      <c r="A106" s="23"/>
      <c r="B106" s="24"/>
      <c r="C106" s="25"/>
      <c r="D106" s="26"/>
      <c r="E106" s="23"/>
      <c r="F106" s="27"/>
      <c r="G106" s="27"/>
      <c r="H106" s="27"/>
      <c r="I106" s="27"/>
      <c r="J106" s="61"/>
      <c r="K106" s="26"/>
    </row>
    <row r="109" spans="1:11" ht="21" customHeight="1" x14ac:dyDescent="0.25">
      <c r="A109" s="11"/>
    </row>
  </sheetData>
  <sheetProtection selectLockedCells="1" selectUnlockedCells="1"/>
  <mergeCells count="86">
    <mergeCell ref="K12:K15"/>
    <mergeCell ref="K9:K11"/>
    <mergeCell ref="B9:B11"/>
    <mergeCell ref="D9:D11"/>
    <mergeCell ref="A12:A15"/>
    <mergeCell ref="B12:B15"/>
    <mergeCell ref="D12:D15"/>
    <mergeCell ref="B6:B8"/>
    <mergeCell ref="D6:D8"/>
    <mergeCell ref="K6:K8"/>
    <mergeCell ref="F4:H4"/>
    <mergeCell ref="A1:K1"/>
    <mergeCell ref="A4:A5"/>
    <mergeCell ref="B4:B5"/>
    <mergeCell ref="C4:C5"/>
    <mergeCell ref="D4:D5"/>
    <mergeCell ref="K4:K5"/>
    <mergeCell ref="J4:J5"/>
    <mergeCell ref="I4:I5"/>
    <mergeCell ref="K16:K19"/>
    <mergeCell ref="A20:A23"/>
    <mergeCell ref="B20:B23"/>
    <mergeCell ref="D20:D23"/>
    <mergeCell ref="K20:K23"/>
    <mergeCell ref="A16:A19"/>
    <mergeCell ref="B16:B19"/>
    <mergeCell ref="D16:D19"/>
    <mergeCell ref="K25:K28"/>
    <mergeCell ref="A29:A35"/>
    <mergeCell ref="B29:B35"/>
    <mergeCell ref="D29:D35"/>
    <mergeCell ref="K29:K35"/>
    <mergeCell ref="A25:A28"/>
    <mergeCell ref="B25:B28"/>
    <mergeCell ref="D25:D28"/>
    <mergeCell ref="K36:K42"/>
    <mergeCell ref="A43:A46"/>
    <mergeCell ref="B43:B46"/>
    <mergeCell ref="D43:D46"/>
    <mergeCell ref="K43:K46"/>
    <mergeCell ref="A36:A42"/>
    <mergeCell ref="B36:B42"/>
    <mergeCell ref="D36:D42"/>
    <mergeCell ref="K47:K53"/>
    <mergeCell ref="A54:A60"/>
    <mergeCell ref="B54:B60"/>
    <mergeCell ref="D54:D60"/>
    <mergeCell ref="K54:K60"/>
    <mergeCell ref="A47:A53"/>
    <mergeCell ref="B47:B53"/>
    <mergeCell ref="D47:D53"/>
    <mergeCell ref="K61:K67"/>
    <mergeCell ref="A68:A74"/>
    <mergeCell ref="B68:B74"/>
    <mergeCell ref="D68:D74"/>
    <mergeCell ref="K68:K74"/>
    <mergeCell ref="A61:A67"/>
    <mergeCell ref="B61:B67"/>
    <mergeCell ref="D61:D67"/>
    <mergeCell ref="K75:K78"/>
    <mergeCell ref="A79:A85"/>
    <mergeCell ref="B79:B85"/>
    <mergeCell ref="D79:D85"/>
    <mergeCell ref="K79:K85"/>
    <mergeCell ref="A75:A78"/>
    <mergeCell ref="B75:B78"/>
    <mergeCell ref="D75:D78"/>
    <mergeCell ref="K86:K89"/>
    <mergeCell ref="A90:A93"/>
    <mergeCell ref="B90:B93"/>
    <mergeCell ref="D90:D93"/>
    <mergeCell ref="K90:K93"/>
    <mergeCell ref="A86:A89"/>
    <mergeCell ref="B86:B89"/>
    <mergeCell ref="D86:D89"/>
    <mergeCell ref="K94:K97"/>
    <mergeCell ref="B98:B100"/>
    <mergeCell ref="D98:D100"/>
    <mergeCell ref="K98:K100"/>
    <mergeCell ref="K101:K104"/>
    <mergeCell ref="A94:A97"/>
    <mergeCell ref="B94:B97"/>
    <mergeCell ref="D94:D97"/>
    <mergeCell ref="A101:A104"/>
    <mergeCell ref="B101:B104"/>
    <mergeCell ref="D101:D104"/>
  </mergeCells>
  <pageMargins left="0.11811023622047245" right="0.11811023622047245" top="0.19685039370078741" bottom="0.19685039370078741" header="0.51181102362204722" footer="0.51181102362204722"/>
  <pageSetup paperSize="9" scale="50" firstPageNumber="0" orientation="portrait" r:id="rId1"/>
  <headerFooter alignWithMargins="0"/>
  <rowBreaks count="4" manualBreakCount="4">
    <brk id="15" max="16383" man="1"/>
    <brk id="35" max="16383" man="1"/>
    <brk id="67" max="16383" man="1"/>
    <brk id="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Санки</vt:lpstr>
      <vt:lpstr>Санки!Excel_BuiltIn_Print_Area</vt:lpstr>
      <vt:lpstr>Санки!Заголовки_для_печати</vt:lpstr>
      <vt:lpstr>Санки!Область_печати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ШиробоковаЛВ</dc:creator>
  <cp:lastModifiedBy>Microsoft</cp:lastModifiedBy>
  <cp:lastPrinted>2018-03-26T05:05:34Z</cp:lastPrinted>
  <dcterms:created xsi:type="dcterms:W3CDTF">2017-02-27T06:11:42Z</dcterms:created>
  <dcterms:modified xsi:type="dcterms:W3CDTF">2018-10-23T11:06:52Z</dcterms:modified>
</cp:coreProperties>
</file>