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ПРОДАЖ\Прайсы\Базовые прайсы\"/>
    </mc:Choice>
  </mc:AlternateContent>
  <xr:revisionPtr revIDLastSave="0" documentId="13_ncr:1_{3A7BE807-4EDC-4A53-AD02-59E8CD72ED5C}" xr6:coauthVersionLast="40" xr6:coauthVersionMax="40" xr10:uidLastSave="{00000000-0000-0000-0000-000000000000}"/>
  <bookViews>
    <workbookView xWindow="0" yWindow="0" windowWidth="17250" windowHeight="5655" tabRatio="596" xr2:uid="{00000000-000D-0000-FFFF-FFFF00000000}"/>
  </bookViews>
  <sheets>
    <sheet name="CANDY'S" sheetId="1" r:id="rId1"/>
  </sheets>
  <definedNames>
    <definedName name="_xlnm.Print_Area" localSheetId="0">'CANDY''S'!$A$1:$P$125</definedName>
  </definedNames>
  <calcPr calcId="181029"/>
</workbook>
</file>

<file path=xl/calcChain.xml><?xml version="1.0" encoding="utf-8"?>
<calcChain xmlns="http://schemas.openxmlformats.org/spreadsheetml/2006/main">
  <c r="M123" i="1" l="1"/>
  <c r="M120" i="1"/>
  <c r="N123" i="1"/>
  <c r="N120" i="1"/>
  <c r="O123" i="1"/>
  <c r="O120" i="1"/>
  <c r="M112" i="1"/>
  <c r="N112" i="1"/>
  <c r="O112" i="1"/>
  <c r="M105" i="1"/>
  <c r="M98" i="1"/>
  <c r="M91" i="1"/>
  <c r="M83" i="1"/>
  <c r="M76" i="1"/>
  <c r="M69" i="1"/>
  <c r="M62" i="1"/>
  <c r="M55" i="1"/>
  <c r="M48" i="1"/>
  <c r="M41" i="1"/>
  <c r="N105" i="1"/>
  <c r="N98" i="1"/>
  <c r="N91" i="1"/>
  <c r="N83" i="1"/>
  <c r="N76" i="1"/>
  <c r="N69" i="1"/>
  <c r="N62" i="1"/>
  <c r="N55" i="1"/>
  <c r="N48" i="1"/>
  <c r="N41" i="1"/>
  <c r="O105" i="1"/>
  <c r="O98" i="1"/>
  <c r="O91" i="1"/>
  <c r="O83" i="1"/>
  <c r="O76" i="1"/>
  <c r="O69" i="1"/>
  <c r="O62" i="1"/>
  <c r="O55" i="1"/>
  <c r="O48" i="1"/>
  <c r="O41" i="1"/>
  <c r="M34" i="1"/>
  <c r="N34" i="1"/>
  <c r="O34" i="1"/>
  <c r="M27" i="1"/>
  <c r="N27" i="1"/>
  <c r="O27" i="1"/>
  <c r="M20" i="1"/>
  <c r="N20" i="1"/>
  <c r="O20" i="1"/>
  <c r="M13" i="1"/>
  <c r="N13" i="1"/>
  <c r="O13" i="1"/>
</calcChain>
</file>

<file path=xl/sharedStrings.xml><?xml version="1.0" encoding="utf-8"?>
<sst xmlns="http://schemas.openxmlformats.org/spreadsheetml/2006/main" count="140" uniqueCount="45">
  <si>
    <t>Артикул</t>
  </si>
  <si>
    <t>Цвет\Описание</t>
  </si>
  <si>
    <t>Цена</t>
  </si>
  <si>
    <t>АКСЕССУАРЫ</t>
  </si>
  <si>
    <t>TU</t>
  </si>
  <si>
    <t>48-50</t>
  </si>
  <si>
    <t>52-54</t>
  </si>
  <si>
    <t>100% хлопок(футер,рибана,кашкорсе)</t>
  </si>
  <si>
    <t>КОЛЛЕКЦИЯ "TOMMY" Flash, SS2018</t>
  </si>
  <si>
    <r>
      <t xml:space="preserve">018BC0405А                  Рубашка                                     </t>
    </r>
    <r>
      <rPr>
        <sz val="10"/>
        <color rgb="FF000000"/>
        <rFont val="Calibri"/>
        <family val="2"/>
        <charset val="204"/>
      </rPr>
      <t>(Рубашка выполнена из интерлокка 100% хлопок,отделка:пике 100% хлопок,кулирка 100% хлопок)</t>
    </r>
  </si>
  <si>
    <r>
      <t xml:space="preserve">018BC0608                               Брюки                                           </t>
    </r>
    <r>
      <rPr>
        <sz val="10"/>
        <color rgb="FF000000"/>
        <rFont val="Calibri"/>
        <family val="2"/>
        <charset val="204"/>
      </rPr>
      <t>(Брюки выполнены из кулирки 95% хлопок и 5% эластана,отделка: кашкорсе 95% хлопок и 5% эластана)</t>
    </r>
  </si>
  <si>
    <t>клауди джинс(синий сапфир)                          Брюки с контрасной отделкой и карманами в боковых швах ,на манжетах,пояс на резинке,спереди имитация гульфика</t>
  </si>
  <si>
    <r>
      <t xml:space="preserve">018BC0503А                    Футболка                                 </t>
    </r>
    <r>
      <rPr>
        <sz val="10"/>
        <color rgb="FF000000"/>
        <rFont val="Calibri"/>
        <family val="2"/>
        <charset val="204"/>
      </rPr>
      <t>(Футболка выполнена из интерлока 100% хлопок,отделка: рибана 95% хлопок и 5% эластана)</t>
    </r>
  </si>
  <si>
    <t>сталь (виши темно-синий, ниагара,аппликация)                              Футболка с длинным рукавом-реглан,спереди накладной карман.</t>
  </si>
  <si>
    <t>виши темно-синий (уайт,ниагара,  аппликация)                                                  Футболка с имитацией жилета,  рукав короткий</t>
  </si>
  <si>
    <r>
      <t xml:space="preserve">018BC0610 Шорты          </t>
    </r>
    <r>
      <rPr>
        <sz val="10"/>
        <color rgb="FF000000"/>
        <rFont val="Calibri"/>
        <family val="2"/>
        <charset val="204"/>
      </rPr>
      <t>(Шорты выполнены из интерлока 100% хлопок,отделка: пике 100% хлопок,рибана 95% хлопок и 5% эластана)</t>
    </r>
  </si>
  <si>
    <r>
      <t xml:space="preserve">018BC0516А                      Футболка                     </t>
    </r>
    <r>
      <rPr>
        <sz val="10"/>
        <color rgb="FF000000"/>
        <rFont val="Calibri"/>
        <family val="2"/>
        <charset val="204"/>
      </rPr>
      <t>(Футболка выполнена из интерлока 100% хлопок,отделка:рибана 95% хлопок и 5% эластана)</t>
    </r>
  </si>
  <si>
    <t>сталь     (уайт,аппликация)                                          Футболка с коротким рукавом,спереди аппликация</t>
  </si>
  <si>
    <t>синий(оранж,ниагара)                                                     Шорты с имитацией гульфика и контрасной строчкой,длинной до колена,боковые карманы,пояс на резинке</t>
  </si>
  <si>
    <t>виши темно синий(ниагара)                                  Шорты с имитацией гульфика и контрасной строчкой,  длинной до колена,боковые карманы,пояс на резинке</t>
  </si>
  <si>
    <r>
      <t xml:space="preserve">018BC0609                   Шорты                           </t>
    </r>
    <r>
      <rPr>
        <sz val="10"/>
        <color rgb="FF000000"/>
        <rFont val="Calibri"/>
        <family val="2"/>
        <charset val="204"/>
      </rPr>
      <t>(Шорты выполнены из интерлока 100% хлопок,отделка: рибана 95% хлопок и 5% эластана)</t>
    </r>
  </si>
  <si>
    <t>синее мулине (пике оранж,ниагара)                                                                    Брюки с декоративными наколенниками, на манжетах,боковые карманы,пояс на резинке</t>
  </si>
  <si>
    <r>
      <t xml:space="preserve">018BC0602                        Брюки                                    </t>
    </r>
    <r>
      <rPr>
        <sz val="10"/>
        <color rgb="FF000000"/>
        <rFont val="Calibri"/>
        <family val="2"/>
        <charset val="204"/>
      </rPr>
      <t>(Брюки выполнены из трехниточного футера 70% хлопок и 30% п\э,отделка: пике 100% хлопок,рибана 95% хлопок и 5% эластана)</t>
    </r>
  </si>
  <si>
    <r>
      <t xml:space="preserve">018BC0507А                  Футболка                            </t>
    </r>
    <r>
      <rPr>
        <sz val="10"/>
        <color rgb="FF000000"/>
        <rFont val="Calibri"/>
        <family val="2"/>
        <charset val="204"/>
      </rPr>
      <t>(Футболка выполнена из интерлока 100% хлопок,отделка:рибана 95% хлопок и 5% эластана)</t>
    </r>
  </si>
  <si>
    <t>уайт(уайт,аппликация)                                                Футболка с коротким рукавом,спереди аппликация</t>
  </si>
  <si>
    <r>
      <t xml:space="preserve">018BC0506А                  Футболка                          </t>
    </r>
    <r>
      <rPr>
        <sz val="10"/>
        <color rgb="FF000000"/>
        <rFont val="Calibri"/>
        <family val="2"/>
        <charset val="204"/>
      </rPr>
      <t>(Футболка выполнена из интерлока 100% хлопок,отделка:рибана 95% хлопок и 5% эластана)</t>
    </r>
  </si>
  <si>
    <r>
      <t xml:space="preserve">018BC0301                   Толстовка                         </t>
    </r>
    <r>
      <rPr>
        <sz val="10"/>
        <color rgb="FF000000"/>
        <rFont val="Calibri"/>
        <family val="2"/>
        <charset val="204"/>
      </rPr>
      <t>(Толстовка выполнена из трехниточного футера 70% хлопок и 30% п\э,отделка пике 100% хлопок,рибана 95% хлопок и 5% эластана)</t>
    </r>
  </si>
  <si>
    <t>синее мулине(оранж,ниагара)                              Толстовка с капюшоном и контрасной строчкой,рукав-реглан длинный на манжете,застежка и карманы на молнии</t>
  </si>
  <si>
    <r>
      <t xml:space="preserve">018BC0404А                     Рубашка-поло                </t>
    </r>
    <r>
      <rPr>
        <sz val="10"/>
        <color rgb="FF000000"/>
        <rFont val="Calibri"/>
        <family val="2"/>
        <charset val="204"/>
      </rPr>
      <t>(Рубашка-поло выполнено из пике 100% хлопок)</t>
    </r>
  </si>
  <si>
    <t>оранж  (вязаный воротник,аппликация)              Рубашка-поло с коротким рукавом-реглан,воротник отложной,застежка на кнопки, спереди аппликация</t>
  </si>
  <si>
    <t>виши темно-синий  (оранж,темно-синяя,аппликация)                                                             Рубашка с кокеткой,рукав длинный на манжете,воротник отложной,застежка спереди на кнопки,на детали переда накладной карман</t>
  </si>
  <si>
    <r>
      <t xml:space="preserve">018ВС1011А                    Шапка                            </t>
    </r>
    <r>
      <rPr>
        <sz val="10"/>
        <color rgb="FF000000"/>
        <rFont val="Calibri"/>
        <family val="2"/>
        <charset val="204"/>
      </rPr>
      <t>(Шапка выполнена из рибаны 95% хлопок             и 5% эластана)</t>
    </r>
  </si>
  <si>
    <t>ниагара(аппликация)</t>
  </si>
  <si>
    <t>голубая(аппликация)</t>
  </si>
  <si>
    <r>
      <t xml:space="preserve">018ВС1012                    Кепка                                       </t>
    </r>
    <r>
      <rPr>
        <sz val="10"/>
        <color rgb="FF000000"/>
        <rFont val="Calibri"/>
        <family val="2"/>
        <charset val="204"/>
      </rPr>
      <t>(Кепка выполнена из джинсовой ткани)</t>
    </r>
  </si>
  <si>
    <t xml:space="preserve">Джинсовая ткань                                 Кепка для мальчика с козырьком и контрасной строчкой
</t>
  </si>
  <si>
    <t>Темно синий(аппликация)</t>
  </si>
  <si>
    <r>
      <t xml:space="preserve">018ВС1114А                    Галстук                                     </t>
    </r>
    <r>
      <rPr>
        <sz val="11"/>
        <color rgb="FF000000"/>
        <rFont val="Calibri"/>
        <family val="2"/>
        <charset val="204"/>
      </rPr>
      <t>(Галстук выполнен из интерлока 100% хлопок)</t>
    </r>
  </si>
  <si>
    <r>
      <rPr>
        <b/>
        <sz val="18"/>
        <color rgb="FF000000"/>
        <rFont val="Calibri"/>
        <family val="2"/>
        <charset val="204"/>
      </rPr>
      <t xml:space="preserve">018ВС1115                                Галстук-бабочка  </t>
    </r>
    <r>
      <rPr>
        <b/>
        <sz val="16"/>
        <color rgb="FF000000"/>
        <rFont val="Calibri"/>
        <family val="2"/>
        <charset val="204"/>
      </rPr>
      <t xml:space="preserve">                                   </t>
    </r>
    <r>
      <rPr>
        <sz val="11"/>
        <color rgb="FF000000"/>
        <rFont val="Calibri"/>
        <family val="2"/>
        <charset val="204"/>
      </rPr>
      <t>(Галстук-бабочка выполнен из интерлока 100% хлопок,пике 100% хлопок)</t>
    </r>
  </si>
  <si>
    <t>пике оранж(темно синий)</t>
  </si>
  <si>
    <t>темно синий(оранж)</t>
  </si>
  <si>
    <t>Мелкий опт (до 50 000)</t>
  </si>
  <si>
    <t>Средний Опт                       (50 000-100 000)</t>
  </si>
  <si>
    <t>Опт (100000-150000)</t>
  </si>
  <si>
    <t>Крупный  опт (150000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</si>
</sst>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\ &quot;₽&quot;"/>
  </numFmts>
  <fonts count="23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1"/>
      <color rgb="FF9C5700"/>
      <name val="Calibri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Liberation Sans"/>
      <charset val="204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sz val="16"/>
      <color rgb="FF000000"/>
      <name val="Liberation Sans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7F9FF"/>
        <bgColor rgb="FFF8FFB3"/>
      </patternFill>
    </fill>
    <fill>
      <patternFill patternType="solid">
        <fgColor theme="0"/>
        <bgColor indexed="64"/>
      </patternFill>
    </fill>
    <fill>
      <patternFill patternType="solid">
        <fgColor rgb="FFE7F9FF"/>
        <bgColor rgb="FFFFFD03"/>
      </patternFill>
    </fill>
  </fills>
  <borders count="6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3" fillId="0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3" fillId="5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1" fillId="0" borderId="0" applyNumberFormat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44" fontId="0" fillId="0" borderId="0" xfId="19" applyFont="1" applyAlignment="1">
      <alignment horizontal="center" vertical="center"/>
    </xf>
    <xf numFmtId="44" fontId="14" fillId="0" borderId="8" xfId="19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9" xfId="19" applyFont="1" applyBorder="1" applyAlignment="1">
      <alignment horizontal="center" vertical="center"/>
    </xf>
    <xf numFmtId="44" fontId="14" fillId="0" borderId="13" xfId="19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4" fontId="14" fillId="0" borderId="39" xfId="19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4" fillId="0" borderId="48" xfId="19" applyFont="1" applyBorder="1" applyAlignment="1">
      <alignment horizontal="center" vertical="center"/>
    </xf>
    <xf numFmtId="44" fontId="14" fillId="0" borderId="49" xfId="1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44" fontId="14" fillId="0" borderId="40" xfId="19" applyFont="1" applyBorder="1" applyAlignment="1">
      <alignment horizontal="center" vertical="center"/>
    </xf>
    <xf numFmtId="44" fontId="0" fillId="0" borderId="55" xfId="19" applyFont="1" applyBorder="1" applyAlignment="1">
      <alignment horizontal="center" vertical="center"/>
    </xf>
    <xf numFmtId="44" fontId="14" fillId="0" borderId="42" xfId="1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4" fontId="16" fillId="0" borderId="0" xfId="19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4" fontId="0" fillId="0" borderId="42" xfId="19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44" fontId="0" fillId="0" borderId="38" xfId="19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4" fontId="0" fillId="0" borderId="52" xfId="19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14" fillId="0" borderId="62" xfId="19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11" borderId="43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44" fontId="0" fillId="0" borderId="5" xfId="19" applyFont="1" applyBorder="1" applyAlignment="1">
      <alignment horizontal="center" vertical="center"/>
    </xf>
    <xf numFmtId="44" fontId="0" fillId="0" borderId="41" xfId="19" applyFont="1" applyBorder="1" applyAlignment="1">
      <alignment horizontal="center" vertical="center"/>
    </xf>
    <xf numFmtId="44" fontId="0" fillId="0" borderId="50" xfId="19" applyFont="1" applyBorder="1" applyAlignment="1">
      <alignment horizontal="center" vertical="center"/>
    </xf>
    <xf numFmtId="44" fontId="0" fillId="0" borderId="54" xfId="19" applyFont="1" applyBorder="1" applyAlignment="1">
      <alignment horizontal="center" vertical="center"/>
    </xf>
    <xf numFmtId="44" fontId="0" fillId="0" borderId="35" xfId="19" applyFont="1" applyFill="1" applyBorder="1" applyAlignment="1">
      <alignment horizontal="center" vertical="center"/>
    </xf>
    <xf numFmtId="44" fontId="0" fillId="0" borderId="37" xfId="19" applyFont="1" applyFill="1" applyBorder="1" applyAlignment="1">
      <alignment horizontal="center" vertical="center"/>
    </xf>
    <xf numFmtId="0" fontId="0" fillId="11" borderId="42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44" fontId="14" fillId="0" borderId="19" xfId="19" applyFont="1" applyBorder="1" applyAlignment="1">
      <alignment horizontal="center" vertical="center"/>
    </xf>
    <xf numFmtId="44" fontId="14" fillId="0" borderId="34" xfId="19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44" fontId="14" fillId="0" borderId="45" xfId="19" applyFont="1" applyBorder="1" applyAlignment="1">
      <alignment horizontal="center" vertical="center"/>
    </xf>
    <xf numFmtId="44" fontId="14" fillId="0" borderId="31" xfId="19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2" fontId="22" fillId="0" borderId="30" xfId="19" applyNumberFormat="1" applyFont="1" applyFill="1" applyBorder="1" applyAlignment="1">
      <alignment horizontal="center" vertical="center"/>
    </xf>
    <xf numFmtId="42" fontId="22" fillId="0" borderId="9" xfId="19" applyNumberFormat="1" applyFont="1" applyFill="1" applyBorder="1" applyAlignment="1">
      <alignment horizontal="center" vertical="center"/>
    </xf>
    <xf numFmtId="42" fontId="22" fillId="0" borderId="6" xfId="19" applyNumberFormat="1" applyFont="1" applyFill="1" applyBorder="1" applyAlignment="1">
      <alignment horizontal="center" vertical="center"/>
    </xf>
    <xf numFmtId="0" fontId="0" fillId="11" borderId="16" xfId="0" applyFont="1" applyFill="1" applyBorder="1" applyAlignment="1">
      <alignment horizontal="center" vertical="center" wrapText="1"/>
    </xf>
    <xf numFmtId="0" fontId="0" fillId="11" borderId="15" xfId="0" applyFont="1" applyFill="1" applyBorder="1" applyAlignment="1">
      <alignment horizontal="center" vertical="center" wrapText="1"/>
    </xf>
    <xf numFmtId="0" fontId="0" fillId="11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4" fontId="22" fillId="0" borderId="16" xfId="19" applyFont="1" applyFill="1" applyBorder="1" applyAlignment="1">
      <alignment horizontal="center" vertical="center"/>
    </xf>
    <xf numFmtId="44" fontId="22" fillId="0" borderId="15" xfId="19" applyFont="1" applyFill="1" applyBorder="1" applyAlignment="1">
      <alignment horizontal="center" vertical="center"/>
    </xf>
    <xf numFmtId="44" fontId="22" fillId="0" borderId="17" xfId="19" applyFont="1" applyFill="1" applyBorder="1" applyAlignment="1">
      <alignment horizontal="center" vertical="center"/>
    </xf>
    <xf numFmtId="42" fontId="22" fillId="0" borderId="3" xfId="19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42" fontId="22" fillId="0" borderId="56" xfId="19" applyNumberFormat="1" applyFont="1" applyFill="1" applyBorder="1" applyAlignment="1">
      <alignment horizontal="center" vertical="center"/>
    </xf>
    <xf numFmtId="42" fontId="22" fillId="0" borderId="15" xfId="19" applyNumberFormat="1" applyFont="1" applyFill="1" applyBorder="1" applyAlignment="1">
      <alignment horizontal="center" vertical="center"/>
    </xf>
    <xf numFmtId="42" fontId="22" fillId="0" borderId="17" xfId="19" applyNumberFormat="1" applyFont="1" applyFill="1" applyBorder="1" applyAlignment="1">
      <alignment horizontal="center" vertical="center"/>
    </xf>
    <xf numFmtId="44" fontId="22" fillId="0" borderId="56" xfId="19" applyFont="1" applyFill="1" applyBorder="1" applyAlignment="1">
      <alignment horizontal="center" vertical="center"/>
    </xf>
    <xf numFmtId="44" fontId="22" fillId="0" borderId="38" xfId="19" applyFont="1" applyFill="1" applyBorder="1" applyAlignment="1">
      <alignment horizontal="center" vertical="center"/>
    </xf>
    <xf numFmtId="44" fontId="22" fillId="0" borderId="33" xfId="19" applyFont="1" applyFill="1" applyBorder="1" applyAlignment="1">
      <alignment horizontal="center" vertical="center"/>
    </xf>
    <xf numFmtId="44" fontId="22" fillId="0" borderId="32" xfId="19" applyFont="1" applyFill="1" applyBorder="1" applyAlignment="1">
      <alignment horizontal="center" vertical="center"/>
    </xf>
    <xf numFmtId="44" fontId="22" fillId="0" borderId="57" xfId="19" applyFont="1" applyFill="1" applyBorder="1" applyAlignment="1">
      <alignment horizontal="center" vertical="center"/>
    </xf>
    <xf numFmtId="44" fontId="22" fillId="0" borderId="34" xfId="19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10" borderId="43" xfId="0" applyFont="1" applyFill="1" applyBorder="1" applyAlignment="1">
      <alignment horizontal="center" vertical="center"/>
    </xf>
    <xf numFmtId="0" fontId="17" fillId="10" borderId="53" xfId="0" applyFont="1" applyFill="1" applyBorder="1" applyAlignment="1">
      <alignment horizontal="center" vertical="center"/>
    </xf>
    <xf numFmtId="0" fontId="17" fillId="10" borderId="44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12" borderId="43" xfId="0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2" fontId="22" fillId="0" borderId="33" xfId="19" applyNumberFormat="1" applyFont="1" applyFill="1" applyBorder="1" applyAlignment="1">
      <alignment horizontal="center" vertical="center"/>
    </xf>
    <xf numFmtId="42" fontId="22" fillId="0" borderId="32" xfId="19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4" fontId="22" fillId="0" borderId="42" xfId="19" applyFont="1" applyFill="1" applyBorder="1" applyAlignment="1">
      <alignment horizontal="center" vertical="center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Neutral" xfId="14" xr:uid="{00000000-0005-0000-0000-00000C000000}"/>
    <cellStyle name="Note" xfId="15" xr:uid="{00000000-0005-0000-0000-00000D000000}"/>
    <cellStyle name="Status" xfId="16" xr:uid="{00000000-0005-0000-0000-00000E000000}"/>
    <cellStyle name="Text" xfId="17" xr:uid="{00000000-0005-0000-0000-00000F000000}"/>
    <cellStyle name="Warning" xfId="18" xr:uid="{00000000-0005-0000-0000-000010000000}"/>
    <cellStyle name="Денежный" xfId="19" builtinId="4"/>
    <cellStyle name="Нейтральный" xfId="1" builtinId="28" customBuiltin="1"/>
    <cellStyle name="Обычный" xfId="0" builtinId="0" customBuiltin="1"/>
  </cellStyles>
  <dxfs count="0"/>
  <tableStyles count="0" defaultTableStyle="TableStyleMedium9" defaultPivotStyle="PivotStyleLight16"/>
  <colors>
    <mruColors>
      <color rgb="FFE7F9FF"/>
      <color rgb="FFFFEFFF"/>
      <color rgb="FFFFFFAB"/>
      <color rgb="FF66FF66"/>
      <color rgb="FFFCD8F5"/>
      <color rgb="FFBC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1008950</xdr:colOff>
      <xdr:row>0</xdr:row>
      <xdr:rowOff>64576</xdr:rowOff>
    </xdr:from>
    <xdr:ext cx="3139921" cy="625985"/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lum/>
        </a:blip>
        <a:srcRect l="4612" t="20868" r="8845" b="33197"/>
        <a:stretch>
          <a:fillRect/>
        </a:stretch>
      </xdr:blipFill>
      <xdr:spPr>
        <a:xfrm>
          <a:off x="7256704" y="64576"/>
          <a:ext cx="3139921" cy="6259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59530</xdr:colOff>
      <xdr:row>4</xdr:row>
      <xdr:rowOff>133946</xdr:rowOff>
    </xdr:from>
    <xdr:to>
      <xdr:col>2</xdr:col>
      <xdr:colOff>639960</xdr:colOff>
      <xdr:row>9</xdr:row>
      <xdr:rowOff>404339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1F9310D-4F83-4267-93F8-52D395279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8" r="24019"/>
        <a:stretch/>
      </xdr:blipFill>
      <xdr:spPr>
        <a:xfrm>
          <a:off x="863202" y="1145977"/>
          <a:ext cx="1592461" cy="2874885"/>
        </a:xfrm>
        <a:prstGeom prst="rect">
          <a:avLst/>
        </a:prstGeom>
      </xdr:spPr>
    </xdr:pic>
    <xdr:clientData/>
  </xdr:twoCellAnchor>
  <xdr:twoCellAnchor editAs="oneCell">
    <xdr:from>
      <xdr:col>4</xdr:col>
      <xdr:colOff>699492</xdr:colOff>
      <xdr:row>4</xdr:row>
      <xdr:rowOff>74415</xdr:rowOff>
    </xdr:from>
    <xdr:to>
      <xdr:col>5</xdr:col>
      <xdr:colOff>163711</xdr:colOff>
      <xdr:row>9</xdr:row>
      <xdr:rowOff>411055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8FFD7BE-AAAD-4B0F-9A24-205636F17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5" r="15353"/>
        <a:stretch/>
      </xdr:blipFill>
      <xdr:spPr>
        <a:xfrm>
          <a:off x="4330898" y="1086446"/>
          <a:ext cx="2038946" cy="2941132"/>
        </a:xfrm>
        <a:prstGeom prst="rect">
          <a:avLst/>
        </a:prstGeom>
      </xdr:spPr>
    </xdr:pic>
    <xdr:clientData/>
  </xdr:twoCellAnchor>
  <xdr:twoCellAnchor editAs="oneCell">
    <xdr:from>
      <xdr:col>5</xdr:col>
      <xdr:colOff>1562693</xdr:colOff>
      <xdr:row>4</xdr:row>
      <xdr:rowOff>223242</xdr:rowOff>
    </xdr:from>
    <xdr:to>
      <xdr:col>8</xdr:col>
      <xdr:colOff>267889</xdr:colOff>
      <xdr:row>9</xdr:row>
      <xdr:rowOff>492597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F9D487-C48C-42C4-A799-01C1300AE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6" r="9710"/>
        <a:stretch/>
      </xdr:blipFill>
      <xdr:spPr>
        <a:xfrm>
          <a:off x="7768826" y="1235273"/>
          <a:ext cx="2291954" cy="2873847"/>
        </a:xfrm>
        <a:prstGeom prst="rect">
          <a:avLst/>
        </a:prstGeom>
      </xdr:spPr>
    </xdr:pic>
    <xdr:clientData/>
  </xdr:twoCellAnchor>
  <xdr:twoCellAnchor editAs="oneCell">
    <xdr:from>
      <xdr:col>12</xdr:col>
      <xdr:colOff>44649</xdr:colOff>
      <xdr:row>4</xdr:row>
      <xdr:rowOff>20238</xdr:rowOff>
    </xdr:from>
    <xdr:to>
      <xdr:col>13</xdr:col>
      <xdr:colOff>158609</xdr:colOff>
      <xdr:row>9</xdr:row>
      <xdr:rowOff>509556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68D23AB-E34C-47AF-9089-737FD9C5A5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28" r="27329"/>
        <a:stretch/>
      </xdr:blipFill>
      <xdr:spPr>
        <a:xfrm>
          <a:off x="11861602" y="1032269"/>
          <a:ext cx="1666875" cy="3093810"/>
        </a:xfrm>
        <a:prstGeom prst="rect">
          <a:avLst/>
        </a:prstGeom>
      </xdr:spPr>
    </xdr:pic>
    <xdr:clientData/>
  </xdr:twoCellAnchor>
  <xdr:twoCellAnchor editAs="oneCell">
    <xdr:from>
      <xdr:col>14</xdr:col>
      <xdr:colOff>163710</xdr:colOff>
      <xdr:row>4</xdr:row>
      <xdr:rowOff>89297</xdr:rowOff>
    </xdr:from>
    <xdr:to>
      <xdr:col>15</xdr:col>
      <xdr:colOff>679507</xdr:colOff>
      <xdr:row>9</xdr:row>
      <xdr:rowOff>444420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BF352E9-D259-4A17-A766-3104FF145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6" r="14286"/>
        <a:stretch/>
      </xdr:blipFill>
      <xdr:spPr>
        <a:xfrm>
          <a:off x="15195351" y="1101328"/>
          <a:ext cx="2068712" cy="29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282774</xdr:colOff>
      <xdr:row>12</xdr:row>
      <xdr:rowOff>74412</xdr:rowOff>
    </xdr:from>
    <xdr:to>
      <xdr:col>3</xdr:col>
      <xdr:colOff>428894</xdr:colOff>
      <xdr:row>17</xdr:row>
      <xdr:rowOff>119061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755F6D8-50EC-4E88-AFDA-248851629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4" b="15808"/>
        <a:stretch/>
      </xdr:blipFill>
      <xdr:spPr>
        <a:xfrm>
          <a:off x="282774" y="5000623"/>
          <a:ext cx="3003620" cy="2202657"/>
        </a:xfrm>
        <a:prstGeom prst="rect">
          <a:avLst/>
        </a:prstGeom>
      </xdr:spPr>
    </xdr:pic>
    <xdr:clientData/>
  </xdr:twoCellAnchor>
  <xdr:twoCellAnchor editAs="oneCell">
    <xdr:from>
      <xdr:col>0</xdr:col>
      <xdr:colOff>751754</xdr:colOff>
      <xdr:row>18</xdr:row>
      <xdr:rowOff>213205</xdr:rowOff>
    </xdr:from>
    <xdr:to>
      <xdr:col>3</xdr:col>
      <xdr:colOff>33225</xdr:colOff>
      <xdr:row>24</xdr:row>
      <xdr:rowOff>352165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47C8499-F567-4ACA-B791-918A6B3EF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20" r="9926"/>
        <a:stretch/>
      </xdr:blipFill>
      <xdr:spPr>
        <a:xfrm>
          <a:off x="751754" y="7766752"/>
          <a:ext cx="2150047" cy="27970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133945</xdr:colOff>
      <xdr:row>26</xdr:row>
      <xdr:rowOff>29765</xdr:rowOff>
    </xdr:from>
    <xdr:to>
      <xdr:col>3</xdr:col>
      <xdr:colOff>710290</xdr:colOff>
      <xdr:row>32</xdr:row>
      <xdr:rowOff>250946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7C939FE-1DEE-4133-B952-FA8AF13B3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01" b="20364"/>
        <a:stretch/>
      </xdr:blipFill>
      <xdr:spPr>
        <a:xfrm>
          <a:off x="133945" y="11127498"/>
          <a:ext cx="3444921" cy="2229653"/>
        </a:xfrm>
        <a:prstGeom prst="rect">
          <a:avLst/>
        </a:prstGeom>
      </xdr:spPr>
    </xdr:pic>
    <xdr:clientData/>
  </xdr:twoCellAnchor>
  <xdr:twoCellAnchor editAs="oneCell">
    <xdr:from>
      <xdr:col>0</xdr:col>
      <xdr:colOff>721179</xdr:colOff>
      <xdr:row>34</xdr:row>
      <xdr:rowOff>48179</xdr:rowOff>
    </xdr:from>
    <xdr:to>
      <xdr:col>2</xdr:col>
      <xdr:colOff>767528</xdr:colOff>
      <xdr:row>38</xdr:row>
      <xdr:rowOff>312537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8870DAD-37D3-4D53-B93C-8692DB46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13818608"/>
          <a:ext cx="1883313" cy="1842786"/>
        </a:xfrm>
        <a:prstGeom prst="rect">
          <a:avLst/>
        </a:prstGeom>
      </xdr:spPr>
    </xdr:pic>
    <xdr:clientData/>
  </xdr:twoCellAnchor>
  <xdr:twoCellAnchor editAs="oneCell">
    <xdr:from>
      <xdr:col>0</xdr:col>
      <xdr:colOff>401837</xdr:colOff>
      <xdr:row>39</xdr:row>
      <xdr:rowOff>59531</xdr:rowOff>
    </xdr:from>
    <xdr:to>
      <xdr:col>3</xdr:col>
      <xdr:colOff>691584</xdr:colOff>
      <xdr:row>45</xdr:row>
      <xdr:rowOff>282774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D9723E6-C21A-4675-9FD6-4AE9AD2D8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84" b="9927"/>
        <a:stretch/>
      </xdr:blipFill>
      <xdr:spPr>
        <a:xfrm>
          <a:off x="401837" y="16430625"/>
          <a:ext cx="3147247" cy="2634258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</xdr:colOff>
      <xdr:row>46</xdr:row>
      <xdr:rowOff>193475</xdr:rowOff>
    </xdr:from>
    <xdr:to>
      <xdr:col>3</xdr:col>
      <xdr:colOff>312538</xdr:colOff>
      <xdr:row>52</xdr:row>
      <xdr:rowOff>308449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AE7AC77-D504-4F75-8028-A30C9510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15" y="19377420"/>
          <a:ext cx="2664023" cy="2525991"/>
        </a:xfrm>
        <a:prstGeom prst="rect">
          <a:avLst/>
        </a:prstGeom>
      </xdr:spPr>
    </xdr:pic>
    <xdr:clientData/>
  </xdr:twoCellAnchor>
  <xdr:twoCellAnchor editAs="oneCell">
    <xdr:from>
      <xdr:col>0</xdr:col>
      <xdr:colOff>491133</xdr:colOff>
      <xdr:row>53</xdr:row>
      <xdr:rowOff>89296</xdr:rowOff>
    </xdr:from>
    <xdr:to>
      <xdr:col>3</xdr:col>
      <xdr:colOff>312539</xdr:colOff>
      <xdr:row>59</xdr:row>
      <xdr:rowOff>356045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331726-B54F-4492-B26B-BB4A2ADD5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33" y="22086093"/>
          <a:ext cx="2678906" cy="2677764"/>
        </a:xfrm>
        <a:prstGeom prst="rect">
          <a:avLst/>
        </a:prstGeom>
      </xdr:spPr>
    </xdr:pic>
    <xdr:clientData/>
  </xdr:twoCellAnchor>
  <xdr:twoCellAnchor editAs="oneCell">
    <xdr:from>
      <xdr:col>1</xdr:col>
      <xdr:colOff>89296</xdr:colOff>
      <xdr:row>60</xdr:row>
      <xdr:rowOff>89297</xdr:rowOff>
    </xdr:from>
    <xdr:to>
      <xdr:col>2</xdr:col>
      <xdr:colOff>997148</xdr:colOff>
      <xdr:row>66</xdr:row>
      <xdr:rowOff>323018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4312E58-9EB7-42BA-9417-52023D5E2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6" r="11852"/>
        <a:stretch/>
      </xdr:blipFill>
      <xdr:spPr>
        <a:xfrm>
          <a:off x="892968" y="24898945"/>
          <a:ext cx="1919883" cy="2644736"/>
        </a:xfrm>
        <a:prstGeom prst="rect">
          <a:avLst/>
        </a:prstGeom>
      </xdr:spPr>
    </xdr:pic>
    <xdr:clientData/>
  </xdr:twoCellAnchor>
  <xdr:twoCellAnchor editAs="oneCell">
    <xdr:from>
      <xdr:col>0</xdr:col>
      <xdr:colOff>639961</xdr:colOff>
      <xdr:row>67</xdr:row>
      <xdr:rowOff>372069</xdr:rowOff>
    </xdr:from>
    <xdr:to>
      <xdr:col>3</xdr:col>
      <xdr:colOff>119062</xdr:colOff>
      <xdr:row>73</xdr:row>
      <xdr:rowOff>298924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DEF3034-05AD-49FC-8275-389584C4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61" y="27994569"/>
          <a:ext cx="2336601" cy="2337871"/>
        </a:xfrm>
        <a:prstGeom prst="rect">
          <a:avLst/>
        </a:prstGeom>
      </xdr:spPr>
    </xdr:pic>
    <xdr:clientData/>
  </xdr:twoCellAnchor>
  <xdr:twoCellAnchor editAs="oneCell">
    <xdr:from>
      <xdr:col>0</xdr:col>
      <xdr:colOff>550663</xdr:colOff>
      <xdr:row>74</xdr:row>
      <xdr:rowOff>133944</xdr:rowOff>
    </xdr:from>
    <xdr:to>
      <xdr:col>3</xdr:col>
      <xdr:colOff>148828</xdr:colOff>
      <xdr:row>80</xdr:row>
      <xdr:rowOff>178594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344D431-092C-4A1E-B13C-911A3121C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63" y="30569296"/>
          <a:ext cx="2455665" cy="2455665"/>
        </a:xfrm>
        <a:prstGeom prst="rect">
          <a:avLst/>
        </a:prstGeom>
      </xdr:spPr>
    </xdr:pic>
    <xdr:clientData/>
  </xdr:twoCellAnchor>
  <xdr:twoCellAnchor editAs="oneCell">
    <xdr:from>
      <xdr:col>0</xdr:col>
      <xdr:colOff>327421</xdr:colOff>
      <xdr:row>81</xdr:row>
      <xdr:rowOff>14883</xdr:rowOff>
    </xdr:from>
    <xdr:to>
      <xdr:col>3</xdr:col>
      <xdr:colOff>491133</xdr:colOff>
      <xdr:row>87</xdr:row>
      <xdr:rowOff>313110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2614E2-3E97-4DBC-A32B-A3DE28116D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88" b="5475"/>
        <a:stretch/>
      </xdr:blipFill>
      <xdr:spPr>
        <a:xfrm>
          <a:off x="327421" y="33263086"/>
          <a:ext cx="3021212" cy="2709243"/>
        </a:xfrm>
        <a:prstGeom prst="rect">
          <a:avLst/>
        </a:prstGeom>
      </xdr:spPr>
    </xdr:pic>
    <xdr:clientData/>
  </xdr:twoCellAnchor>
  <xdr:twoCellAnchor editAs="oneCell">
    <xdr:from>
      <xdr:col>0</xdr:col>
      <xdr:colOff>708835</xdr:colOff>
      <xdr:row>90</xdr:row>
      <xdr:rowOff>11075</xdr:rowOff>
    </xdr:from>
    <xdr:to>
      <xdr:col>2</xdr:col>
      <xdr:colOff>830667</xdr:colOff>
      <xdr:row>95</xdr:row>
      <xdr:rowOff>12007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9E7CA06-9FC5-48F4-AE5D-463E027AA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6" t="12825" r="11234" b="13432"/>
        <a:stretch/>
      </xdr:blipFill>
      <xdr:spPr>
        <a:xfrm>
          <a:off x="708835" y="36682325"/>
          <a:ext cx="1949303" cy="1883780"/>
        </a:xfrm>
        <a:prstGeom prst="rect">
          <a:avLst/>
        </a:prstGeom>
      </xdr:spPr>
    </xdr:pic>
    <xdr:clientData/>
  </xdr:twoCellAnchor>
  <xdr:twoCellAnchor editAs="oneCell">
    <xdr:from>
      <xdr:col>0</xdr:col>
      <xdr:colOff>730988</xdr:colOff>
      <xdr:row>96</xdr:row>
      <xdr:rowOff>210436</xdr:rowOff>
    </xdr:from>
    <xdr:to>
      <xdr:col>2</xdr:col>
      <xdr:colOff>808517</xdr:colOff>
      <xdr:row>101</xdr:row>
      <xdr:rowOff>183603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B9B7080-3D6E-4DD9-B15F-F8D1FB2F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6" t="14107" r="12731" b="13005"/>
        <a:stretch/>
      </xdr:blipFill>
      <xdr:spPr>
        <a:xfrm>
          <a:off x="730988" y="38598401"/>
          <a:ext cx="1905000" cy="1856015"/>
        </a:xfrm>
        <a:prstGeom prst="rect">
          <a:avLst/>
        </a:prstGeom>
      </xdr:spPr>
    </xdr:pic>
    <xdr:clientData/>
  </xdr:twoCellAnchor>
  <xdr:twoCellAnchor editAs="oneCell">
    <xdr:from>
      <xdr:col>0</xdr:col>
      <xdr:colOff>498402</xdr:colOff>
      <xdr:row>103</xdr:row>
      <xdr:rowOff>88604</xdr:rowOff>
    </xdr:from>
    <xdr:to>
      <xdr:col>3</xdr:col>
      <xdr:colOff>401885</xdr:colOff>
      <xdr:row>108</xdr:row>
      <xdr:rowOff>332265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6C4F326-67B2-4DC7-A490-7DC8CADD7A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80" r="6314" b="14500"/>
        <a:stretch/>
      </xdr:blipFill>
      <xdr:spPr>
        <a:xfrm>
          <a:off x="498402" y="41655261"/>
          <a:ext cx="2772059" cy="2126511"/>
        </a:xfrm>
        <a:prstGeom prst="rect">
          <a:avLst/>
        </a:prstGeom>
      </xdr:spPr>
    </xdr:pic>
    <xdr:clientData/>
  </xdr:twoCellAnchor>
  <xdr:twoCellAnchor editAs="oneCell">
    <xdr:from>
      <xdr:col>1</xdr:col>
      <xdr:colOff>409797</xdr:colOff>
      <xdr:row>110</xdr:row>
      <xdr:rowOff>121832</xdr:rowOff>
    </xdr:from>
    <xdr:to>
      <xdr:col>2</xdr:col>
      <xdr:colOff>409796</xdr:colOff>
      <xdr:row>117</xdr:row>
      <xdr:rowOff>239936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B828169-1E31-4CC5-9EB7-7BC7AA6F39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29" r="36519"/>
        <a:stretch/>
      </xdr:blipFill>
      <xdr:spPr>
        <a:xfrm flipH="1">
          <a:off x="1218314" y="44324477"/>
          <a:ext cx="1018953" cy="2754094"/>
        </a:xfrm>
        <a:prstGeom prst="rect">
          <a:avLst/>
        </a:prstGeom>
      </xdr:spPr>
    </xdr:pic>
    <xdr:clientData/>
  </xdr:twoCellAnchor>
  <xdr:twoCellAnchor editAs="oneCell">
    <xdr:from>
      <xdr:col>0</xdr:col>
      <xdr:colOff>166132</xdr:colOff>
      <xdr:row>118</xdr:row>
      <xdr:rowOff>44302</xdr:rowOff>
    </xdr:from>
    <xdr:to>
      <xdr:col>1</xdr:col>
      <xdr:colOff>797442</xdr:colOff>
      <xdr:row>123</xdr:row>
      <xdr:rowOff>42964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0952786-224D-4F22-AF63-2121D80E4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51" t="11155" r="17239" b="7290"/>
        <a:stretch/>
      </xdr:blipFill>
      <xdr:spPr>
        <a:xfrm flipH="1">
          <a:off x="166132" y="47259505"/>
          <a:ext cx="1439827" cy="1881511"/>
        </a:xfrm>
        <a:prstGeom prst="rect">
          <a:avLst/>
        </a:prstGeom>
      </xdr:spPr>
    </xdr:pic>
    <xdr:clientData/>
  </xdr:twoCellAnchor>
  <xdr:twoCellAnchor editAs="oneCell">
    <xdr:from>
      <xdr:col>2</xdr:col>
      <xdr:colOff>177207</xdr:colOff>
      <xdr:row>119</xdr:row>
      <xdr:rowOff>177208</xdr:rowOff>
    </xdr:from>
    <xdr:to>
      <xdr:col>3</xdr:col>
      <xdr:colOff>509475</xdr:colOff>
      <xdr:row>124</xdr:row>
      <xdr:rowOff>205753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0DFE9A8-002B-4779-BDA9-D1BA8EF4B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06" t="8743" r="20104" b="9852"/>
        <a:stretch/>
      </xdr:blipFill>
      <xdr:spPr>
        <a:xfrm>
          <a:off x="2004678" y="47768981"/>
          <a:ext cx="1373373" cy="1911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42"/>
  <sheetViews>
    <sheetView showGridLines="0" tabSelected="1" view="pageBreakPreview" topLeftCell="A10" zoomScale="70" zoomScaleNormal="59" zoomScaleSheetLayoutView="70" zoomScalePageLayoutView="84" workbookViewId="0">
      <selection activeCell="E20" sqref="E20:E25"/>
    </sheetView>
  </sheetViews>
  <sheetFormatPr defaultColWidth="9" defaultRowHeight="14.25"/>
  <cols>
    <col min="1" max="1" width="10.625" style="21" customWidth="1"/>
    <col min="2" max="2" width="13.375" style="21" customWidth="1"/>
    <col min="3" max="3" width="13.625" style="21" customWidth="1"/>
    <col min="4" max="4" width="10.25" style="21" customWidth="1"/>
    <col min="5" max="6" width="33.875" style="21" customWidth="1"/>
    <col min="7" max="12" width="6.625" style="21" customWidth="1"/>
    <col min="13" max="16" width="20.375" style="4" customWidth="1"/>
    <col min="17" max="17" width="11" style="2" customWidth="1"/>
    <col min="18" max="18" width="13" style="2" customWidth="1"/>
    <col min="19" max="19" width="4.625" style="2" customWidth="1"/>
    <col min="20" max="20" width="3.875" style="2" customWidth="1"/>
    <col min="21" max="21" width="4.5" style="2" customWidth="1"/>
    <col min="22" max="22" width="4" style="2" customWidth="1"/>
    <col min="23" max="24" width="4.375" style="2" customWidth="1"/>
    <col min="25" max="25" width="4.25" style="2" customWidth="1"/>
    <col min="26" max="26" width="4.875" style="2" customWidth="1"/>
    <col min="27" max="27" width="4.125" style="2" customWidth="1"/>
    <col min="28" max="28" width="4.5" style="2" customWidth="1"/>
    <col min="29" max="42" width="10.625" style="2" customWidth="1"/>
    <col min="43" max="43" width="10.25" style="2" customWidth="1"/>
    <col min="44" max="51" width="10.625" style="2" hidden="1" customWidth="1"/>
    <col min="52" max="16384" width="9" style="2"/>
  </cols>
  <sheetData>
    <row r="1" spans="1:33" ht="20.100000000000001" customHeigh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33" ht="20.100000000000001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1:33" ht="20.100000000000001" customHeigh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1:33" ht="20.100000000000001" customHeight="1">
      <c r="A4" s="137" t="s">
        <v>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</row>
    <row r="5" spans="1:33" ht="41.25" customHeight="1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</row>
    <row r="6" spans="1:33" ht="41.25" customHeight="1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33" ht="41.25" customHeight="1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1:33" ht="41.25" customHeight="1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10"/>
    </row>
    <row r="9" spans="1:33" ht="41.25" customHeight="1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33" ht="41.25" customHeight="1">
      <c r="A10" s="11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3"/>
    </row>
    <row r="11" spans="1:33" ht="27.75" customHeight="1">
      <c r="A11" s="140" t="s">
        <v>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34.5" customHeight="1">
      <c r="A12" s="180"/>
      <c r="B12" s="85"/>
      <c r="C12" s="85"/>
      <c r="D12" s="85"/>
      <c r="E12" s="57" t="s">
        <v>0</v>
      </c>
      <c r="F12" s="57" t="s">
        <v>1</v>
      </c>
      <c r="G12" s="12">
        <v>92</v>
      </c>
      <c r="H12" s="12">
        <v>98</v>
      </c>
      <c r="I12" s="12">
        <v>104</v>
      </c>
      <c r="J12" s="12">
        <v>110</v>
      </c>
      <c r="K12" s="12">
        <v>116</v>
      </c>
      <c r="L12" s="13">
        <v>122</v>
      </c>
      <c r="M12" s="77" t="s">
        <v>41</v>
      </c>
      <c r="N12" s="77" t="s">
        <v>42</v>
      </c>
      <c r="O12" s="77" t="s">
        <v>43</v>
      </c>
      <c r="P12" s="77" t="s">
        <v>44</v>
      </c>
      <c r="Q12" s="164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70"/>
    </row>
    <row r="13" spans="1:33" ht="34.5" customHeight="1">
      <c r="A13" s="128"/>
      <c r="B13" s="88"/>
      <c r="C13" s="88"/>
      <c r="D13" s="88"/>
      <c r="E13" s="81" t="s">
        <v>9</v>
      </c>
      <c r="F13" s="123" t="s">
        <v>30</v>
      </c>
      <c r="G13" s="153"/>
      <c r="H13" s="143"/>
      <c r="I13" s="143"/>
      <c r="J13" s="143"/>
      <c r="K13" s="143"/>
      <c r="L13" s="143"/>
      <c r="M13" s="93">
        <f>P13/85*100</f>
        <v>685.88235294117646</v>
      </c>
      <c r="N13" s="93">
        <f>P13/90*100</f>
        <v>647.77777777777783</v>
      </c>
      <c r="O13" s="93">
        <f>P13/95*100</f>
        <v>613.68421052631584</v>
      </c>
      <c r="P13" s="114">
        <v>583</v>
      </c>
      <c r="Q13" s="167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71"/>
    </row>
    <row r="14" spans="1:33" ht="34.5" customHeight="1">
      <c r="A14" s="128"/>
      <c r="B14" s="88"/>
      <c r="C14" s="88"/>
      <c r="D14" s="88"/>
      <c r="E14" s="82"/>
      <c r="F14" s="124"/>
      <c r="G14" s="132"/>
      <c r="H14" s="135"/>
      <c r="I14" s="135"/>
      <c r="J14" s="135"/>
      <c r="K14" s="135"/>
      <c r="L14" s="135"/>
      <c r="M14" s="94"/>
      <c r="N14" s="94"/>
      <c r="O14" s="94"/>
      <c r="P14" s="115"/>
      <c r="Q14" s="167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71"/>
    </row>
    <row r="15" spans="1:33" ht="34.5" customHeight="1">
      <c r="A15" s="128"/>
      <c r="B15" s="88"/>
      <c r="C15" s="88"/>
      <c r="D15" s="88"/>
      <c r="E15" s="82"/>
      <c r="F15" s="124"/>
      <c r="G15" s="132"/>
      <c r="H15" s="135"/>
      <c r="I15" s="135"/>
      <c r="J15" s="135"/>
      <c r="K15" s="135"/>
      <c r="L15" s="135"/>
      <c r="M15" s="94"/>
      <c r="N15" s="94"/>
      <c r="O15" s="94"/>
      <c r="P15" s="115"/>
      <c r="Q15" s="167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71"/>
    </row>
    <row r="16" spans="1:33" s="21" customFormat="1" ht="34.5" customHeight="1">
      <c r="A16" s="128"/>
      <c r="B16" s="88"/>
      <c r="C16" s="88"/>
      <c r="D16" s="88"/>
      <c r="E16" s="82"/>
      <c r="F16" s="124"/>
      <c r="G16" s="132"/>
      <c r="H16" s="135"/>
      <c r="I16" s="135"/>
      <c r="J16" s="135"/>
      <c r="K16" s="135"/>
      <c r="L16" s="135"/>
      <c r="M16" s="94"/>
      <c r="N16" s="94"/>
      <c r="O16" s="94"/>
      <c r="P16" s="115"/>
      <c r="Q16" s="167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71"/>
    </row>
    <row r="17" spans="1:34" ht="34.5" customHeight="1">
      <c r="A17" s="128"/>
      <c r="B17" s="88"/>
      <c r="C17" s="88"/>
      <c r="D17" s="88"/>
      <c r="E17" s="82"/>
      <c r="F17" s="124"/>
      <c r="G17" s="132"/>
      <c r="H17" s="135"/>
      <c r="I17" s="135"/>
      <c r="J17" s="135"/>
      <c r="K17" s="135"/>
      <c r="L17" s="135"/>
      <c r="M17" s="94"/>
      <c r="N17" s="94"/>
      <c r="O17" s="94"/>
      <c r="P17" s="115"/>
      <c r="Q17" s="167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71"/>
    </row>
    <row r="18" spans="1:34" ht="34.5" customHeight="1">
      <c r="A18" s="129"/>
      <c r="B18" s="130"/>
      <c r="C18" s="130"/>
      <c r="D18" s="130"/>
      <c r="E18" s="83"/>
      <c r="F18" s="125"/>
      <c r="G18" s="154"/>
      <c r="H18" s="144"/>
      <c r="I18" s="144"/>
      <c r="J18" s="144"/>
      <c r="K18" s="144"/>
      <c r="L18" s="144"/>
      <c r="M18" s="95"/>
      <c r="N18" s="95"/>
      <c r="O18" s="95"/>
      <c r="P18" s="116"/>
      <c r="Q18" s="167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71"/>
    </row>
    <row r="19" spans="1:34" ht="34.5" customHeight="1">
      <c r="A19" s="126"/>
      <c r="B19" s="127"/>
      <c r="C19" s="127"/>
      <c r="D19" s="151"/>
      <c r="E19" s="39" t="s">
        <v>0</v>
      </c>
      <c r="F19" s="60" t="s">
        <v>1</v>
      </c>
      <c r="G19" s="15">
        <v>92</v>
      </c>
      <c r="H19" s="1">
        <v>98</v>
      </c>
      <c r="I19" s="1">
        <v>104</v>
      </c>
      <c r="J19" s="1">
        <v>110</v>
      </c>
      <c r="K19" s="1">
        <v>116</v>
      </c>
      <c r="L19" s="1">
        <v>122</v>
      </c>
      <c r="M19" s="18" t="s">
        <v>2</v>
      </c>
      <c r="N19" s="18" t="s">
        <v>2</v>
      </c>
      <c r="O19" s="11" t="s">
        <v>2</v>
      </c>
      <c r="P19" s="25" t="s">
        <v>2</v>
      </c>
      <c r="Q19" s="167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71"/>
    </row>
    <row r="20" spans="1:34" ht="34.5" customHeight="1">
      <c r="A20" s="128"/>
      <c r="B20" s="88"/>
      <c r="C20" s="88"/>
      <c r="D20" s="89"/>
      <c r="E20" s="81" t="s">
        <v>10</v>
      </c>
      <c r="F20" s="123" t="s">
        <v>11</v>
      </c>
      <c r="G20" s="143"/>
      <c r="H20" s="143"/>
      <c r="I20" s="143"/>
      <c r="J20" s="143"/>
      <c r="K20" s="143"/>
      <c r="L20" s="143"/>
      <c r="M20" s="93">
        <f>P20/85*100</f>
        <v>605.88235294117646</v>
      </c>
      <c r="N20" s="93">
        <f>P20/90*100</f>
        <v>572.22222222222229</v>
      </c>
      <c r="O20" s="93">
        <f>P20/95*100</f>
        <v>542.1052631578948</v>
      </c>
      <c r="P20" s="117">
        <v>515</v>
      </c>
      <c r="Q20" s="167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71"/>
    </row>
    <row r="21" spans="1:34" ht="34.5" customHeight="1">
      <c r="A21" s="128"/>
      <c r="B21" s="88"/>
      <c r="C21" s="88"/>
      <c r="D21" s="89"/>
      <c r="E21" s="82"/>
      <c r="F21" s="124"/>
      <c r="G21" s="135"/>
      <c r="H21" s="135"/>
      <c r="I21" s="135"/>
      <c r="J21" s="135"/>
      <c r="K21" s="135"/>
      <c r="L21" s="135"/>
      <c r="M21" s="94"/>
      <c r="N21" s="94"/>
      <c r="O21" s="94"/>
      <c r="P21" s="102"/>
      <c r="Q21" s="167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71"/>
    </row>
    <row r="22" spans="1:34" ht="34.5" customHeight="1">
      <c r="A22" s="128"/>
      <c r="B22" s="88"/>
      <c r="C22" s="88"/>
      <c r="D22" s="89"/>
      <c r="E22" s="82"/>
      <c r="F22" s="124"/>
      <c r="G22" s="135"/>
      <c r="H22" s="135"/>
      <c r="I22" s="135"/>
      <c r="J22" s="135"/>
      <c r="K22" s="135"/>
      <c r="L22" s="135"/>
      <c r="M22" s="94"/>
      <c r="N22" s="94"/>
      <c r="O22" s="94"/>
      <c r="P22" s="102"/>
      <c r="Q22" s="167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71"/>
    </row>
    <row r="23" spans="1:34" ht="34.5" customHeight="1">
      <c r="A23" s="128"/>
      <c r="B23" s="88"/>
      <c r="C23" s="88"/>
      <c r="D23" s="89"/>
      <c r="E23" s="82"/>
      <c r="F23" s="124"/>
      <c r="G23" s="135"/>
      <c r="H23" s="135"/>
      <c r="I23" s="135"/>
      <c r="J23" s="135"/>
      <c r="K23" s="135"/>
      <c r="L23" s="135"/>
      <c r="M23" s="94"/>
      <c r="N23" s="94"/>
      <c r="O23" s="94"/>
      <c r="P23" s="102"/>
      <c r="Q23" s="167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71"/>
    </row>
    <row r="24" spans="1:34" s="21" customFormat="1" ht="34.5" customHeight="1">
      <c r="A24" s="128"/>
      <c r="B24" s="88"/>
      <c r="C24" s="88"/>
      <c r="D24" s="89"/>
      <c r="E24" s="82"/>
      <c r="F24" s="124"/>
      <c r="G24" s="135"/>
      <c r="H24" s="135"/>
      <c r="I24" s="135"/>
      <c r="J24" s="135"/>
      <c r="K24" s="135"/>
      <c r="L24" s="135"/>
      <c r="M24" s="94"/>
      <c r="N24" s="94"/>
      <c r="O24" s="94"/>
      <c r="P24" s="102"/>
      <c r="Q24" s="167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71"/>
    </row>
    <row r="25" spans="1:34" ht="34.5" customHeight="1">
      <c r="A25" s="129"/>
      <c r="B25" s="130"/>
      <c r="C25" s="130"/>
      <c r="D25" s="152"/>
      <c r="E25" s="83"/>
      <c r="F25" s="125"/>
      <c r="G25" s="144"/>
      <c r="H25" s="144"/>
      <c r="I25" s="144"/>
      <c r="J25" s="144"/>
      <c r="K25" s="144"/>
      <c r="L25" s="144"/>
      <c r="M25" s="95"/>
      <c r="N25" s="95"/>
      <c r="O25" s="95"/>
      <c r="P25" s="103"/>
      <c r="Q25" s="167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71"/>
    </row>
    <row r="26" spans="1:34" ht="34.5" customHeight="1">
      <c r="A26" s="126"/>
      <c r="B26" s="127"/>
      <c r="C26" s="127"/>
      <c r="D26" s="127"/>
      <c r="E26" s="61" t="s">
        <v>0</v>
      </c>
      <c r="F26" s="58" t="s">
        <v>1</v>
      </c>
      <c r="G26" s="1">
        <v>92</v>
      </c>
      <c r="H26" s="1">
        <v>98</v>
      </c>
      <c r="I26" s="1">
        <v>104</v>
      </c>
      <c r="J26" s="1">
        <v>110</v>
      </c>
      <c r="K26" s="1">
        <v>116</v>
      </c>
      <c r="L26" s="9">
        <v>122</v>
      </c>
      <c r="M26" s="55" t="s">
        <v>2</v>
      </c>
      <c r="N26" s="55" t="s">
        <v>2</v>
      </c>
      <c r="O26" s="55" t="s">
        <v>2</v>
      </c>
      <c r="P26" s="55" t="s">
        <v>2</v>
      </c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</row>
    <row r="27" spans="1:34" ht="24" customHeight="1">
      <c r="A27" s="128"/>
      <c r="B27" s="88"/>
      <c r="C27" s="88"/>
      <c r="D27" s="161"/>
      <c r="E27" s="81" t="s">
        <v>12</v>
      </c>
      <c r="F27" s="123" t="s">
        <v>13</v>
      </c>
      <c r="G27" s="143"/>
      <c r="H27" s="143"/>
      <c r="I27" s="143"/>
      <c r="J27" s="143"/>
      <c r="K27" s="143"/>
      <c r="L27" s="148"/>
      <c r="M27" s="93">
        <f>P27/85*100</f>
        <v>370.58823529411768</v>
      </c>
      <c r="N27" s="93">
        <f>P27/90*100</f>
        <v>350</v>
      </c>
      <c r="O27" s="93">
        <f>P27/95*100</f>
        <v>331.57894736842104</v>
      </c>
      <c r="P27" s="117">
        <v>315</v>
      </c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</row>
    <row r="28" spans="1:34" ht="24" customHeight="1">
      <c r="A28" s="128"/>
      <c r="B28" s="88"/>
      <c r="C28" s="88"/>
      <c r="D28" s="161"/>
      <c r="E28" s="82"/>
      <c r="F28" s="124"/>
      <c r="G28" s="135"/>
      <c r="H28" s="135"/>
      <c r="I28" s="135"/>
      <c r="J28" s="135"/>
      <c r="K28" s="135"/>
      <c r="L28" s="149"/>
      <c r="M28" s="94"/>
      <c r="N28" s="94"/>
      <c r="O28" s="94"/>
      <c r="P28" s="102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</row>
    <row r="29" spans="1:34" ht="24" customHeight="1">
      <c r="A29" s="128"/>
      <c r="B29" s="88"/>
      <c r="C29" s="88"/>
      <c r="D29" s="161"/>
      <c r="E29" s="82"/>
      <c r="F29" s="124"/>
      <c r="G29" s="135"/>
      <c r="H29" s="135"/>
      <c r="I29" s="135"/>
      <c r="J29" s="135"/>
      <c r="K29" s="135"/>
      <c r="L29" s="149"/>
      <c r="M29" s="94"/>
      <c r="N29" s="94"/>
      <c r="O29" s="94"/>
      <c r="P29" s="102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</row>
    <row r="30" spans="1:34" s="19" customFormat="1" ht="24" customHeight="1">
      <c r="A30" s="128"/>
      <c r="B30" s="88"/>
      <c r="C30" s="88"/>
      <c r="D30" s="161"/>
      <c r="E30" s="82"/>
      <c r="F30" s="124"/>
      <c r="G30" s="135"/>
      <c r="H30" s="135"/>
      <c r="I30" s="135"/>
      <c r="J30" s="135"/>
      <c r="K30" s="135"/>
      <c r="L30" s="149"/>
      <c r="M30" s="94"/>
      <c r="N30" s="94"/>
      <c r="O30" s="94"/>
      <c r="P30" s="102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</row>
    <row r="31" spans="1:34" s="21" customFormat="1" ht="24" customHeight="1">
      <c r="A31" s="128"/>
      <c r="B31" s="88"/>
      <c r="C31" s="88"/>
      <c r="D31" s="161"/>
      <c r="E31" s="82"/>
      <c r="F31" s="124"/>
      <c r="G31" s="135"/>
      <c r="H31" s="135"/>
      <c r="I31" s="135"/>
      <c r="J31" s="135"/>
      <c r="K31" s="135"/>
      <c r="L31" s="149"/>
      <c r="M31" s="94"/>
      <c r="N31" s="94"/>
      <c r="O31" s="94"/>
      <c r="P31" s="102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</row>
    <row r="32" spans="1:34" ht="34.5" customHeight="1">
      <c r="A32" s="181"/>
      <c r="B32" s="91"/>
      <c r="C32" s="91"/>
      <c r="D32" s="182"/>
      <c r="E32" s="83"/>
      <c r="F32" s="125"/>
      <c r="G32" s="144"/>
      <c r="H32" s="144"/>
      <c r="I32" s="144"/>
      <c r="J32" s="144"/>
      <c r="K32" s="144"/>
      <c r="L32" s="193"/>
      <c r="M32" s="95"/>
      <c r="N32" s="95"/>
      <c r="O32" s="95"/>
      <c r="P32" s="103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</row>
    <row r="33" spans="1:34" s="21" customFormat="1" ht="31.5" customHeight="1">
      <c r="A33" s="180"/>
      <c r="B33" s="85"/>
      <c r="C33" s="85"/>
      <c r="D33" s="85"/>
      <c r="E33" s="42" t="s">
        <v>0</v>
      </c>
      <c r="F33" s="48" t="s">
        <v>1</v>
      </c>
      <c r="G33" s="1">
        <v>92</v>
      </c>
      <c r="H33" s="1">
        <v>98</v>
      </c>
      <c r="I33" s="1">
        <v>104</v>
      </c>
      <c r="J33" s="1">
        <v>110</v>
      </c>
      <c r="K33" s="1">
        <v>116</v>
      </c>
      <c r="L33" s="9">
        <v>122</v>
      </c>
      <c r="M33" s="55" t="s">
        <v>2</v>
      </c>
      <c r="N33" s="55" t="s">
        <v>2</v>
      </c>
      <c r="O33" s="55" t="s">
        <v>2</v>
      </c>
      <c r="P33" s="55" t="s">
        <v>2</v>
      </c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</row>
    <row r="34" spans="1:34" s="21" customFormat="1" ht="31.5" customHeight="1">
      <c r="A34" s="128"/>
      <c r="B34" s="88"/>
      <c r="C34" s="88"/>
      <c r="D34" s="88"/>
      <c r="E34" s="81" t="s">
        <v>28</v>
      </c>
      <c r="F34" s="123" t="s">
        <v>29</v>
      </c>
      <c r="G34" s="153"/>
      <c r="H34" s="143"/>
      <c r="I34" s="143"/>
      <c r="J34" s="143"/>
      <c r="K34" s="143"/>
      <c r="L34" s="148"/>
      <c r="M34" s="93">
        <f>P34/85*100</f>
        <v>457.64705882352939</v>
      </c>
      <c r="N34" s="93">
        <f>P34/90*100</f>
        <v>432.22222222222217</v>
      </c>
      <c r="O34" s="93">
        <f>P34/95*100</f>
        <v>409.4736842105263</v>
      </c>
      <c r="P34" s="117">
        <v>389</v>
      </c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</row>
    <row r="35" spans="1:34" s="21" customFormat="1" ht="31.5" customHeight="1">
      <c r="A35" s="128"/>
      <c r="B35" s="88"/>
      <c r="C35" s="88"/>
      <c r="D35" s="88"/>
      <c r="E35" s="82"/>
      <c r="F35" s="124"/>
      <c r="G35" s="132"/>
      <c r="H35" s="135"/>
      <c r="I35" s="135"/>
      <c r="J35" s="135"/>
      <c r="K35" s="135"/>
      <c r="L35" s="149"/>
      <c r="M35" s="94"/>
      <c r="N35" s="94"/>
      <c r="O35" s="94"/>
      <c r="P35" s="102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</row>
    <row r="36" spans="1:34" s="21" customFormat="1" ht="31.5" customHeight="1">
      <c r="A36" s="128"/>
      <c r="B36" s="88"/>
      <c r="C36" s="88"/>
      <c r="D36" s="88"/>
      <c r="E36" s="82"/>
      <c r="F36" s="124"/>
      <c r="G36" s="132"/>
      <c r="H36" s="135"/>
      <c r="I36" s="135"/>
      <c r="J36" s="135"/>
      <c r="K36" s="135"/>
      <c r="L36" s="149"/>
      <c r="M36" s="94"/>
      <c r="N36" s="94"/>
      <c r="O36" s="94"/>
      <c r="P36" s="102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</row>
    <row r="37" spans="1:34" s="21" customFormat="1" ht="31.5" customHeight="1">
      <c r="A37" s="128"/>
      <c r="B37" s="88"/>
      <c r="C37" s="88"/>
      <c r="D37" s="88"/>
      <c r="E37" s="82"/>
      <c r="F37" s="124"/>
      <c r="G37" s="132"/>
      <c r="H37" s="135"/>
      <c r="I37" s="135"/>
      <c r="J37" s="135"/>
      <c r="K37" s="135"/>
      <c r="L37" s="149"/>
      <c r="M37" s="94"/>
      <c r="N37" s="94"/>
      <c r="O37" s="94"/>
      <c r="P37" s="102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</row>
    <row r="38" spans="1:34" s="21" customFormat="1" ht="31.5" customHeight="1">
      <c r="A38" s="128"/>
      <c r="B38" s="88"/>
      <c r="C38" s="88"/>
      <c r="D38" s="88"/>
      <c r="E38" s="82"/>
      <c r="F38" s="124"/>
      <c r="G38" s="132"/>
      <c r="H38" s="135"/>
      <c r="I38" s="135"/>
      <c r="J38" s="135"/>
      <c r="K38" s="135"/>
      <c r="L38" s="149"/>
      <c r="M38" s="94"/>
      <c r="N38" s="94"/>
      <c r="O38" s="94"/>
      <c r="P38" s="102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</row>
    <row r="39" spans="1:34" s="21" customFormat="1" ht="31.5" customHeight="1">
      <c r="A39" s="129"/>
      <c r="B39" s="130"/>
      <c r="C39" s="130"/>
      <c r="D39" s="130"/>
      <c r="E39" s="83"/>
      <c r="F39" s="125"/>
      <c r="G39" s="133"/>
      <c r="H39" s="136"/>
      <c r="I39" s="136"/>
      <c r="J39" s="136"/>
      <c r="K39" s="136"/>
      <c r="L39" s="150"/>
      <c r="M39" s="95"/>
      <c r="N39" s="95"/>
      <c r="O39" s="95"/>
      <c r="P39" s="118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</row>
    <row r="40" spans="1:34" s="21" customFormat="1" ht="31.5" customHeight="1">
      <c r="A40" s="126"/>
      <c r="B40" s="127"/>
      <c r="C40" s="127"/>
      <c r="D40" s="127"/>
      <c r="E40" s="59" t="s">
        <v>0</v>
      </c>
      <c r="F40" s="56" t="s">
        <v>1</v>
      </c>
      <c r="G40" s="47">
        <v>92</v>
      </c>
      <c r="H40" s="38">
        <v>98</v>
      </c>
      <c r="I40" s="38">
        <v>104</v>
      </c>
      <c r="J40" s="38">
        <v>110</v>
      </c>
      <c r="K40" s="38">
        <v>116</v>
      </c>
      <c r="L40" s="53">
        <v>122</v>
      </c>
      <c r="M40" s="43" t="s">
        <v>2</v>
      </c>
      <c r="N40" s="43" t="s">
        <v>2</v>
      </c>
      <c r="O40" s="43" t="s">
        <v>2</v>
      </c>
      <c r="P40" s="45" t="s">
        <v>2</v>
      </c>
      <c r="Q40" s="50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2"/>
      <c r="AE40" s="51"/>
      <c r="AF40" s="51"/>
      <c r="AG40" s="51"/>
      <c r="AH40" s="51"/>
    </row>
    <row r="41" spans="1:34" s="21" customFormat="1" ht="31.5" customHeight="1">
      <c r="A41" s="128"/>
      <c r="B41" s="88"/>
      <c r="C41" s="88"/>
      <c r="D41" s="88"/>
      <c r="E41" s="81" t="s">
        <v>26</v>
      </c>
      <c r="F41" s="123" t="s">
        <v>27</v>
      </c>
      <c r="G41" s="131"/>
      <c r="H41" s="134"/>
      <c r="I41" s="134"/>
      <c r="J41" s="134"/>
      <c r="K41" s="134"/>
      <c r="L41" s="155"/>
      <c r="M41" s="93">
        <f>P41/85*100</f>
        <v>1024.705882352941</v>
      </c>
      <c r="N41" s="93">
        <f>P41/90*100</f>
        <v>967.77777777777771</v>
      </c>
      <c r="O41" s="93">
        <f>P41/95*100</f>
        <v>916.84210526315792</v>
      </c>
      <c r="P41" s="117">
        <v>871</v>
      </c>
      <c r="Q41" s="50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2"/>
      <c r="AE41" s="51"/>
      <c r="AF41" s="51"/>
      <c r="AG41" s="51"/>
      <c r="AH41" s="51"/>
    </row>
    <row r="42" spans="1:34" s="21" customFormat="1" ht="31.5" customHeight="1">
      <c r="A42" s="128"/>
      <c r="B42" s="88"/>
      <c r="C42" s="88"/>
      <c r="D42" s="88"/>
      <c r="E42" s="82"/>
      <c r="F42" s="124"/>
      <c r="G42" s="132"/>
      <c r="H42" s="135"/>
      <c r="I42" s="135"/>
      <c r="J42" s="135"/>
      <c r="K42" s="135"/>
      <c r="L42" s="149"/>
      <c r="M42" s="94"/>
      <c r="N42" s="94"/>
      <c r="O42" s="94"/>
      <c r="P42" s="102"/>
      <c r="Q42" s="50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2"/>
      <c r="AE42" s="51"/>
      <c r="AF42" s="51"/>
      <c r="AG42" s="51"/>
      <c r="AH42" s="51"/>
    </row>
    <row r="43" spans="1:34" s="21" customFormat="1" ht="31.5" customHeight="1">
      <c r="A43" s="128"/>
      <c r="B43" s="88"/>
      <c r="C43" s="88"/>
      <c r="D43" s="88"/>
      <c r="E43" s="82"/>
      <c r="F43" s="124"/>
      <c r="G43" s="132"/>
      <c r="H43" s="135"/>
      <c r="I43" s="135"/>
      <c r="J43" s="135"/>
      <c r="K43" s="135"/>
      <c r="L43" s="149"/>
      <c r="M43" s="94"/>
      <c r="N43" s="94"/>
      <c r="O43" s="94"/>
      <c r="P43" s="102"/>
      <c r="Q43" s="50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2"/>
      <c r="AE43" s="51"/>
      <c r="AF43" s="51"/>
      <c r="AG43" s="51"/>
      <c r="AH43" s="51"/>
    </row>
    <row r="44" spans="1:34" s="21" customFormat="1" ht="31.5" customHeight="1">
      <c r="A44" s="128"/>
      <c r="B44" s="88"/>
      <c r="C44" s="88"/>
      <c r="D44" s="88"/>
      <c r="E44" s="82"/>
      <c r="F44" s="124"/>
      <c r="G44" s="132"/>
      <c r="H44" s="135"/>
      <c r="I44" s="135"/>
      <c r="J44" s="135"/>
      <c r="K44" s="135"/>
      <c r="L44" s="149"/>
      <c r="M44" s="94"/>
      <c r="N44" s="94"/>
      <c r="O44" s="94"/>
      <c r="P44" s="102"/>
      <c r="Q44" s="50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2"/>
      <c r="AE44" s="51"/>
      <c r="AF44" s="51"/>
      <c r="AG44" s="51"/>
      <c r="AH44" s="51"/>
    </row>
    <row r="45" spans="1:34" s="21" customFormat="1" ht="31.5" customHeight="1">
      <c r="A45" s="128"/>
      <c r="B45" s="88"/>
      <c r="C45" s="88"/>
      <c r="D45" s="88"/>
      <c r="E45" s="82"/>
      <c r="F45" s="124"/>
      <c r="G45" s="132"/>
      <c r="H45" s="135"/>
      <c r="I45" s="135"/>
      <c r="J45" s="135"/>
      <c r="K45" s="135"/>
      <c r="L45" s="149"/>
      <c r="M45" s="94"/>
      <c r="N45" s="94"/>
      <c r="O45" s="94"/>
      <c r="P45" s="102"/>
      <c r="Q45" s="50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2"/>
      <c r="AE45" s="51"/>
      <c r="AF45" s="51"/>
      <c r="AG45" s="51"/>
      <c r="AH45" s="51"/>
    </row>
    <row r="46" spans="1:34" s="21" customFormat="1" ht="31.5" customHeight="1">
      <c r="A46" s="129"/>
      <c r="B46" s="130"/>
      <c r="C46" s="130"/>
      <c r="D46" s="130"/>
      <c r="E46" s="83"/>
      <c r="F46" s="125"/>
      <c r="G46" s="133"/>
      <c r="H46" s="136"/>
      <c r="I46" s="136"/>
      <c r="J46" s="136"/>
      <c r="K46" s="136"/>
      <c r="L46" s="150"/>
      <c r="M46" s="95"/>
      <c r="N46" s="95"/>
      <c r="O46" s="95"/>
      <c r="P46" s="118"/>
      <c r="Q46" s="50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2"/>
      <c r="AE46" s="51"/>
      <c r="AF46" s="51"/>
      <c r="AG46" s="51"/>
      <c r="AH46" s="51"/>
    </row>
    <row r="47" spans="1:34" s="21" customFormat="1" ht="31.5" customHeight="1">
      <c r="A47" s="126"/>
      <c r="B47" s="127"/>
      <c r="C47" s="127"/>
      <c r="D47" s="160"/>
      <c r="E47" s="42" t="s">
        <v>0</v>
      </c>
      <c r="F47" s="42" t="s">
        <v>1</v>
      </c>
      <c r="G47" s="6">
        <v>92</v>
      </c>
      <c r="H47" s="7">
        <v>98</v>
      </c>
      <c r="I47" s="7">
        <v>104</v>
      </c>
      <c r="J47" s="7">
        <v>110</v>
      </c>
      <c r="K47" s="7">
        <v>116</v>
      </c>
      <c r="L47" s="8">
        <v>122</v>
      </c>
      <c r="M47" s="14" t="s">
        <v>2</v>
      </c>
      <c r="N47" s="14" t="s">
        <v>2</v>
      </c>
      <c r="O47" s="14" t="s">
        <v>2</v>
      </c>
      <c r="P47" s="23" t="s">
        <v>2</v>
      </c>
      <c r="Q47" s="167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71"/>
      <c r="AE47" s="168"/>
      <c r="AF47" s="168"/>
    </row>
    <row r="48" spans="1:34" s="21" customFormat="1" ht="31.5" customHeight="1">
      <c r="A48" s="128"/>
      <c r="B48" s="88"/>
      <c r="C48" s="88"/>
      <c r="D48" s="161"/>
      <c r="E48" s="81" t="s">
        <v>25</v>
      </c>
      <c r="F48" s="123" t="s">
        <v>14</v>
      </c>
      <c r="G48" s="145"/>
      <c r="H48" s="145"/>
      <c r="I48" s="145"/>
      <c r="J48" s="145"/>
      <c r="K48" s="145"/>
      <c r="L48" s="145"/>
      <c r="M48" s="93">
        <f>P48/85*100</f>
        <v>362.35294117647061</v>
      </c>
      <c r="N48" s="93">
        <f>P48/90*100</f>
        <v>342.22222222222223</v>
      </c>
      <c r="O48" s="93">
        <f>P48/95*100</f>
        <v>324.21052631578948</v>
      </c>
      <c r="P48" s="119">
        <v>308</v>
      </c>
      <c r="Q48" s="167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71"/>
      <c r="AE48" s="168"/>
      <c r="AF48" s="168"/>
    </row>
    <row r="49" spans="1:32" s="21" customFormat="1" ht="31.5" customHeight="1">
      <c r="A49" s="128"/>
      <c r="B49" s="88"/>
      <c r="C49" s="88"/>
      <c r="D49" s="161"/>
      <c r="E49" s="82"/>
      <c r="F49" s="124"/>
      <c r="G49" s="146"/>
      <c r="H49" s="146"/>
      <c r="I49" s="146"/>
      <c r="J49" s="146"/>
      <c r="K49" s="146"/>
      <c r="L49" s="146"/>
      <c r="M49" s="94"/>
      <c r="N49" s="94"/>
      <c r="O49" s="94"/>
      <c r="P49" s="120"/>
      <c r="Q49" s="167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71"/>
      <c r="AE49" s="168"/>
      <c r="AF49" s="168"/>
    </row>
    <row r="50" spans="1:32" s="21" customFormat="1" ht="31.5" customHeight="1">
      <c r="A50" s="128"/>
      <c r="B50" s="88"/>
      <c r="C50" s="88"/>
      <c r="D50" s="161"/>
      <c r="E50" s="82"/>
      <c r="F50" s="124"/>
      <c r="G50" s="146"/>
      <c r="H50" s="146"/>
      <c r="I50" s="146"/>
      <c r="J50" s="146"/>
      <c r="K50" s="146"/>
      <c r="L50" s="146"/>
      <c r="M50" s="94"/>
      <c r="N50" s="94"/>
      <c r="O50" s="94"/>
      <c r="P50" s="120"/>
      <c r="Q50" s="167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71"/>
      <c r="AE50" s="168"/>
      <c r="AF50" s="168"/>
    </row>
    <row r="51" spans="1:32" s="21" customFormat="1" ht="31.5" customHeight="1">
      <c r="A51" s="128"/>
      <c r="B51" s="88"/>
      <c r="C51" s="88"/>
      <c r="D51" s="161"/>
      <c r="E51" s="82"/>
      <c r="F51" s="124"/>
      <c r="G51" s="146"/>
      <c r="H51" s="146"/>
      <c r="I51" s="146"/>
      <c r="J51" s="146"/>
      <c r="K51" s="146"/>
      <c r="L51" s="146"/>
      <c r="M51" s="94"/>
      <c r="N51" s="94"/>
      <c r="O51" s="94"/>
      <c r="P51" s="120"/>
      <c r="Q51" s="167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71"/>
      <c r="AE51" s="168"/>
      <c r="AF51" s="168"/>
    </row>
    <row r="52" spans="1:32" s="21" customFormat="1" ht="31.5" customHeight="1">
      <c r="A52" s="128"/>
      <c r="B52" s="88"/>
      <c r="C52" s="88"/>
      <c r="D52" s="161"/>
      <c r="E52" s="82"/>
      <c r="F52" s="124"/>
      <c r="G52" s="146"/>
      <c r="H52" s="146"/>
      <c r="I52" s="146"/>
      <c r="J52" s="146"/>
      <c r="K52" s="146"/>
      <c r="L52" s="146"/>
      <c r="M52" s="94"/>
      <c r="N52" s="94"/>
      <c r="O52" s="94"/>
      <c r="P52" s="120"/>
      <c r="Q52" s="167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71"/>
      <c r="AE52" s="168"/>
      <c r="AF52" s="168"/>
    </row>
    <row r="53" spans="1:32" s="21" customFormat="1" ht="31.5" customHeight="1">
      <c r="A53" s="129"/>
      <c r="B53" s="130"/>
      <c r="C53" s="130"/>
      <c r="D53" s="187"/>
      <c r="E53" s="83"/>
      <c r="F53" s="125"/>
      <c r="G53" s="147"/>
      <c r="H53" s="147"/>
      <c r="I53" s="147"/>
      <c r="J53" s="147"/>
      <c r="K53" s="147"/>
      <c r="L53" s="147"/>
      <c r="M53" s="95"/>
      <c r="N53" s="95"/>
      <c r="O53" s="95"/>
      <c r="P53" s="122"/>
      <c r="Q53" s="167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71"/>
      <c r="AE53" s="168"/>
      <c r="AF53" s="168"/>
    </row>
    <row r="54" spans="1:32" ht="31.5" customHeight="1">
      <c r="A54" s="126"/>
      <c r="B54" s="127"/>
      <c r="C54" s="127"/>
      <c r="D54" s="160"/>
      <c r="E54" s="41" t="s">
        <v>0</v>
      </c>
      <c r="F54" s="41" t="s">
        <v>1</v>
      </c>
      <c r="G54" s="1">
        <v>92</v>
      </c>
      <c r="H54" s="1">
        <v>98</v>
      </c>
      <c r="I54" s="1">
        <v>104</v>
      </c>
      <c r="J54" s="1">
        <v>110</v>
      </c>
      <c r="K54" s="1">
        <v>116</v>
      </c>
      <c r="L54" s="1">
        <v>122</v>
      </c>
      <c r="M54" s="5" t="s">
        <v>2</v>
      </c>
      <c r="N54" s="5" t="s">
        <v>2</v>
      </c>
      <c r="O54" s="5" t="s">
        <v>2</v>
      </c>
      <c r="P54" s="17" t="s">
        <v>2</v>
      </c>
      <c r="Q54" s="167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71"/>
      <c r="AE54" s="168"/>
      <c r="AF54" s="168"/>
    </row>
    <row r="55" spans="1:32" ht="31.5" customHeight="1">
      <c r="A55" s="128"/>
      <c r="B55" s="88"/>
      <c r="C55" s="88"/>
      <c r="D55" s="161"/>
      <c r="E55" s="81" t="s">
        <v>23</v>
      </c>
      <c r="F55" s="123" t="s">
        <v>24</v>
      </c>
      <c r="G55" s="156"/>
      <c r="H55" s="156"/>
      <c r="I55" s="156"/>
      <c r="J55" s="156"/>
      <c r="K55" s="156"/>
      <c r="L55" s="156"/>
      <c r="M55" s="93">
        <f>P55/85*100</f>
        <v>249.41176470588235</v>
      </c>
      <c r="N55" s="93">
        <f>P55/90*100</f>
        <v>235.55555555555557</v>
      </c>
      <c r="O55" s="93">
        <f>P55/95*100</f>
        <v>223.15789473684208</v>
      </c>
      <c r="P55" s="119">
        <v>212</v>
      </c>
      <c r="Q55" s="167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71"/>
      <c r="AE55" s="168"/>
      <c r="AF55" s="168"/>
    </row>
    <row r="56" spans="1:32" ht="31.5" customHeight="1">
      <c r="A56" s="128"/>
      <c r="B56" s="88"/>
      <c r="C56" s="88"/>
      <c r="D56" s="161"/>
      <c r="E56" s="82"/>
      <c r="F56" s="124"/>
      <c r="G56" s="146"/>
      <c r="H56" s="146"/>
      <c r="I56" s="146"/>
      <c r="J56" s="146"/>
      <c r="K56" s="146"/>
      <c r="L56" s="146"/>
      <c r="M56" s="94"/>
      <c r="N56" s="94"/>
      <c r="O56" s="94"/>
      <c r="P56" s="120"/>
      <c r="Q56" s="167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71"/>
      <c r="AE56" s="168"/>
      <c r="AF56" s="168"/>
    </row>
    <row r="57" spans="1:32" s="21" customFormat="1" ht="31.5" customHeight="1">
      <c r="A57" s="128"/>
      <c r="B57" s="88"/>
      <c r="C57" s="88"/>
      <c r="D57" s="161"/>
      <c r="E57" s="82"/>
      <c r="F57" s="124"/>
      <c r="G57" s="146"/>
      <c r="H57" s="146"/>
      <c r="I57" s="146"/>
      <c r="J57" s="146"/>
      <c r="K57" s="146"/>
      <c r="L57" s="146"/>
      <c r="M57" s="94"/>
      <c r="N57" s="94"/>
      <c r="O57" s="94"/>
      <c r="P57" s="120"/>
      <c r="Q57" s="167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71"/>
      <c r="AE57" s="168"/>
      <c r="AF57" s="168"/>
    </row>
    <row r="58" spans="1:32" s="21" customFormat="1" ht="31.5" customHeight="1">
      <c r="A58" s="128"/>
      <c r="B58" s="88"/>
      <c r="C58" s="88"/>
      <c r="D58" s="161"/>
      <c r="E58" s="82"/>
      <c r="F58" s="124"/>
      <c r="G58" s="146"/>
      <c r="H58" s="146"/>
      <c r="I58" s="146"/>
      <c r="J58" s="146"/>
      <c r="K58" s="146"/>
      <c r="L58" s="146"/>
      <c r="M58" s="94"/>
      <c r="N58" s="94"/>
      <c r="O58" s="94"/>
      <c r="P58" s="120"/>
      <c r="Q58" s="167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71"/>
      <c r="AE58" s="168"/>
      <c r="AF58" s="168"/>
    </row>
    <row r="59" spans="1:32" s="21" customFormat="1" ht="31.5" customHeight="1">
      <c r="A59" s="128"/>
      <c r="B59" s="88"/>
      <c r="C59" s="88"/>
      <c r="D59" s="161"/>
      <c r="E59" s="82"/>
      <c r="F59" s="124"/>
      <c r="G59" s="146"/>
      <c r="H59" s="146"/>
      <c r="I59" s="146"/>
      <c r="J59" s="146"/>
      <c r="K59" s="146"/>
      <c r="L59" s="146"/>
      <c r="M59" s="94"/>
      <c r="N59" s="94"/>
      <c r="O59" s="94"/>
      <c r="P59" s="120"/>
      <c r="Q59" s="167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71"/>
      <c r="AE59" s="168"/>
      <c r="AF59" s="168"/>
    </row>
    <row r="60" spans="1:32" ht="31.5" customHeight="1">
      <c r="A60" s="128"/>
      <c r="B60" s="88"/>
      <c r="C60" s="88"/>
      <c r="D60" s="161"/>
      <c r="E60" s="83"/>
      <c r="F60" s="125"/>
      <c r="G60" s="146"/>
      <c r="H60" s="146"/>
      <c r="I60" s="146"/>
      <c r="J60" s="146"/>
      <c r="K60" s="146"/>
      <c r="L60" s="146"/>
      <c r="M60" s="95"/>
      <c r="N60" s="95"/>
      <c r="O60" s="95"/>
      <c r="P60" s="120"/>
      <c r="Q60" s="167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71"/>
      <c r="AE60" s="168"/>
      <c r="AF60" s="168"/>
    </row>
    <row r="61" spans="1:32" ht="31.5" customHeight="1">
      <c r="A61" s="126"/>
      <c r="B61" s="127"/>
      <c r="C61" s="127"/>
      <c r="D61" s="160"/>
      <c r="E61" s="41" t="s">
        <v>0</v>
      </c>
      <c r="F61" s="41" t="s">
        <v>1</v>
      </c>
      <c r="G61" s="1">
        <v>92</v>
      </c>
      <c r="H61" s="1">
        <v>98</v>
      </c>
      <c r="I61" s="1">
        <v>104</v>
      </c>
      <c r="J61" s="1">
        <v>110</v>
      </c>
      <c r="K61" s="1">
        <v>116</v>
      </c>
      <c r="L61" s="1">
        <v>122</v>
      </c>
      <c r="M61" s="5" t="s">
        <v>2</v>
      </c>
      <c r="N61" s="5" t="s">
        <v>2</v>
      </c>
      <c r="O61" s="5" t="s">
        <v>2</v>
      </c>
      <c r="P61" s="17" t="s">
        <v>2</v>
      </c>
      <c r="Q61" s="167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71"/>
    </row>
    <row r="62" spans="1:32" ht="31.5" customHeight="1">
      <c r="A62" s="128"/>
      <c r="B62" s="88"/>
      <c r="C62" s="88"/>
      <c r="D62" s="161"/>
      <c r="E62" s="81" t="s">
        <v>22</v>
      </c>
      <c r="F62" s="123" t="s">
        <v>21</v>
      </c>
      <c r="G62" s="143"/>
      <c r="H62" s="143"/>
      <c r="I62" s="143"/>
      <c r="J62" s="143"/>
      <c r="K62" s="143"/>
      <c r="L62" s="143"/>
      <c r="M62" s="93">
        <f>P62/85*100</f>
        <v>585.88235294117646</v>
      </c>
      <c r="N62" s="93">
        <f>P62/90*100</f>
        <v>553.33333333333337</v>
      </c>
      <c r="O62" s="93">
        <f>P62/95*100</f>
        <v>524.21052631578948</v>
      </c>
      <c r="P62" s="119">
        <v>498</v>
      </c>
      <c r="Q62" s="167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71"/>
    </row>
    <row r="63" spans="1:32" ht="31.5" customHeight="1">
      <c r="A63" s="128"/>
      <c r="B63" s="88"/>
      <c r="C63" s="88"/>
      <c r="D63" s="161"/>
      <c r="E63" s="82"/>
      <c r="F63" s="124"/>
      <c r="G63" s="135"/>
      <c r="H63" s="135"/>
      <c r="I63" s="135"/>
      <c r="J63" s="135"/>
      <c r="K63" s="135"/>
      <c r="L63" s="135"/>
      <c r="M63" s="94"/>
      <c r="N63" s="94"/>
      <c r="O63" s="94"/>
      <c r="P63" s="120"/>
      <c r="Q63" s="167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71"/>
    </row>
    <row r="64" spans="1:32" ht="31.5" customHeight="1">
      <c r="A64" s="128"/>
      <c r="B64" s="88"/>
      <c r="C64" s="88"/>
      <c r="D64" s="161"/>
      <c r="E64" s="82"/>
      <c r="F64" s="124"/>
      <c r="G64" s="135"/>
      <c r="H64" s="135"/>
      <c r="I64" s="135"/>
      <c r="J64" s="135"/>
      <c r="K64" s="135"/>
      <c r="L64" s="135"/>
      <c r="M64" s="94"/>
      <c r="N64" s="94"/>
      <c r="O64" s="94"/>
      <c r="P64" s="120"/>
      <c r="Q64" s="167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71"/>
    </row>
    <row r="65" spans="1:32" s="21" customFormat="1" ht="31.5" customHeight="1">
      <c r="A65" s="128"/>
      <c r="B65" s="88"/>
      <c r="C65" s="88"/>
      <c r="D65" s="161"/>
      <c r="E65" s="82"/>
      <c r="F65" s="124"/>
      <c r="G65" s="135"/>
      <c r="H65" s="135"/>
      <c r="I65" s="135"/>
      <c r="J65" s="135"/>
      <c r="K65" s="135"/>
      <c r="L65" s="135"/>
      <c r="M65" s="94"/>
      <c r="N65" s="94"/>
      <c r="O65" s="94"/>
      <c r="P65" s="120"/>
      <c r="Q65" s="167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71"/>
    </row>
    <row r="66" spans="1:32" s="21" customFormat="1" ht="31.5" customHeight="1">
      <c r="A66" s="128"/>
      <c r="B66" s="88"/>
      <c r="C66" s="88"/>
      <c r="D66" s="161"/>
      <c r="E66" s="82"/>
      <c r="F66" s="124"/>
      <c r="G66" s="135"/>
      <c r="H66" s="135"/>
      <c r="I66" s="135"/>
      <c r="J66" s="135"/>
      <c r="K66" s="135"/>
      <c r="L66" s="135"/>
      <c r="M66" s="94"/>
      <c r="N66" s="94"/>
      <c r="O66" s="94"/>
      <c r="P66" s="120"/>
      <c r="Q66" s="167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71"/>
    </row>
    <row r="67" spans="1:32" s="21" customFormat="1" ht="31.5" customHeight="1">
      <c r="A67" s="181"/>
      <c r="B67" s="91"/>
      <c r="C67" s="91"/>
      <c r="D67" s="182"/>
      <c r="E67" s="83"/>
      <c r="F67" s="125"/>
      <c r="G67" s="136"/>
      <c r="H67" s="136"/>
      <c r="I67" s="136"/>
      <c r="J67" s="136"/>
      <c r="K67" s="136"/>
      <c r="L67" s="136"/>
      <c r="M67" s="95"/>
      <c r="N67" s="95"/>
      <c r="O67" s="95"/>
      <c r="P67" s="121"/>
      <c r="Q67" s="167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71"/>
    </row>
    <row r="68" spans="1:32" ht="31.5" customHeight="1">
      <c r="A68" s="192"/>
      <c r="B68" s="192"/>
      <c r="C68" s="192"/>
      <c r="D68" s="192"/>
      <c r="E68" s="61" t="s">
        <v>0</v>
      </c>
      <c r="F68" s="61" t="s">
        <v>1</v>
      </c>
      <c r="G68" s="73">
        <v>92</v>
      </c>
      <c r="H68" s="73">
        <v>98</v>
      </c>
      <c r="I68" s="73">
        <v>104</v>
      </c>
      <c r="J68" s="73">
        <v>110</v>
      </c>
      <c r="K68" s="73">
        <v>116</v>
      </c>
      <c r="L68" s="73">
        <v>122</v>
      </c>
      <c r="M68" s="25" t="s">
        <v>2</v>
      </c>
      <c r="N68" s="25" t="s">
        <v>2</v>
      </c>
      <c r="O68" s="25" t="s">
        <v>2</v>
      </c>
      <c r="P68" s="25" t="s">
        <v>2</v>
      </c>
      <c r="Q68" s="167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71"/>
    </row>
    <row r="69" spans="1:32" ht="31.5" customHeight="1">
      <c r="A69" s="192"/>
      <c r="B69" s="192"/>
      <c r="C69" s="192"/>
      <c r="D69" s="192"/>
      <c r="E69" s="81" t="s">
        <v>20</v>
      </c>
      <c r="F69" s="123" t="s">
        <v>19</v>
      </c>
      <c r="G69" s="183"/>
      <c r="H69" s="183"/>
      <c r="I69" s="183"/>
      <c r="J69" s="183"/>
      <c r="K69" s="183"/>
      <c r="L69" s="183"/>
      <c r="M69" s="93">
        <f>P69/85*100</f>
        <v>398.8235294117647</v>
      </c>
      <c r="N69" s="93">
        <f>P69/90*100</f>
        <v>376.66666666666669</v>
      </c>
      <c r="O69" s="93">
        <f>P69/95*100</f>
        <v>356.84210526315792</v>
      </c>
      <c r="P69" s="195">
        <v>339</v>
      </c>
      <c r="Q69" s="167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71"/>
    </row>
    <row r="70" spans="1:32" ht="31.5" customHeight="1">
      <c r="A70" s="192"/>
      <c r="B70" s="192"/>
      <c r="C70" s="192"/>
      <c r="D70" s="192"/>
      <c r="E70" s="82"/>
      <c r="F70" s="124"/>
      <c r="G70" s="183"/>
      <c r="H70" s="183"/>
      <c r="I70" s="183"/>
      <c r="J70" s="183"/>
      <c r="K70" s="183"/>
      <c r="L70" s="183"/>
      <c r="M70" s="94"/>
      <c r="N70" s="94"/>
      <c r="O70" s="94"/>
      <c r="P70" s="195"/>
      <c r="Q70" s="167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71"/>
    </row>
    <row r="71" spans="1:32" s="21" customFormat="1" ht="31.5" customHeight="1">
      <c r="A71" s="192"/>
      <c r="B71" s="192"/>
      <c r="C71" s="192"/>
      <c r="D71" s="192"/>
      <c r="E71" s="82"/>
      <c r="F71" s="124"/>
      <c r="G71" s="183"/>
      <c r="H71" s="183"/>
      <c r="I71" s="183"/>
      <c r="J71" s="183"/>
      <c r="K71" s="183"/>
      <c r="L71" s="183"/>
      <c r="M71" s="94"/>
      <c r="N71" s="94"/>
      <c r="O71" s="94"/>
      <c r="P71" s="195"/>
      <c r="Q71" s="167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71"/>
    </row>
    <row r="72" spans="1:32" s="21" customFormat="1" ht="31.5" customHeight="1">
      <c r="A72" s="192"/>
      <c r="B72" s="192"/>
      <c r="C72" s="192"/>
      <c r="D72" s="192"/>
      <c r="E72" s="82"/>
      <c r="F72" s="124"/>
      <c r="G72" s="183"/>
      <c r="H72" s="183"/>
      <c r="I72" s="183"/>
      <c r="J72" s="183"/>
      <c r="K72" s="183"/>
      <c r="L72" s="183"/>
      <c r="M72" s="94"/>
      <c r="N72" s="94"/>
      <c r="O72" s="94"/>
      <c r="P72" s="195"/>
      <c r="Q72" s="167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71"/>
    </row>
    <row r="73" spans="1:32" s="21" customFormat="1" ht="31.5" customHeight="1">
      <c r="A73" s="192"/>
      <c r="B73" s="192"/>
      <c r="C73" s="192"/>
      <c r="D73" s="192"/>
      <c r="E73" s="82"/>
      <c r="F73" s="124"/>
      <c r="G73" s="183"/>
      <c r="H73" s="183"/>
      <c r="I73" s="183"/>
      <c r="J73" s="183"/>
      <c r="K73" s="183"/>
      <c r="L73" s="183"/>
      <c r="M73" s="94"/>
      <c r="N73" s="94"/>
      <c r="O73" s="94"/>
      <c r="P73" s="195"/>
      <c r="Q73" s="167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71"/>
    </row>
    <row r="74" spans="1:32" s="21" customFormat="1" ht="31.5" customHeight="1">
      <c r="A74" s="192"/>
      <c r="B74" s="192"/>
      <c r="C74" s="192"/>
      <c r="D74" s="192"/>
      <c r="E74" s="83"/>
      <c r="F74" s="125"/>
      <c r="G74" s="183"/>
      <c r="H74" s="183"/>
      <c r="I74" s="183"/>
      <c r="J74" s="183"/>
      <c r="K74" s="183"/>
      <c r="L74" s="183"/>
      <c r="M74" s="95"/>
      <c r="N74" s="95"/>
      <c r="O74" s="95"/>
      <c r="P74" s="195"/>
      <c r="Q74" s="167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71"/>
    </row>
    <row r="75" spans="1:32" ht="31.5" customHeight="1">
      <c r="A75" s="128"/>
      <c r="B75" s="88"/>
      <c r="C75" s="88"/>
      <c r="D75" s="161"/>
      <c r="E75" s="70" t="s">
        <v>0</v>
      </c>
      <c r="F75" s="70" t="s">
        <v>1</v>
      </c>
      <c r="G75" s="54">
        <v>92</v>
      </c>
      <c r="H75" s="54">
        <v>98</v>
      </c>
      <c r="I75" s="54">
        <v>104</v>
      </c>
      <c r="J75" s="54">
        <v>110</v>
      </c>
      <c r="K75" s="54">
        <v>116</v>
      </c>
      <c r="L75" s="54">
        <v>122</v>
      </c>
      <c r="M75" s="71" t="s">
        <v>2</v>
      </c>
      <c r="N75" s="71" t="s">
        <v>2</v>
      </c>
      <c r="O75" s="71" t="s">
        <v>2</v>
      </c>
      <c r="P75" s="72" t="s">
        <v>2</v>
      </c>
      <c r="Q75" s="167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71"/>
    </row>
    <row r="76" spans="1:32" ht="31.5" customHeight="1">
      <c r="A76" s="128"/>
      <c r="B76" s="88"/>
      <c r="C76" s="88"/>
      <c r="D76" s="161"/>
      <c r="E76" s="81" t="s">
        <v>15</v>
      </c>
      <c r="F76" s="123" t="s">
        <v>18</v>
      </c>
      <c r="G76" s="143"/>
      <c r="H76" s="143"/>
      <c r="I76" s="143"/>
      <c r="J76" s="143"/>
      <c r="K76" s="143"/>
      <c r="L76" s="143"/>
      <c r="M76" s="93">
        <f>P76/85*100</f>
        <v>398.8235294117647</v>
      </c>
      <c r="N76" s="93">
        <f>P76/90*100</f>
        <v>376.66666666666669</v>
      </c>
      <c r="O76" s="93">
        <f>P76/95*100</f>
        <v>356.84210526315792</v>
      </c>
      <c r="P76" s="119">
        <v>339</v>
      </c>
      <c r="Q76" s="167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71"/>
    </row>
    <row r="77" spans="1:32" ht="31.5" customHeight="1">
      <c r="A77" s="128"/>
      <c r="B77" s="88"/>
      <c r="C77" s="88"/>
      <c r="D77" s="161"/>
      <c r="E77" s="82"/>
      <c r="F77" s="124"/>
      <c r="G77" s="135"/>
      <c r="H77" s="135"/>
      <c r="I77" s="135"/>
      <c r="J77" s="135"/>
      <c r="K77" s="135"/>
      <c r="L77" s="135"/>
      <c r="M77" s="94"/>
      <c r="N77" s="94"/>
      <c r="O77" s="94"/>
      <c r="P77" s="120"/>
      <c r="Q77" s="167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71"/>
    </row>
    <row r="78" spans="1:32" ht="31.5" customHeight="1">
      <c r="A78" s="128"/>
      <c r="B78" s="88"/>
      <c r="C78" s="88"/>
      <c r="D78" s="161"/>
      <c r="E78" s="82"/>
      <c r="F78" s="124"/>
      <c r="G78" s="135"/>
      <c r="H78" s="135"/>
      <c r="I78" s="135"/>
      <c r="J78" s="135"/>
      <c r="K78" s="135"/>
      <c r="L78" s="135"/>
      <c r="M78" s="94"/>
      <c r="N78" s="94"/>
      <c r="O78" s="94"/>
      <c r="P78" s="120"/>
      <c r="Q78" s="167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71"/>
    </row>
    <row r="79" spans="1:32" s="21" customFormat="1" ht="31.5" customHeight="1">
      <c r="A79" s="128"/>
      <c r="B79" s="88"/>
      <c r="C79" s="88"/>
      <c r="D79" s="161"/>
      <c r="E79" s="82"/>
      <c r="F79" s="124"/>
      <c r="G79" s="135"/>
      <c r="H79" s="135"/>
      <c r="I79" s="135"/>
      <c r="J79" s="135"/>
      <c r="K79" s="135"/>
      <c r="L79" s="135"/>
      <c r="M79" s="94"/>
      <c r="N79" s="94"/>
      <c r="O79" s="94"/>
      <c r="P79" s="120"/>
      <c r="Q79" s="167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71"/>
    </row>
    <row r="80" spans="1:32" s="21" customFormat="1" ht="31.5" customHeight="1">
      <c r="A80" s="128"/>
      <c r="B80" s="88"/>
      <c r="C80" s="88"/>
      <c r="D80" s="161"/>
      <c r="E80" s="82"/>
      <c r="F80" s="124"/>
      <c r="G80" s="135"/>
      <c r="H80" s="135"/>
      <c r="I80" s="135"/>
      <c r="J80" s="135"/>
      <c r="K80" s="135"/>
      <c r="L80" s="135"/>
      <c r="M80" s="94"/>
      <c r="N80" s="94"/>
      <c r="O80" s="94"/>
      <c r="P80" s="120"/>
      <c r="Q80" s="167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71"/>
    </row>
    <row r="81" spans="1:51" ht="31.5" customHeight="1">
      <c r="A81" s="128"/>
      <c r="B81" s="88"/>
      <c r="C81" s="88"/>
      <c r="D81" s="161"/>
      <c r="E81" s="83"/>
      <c r="F81" s="125"/>
      <c r="G81" s="135"/>
      <c r="H81" s="135"/>
      <c r="I81" s="135"/>
      <c r="J81" s="135"/>
      <c r="K81" s="135"/>
      <c r="L81" s="135"/>
      <c r="M81" s="95"/>
      <c r="N81" s="95"/>
      <c r="O81" s="95"/>
      <c r="P81" s="120"/>
      <c r="Q81" s="167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71"/>
    </row>
    <row r="82" spans="1:51" ht="31.5" customHeight="1">
      <c r="A82" s="126"/>
      <c r="B82" s="127"/>
      <c r="C82" s="127"/>
      <c r="D82" s="160"/>
      <c r="E82" s="41" t="s">
        <v>0</v>
      </c>
      <c r="F82" s="41" t="s">
        <v>1</v>
      </c>
      <c r="G82" s="1">
        <v>92</v>
      </c>
      <c r="H82" s="1">
        <v>98</v>
      </c>
      <c r="I82" s="1">
        <v>104</v>
      </c>
      <c r="J82" s="1">
        <v>110</v>
      </c>
      <c r="K82" s="1">
        <v>116</v>
      </c>
      <c r="L82" s="1">
        <v>122</v>
      </c>
      <c r="M82" s="5" t="s">
        <v>2</v>
      </c>
      <c r="N82" s="5" t="s">
        <v>2</v>
      </c>
      <c r="O82" s="5" t="s">
        <v>2</v>
      </c>
      <c r="P82" s="17" t="s">
        <v>2</v>
      </c>
      <c r="Q82" s="167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71"/>
    </row>
    <row r="83" spans="1:51" ht="31.5" customHeight="1">
      <c r="A83" s="128"/>
      <c r="B83" s="88"/>
      <c r="C83" s="88"/>
      <c r="D83" s="161"/>
      <c r="E83" s="81" t="s">
        <v>16</v>
      </c>
      <c r="F83" s="123" t="s">
        <v>17</v>
      </c>
      <c r="G83" s="143"/>
      <c r="H83" s="143"/>
      <c r="I83" s="143"/>
      <c r="J83" s="143"/>
      <c r="K83" s="143"/>
      <c r="L83" s="143"/>
      <c r="M83" s="93">
        <f>P83/85*100</f>
        <v>298.8235294117647</v>
      </c>
      <c r="N83" s="93">
        <f>P83/90*100</f>
        <v>282.22222222222223</v>
      </c>
      <c r="O83" s="93">
        <f>P83/95*100</f>
        <v>267.36842105263156</v>
      </c>
      <c r="P83" s="119">
        <v>254</v>
      </c>
      <c r="Q83" s="172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4"/>
    </row>
    <row r="84" spans="1:51" ht="31.5" customHeight="1">
      <c r="A84" s="128"/>
      <c r="B84" s="88"/>
      <c r="C84" s="88"/>
      <c r="D84" s="161"/>
      <c r="E84" s="82"/>
      <c r="F84" s="124"/>
      <c r="G84" s="135"/>
      <c r="H84" s="135"/>
      <c r="I84" s="135"/>
      <c r="J84" s="135"/>
      <c r="K84" s="135"/>
      <c r="L84" s="135"/>
      <c r="M84" s="94"/>
      <c r="N84" s="94"/>
      <c r="O84" s="94"/>
      <c r="P84" s="120"/>
      <c r="Q84" s="164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70"/>
    </row>
    <row r="85" spans="1:51" ht="31.5" customHeight="1">
      <c r="A85" s="128"/>
      <c r="B85" s="88"/>
      <c r="C85" s="88"/>
      <c r="D85" s="161"/>
      <c r="E85" s="82"/>
      <c r="F85" s="124"/>
      <c r="G85" s="135"/>
      <c r="H85" s="135"/>
      <c r="I85" s="135"/>
      <c r="J85" s="135"/>
      <c r="K85" s="135"/>
      <c r="L85" s="135"/>
      <c r="M85" s="94"/>
      <c r="N85" s="94"/>
      <c r="O85" s="94"/>
      <c r="P85" s="120"/>
      <c r="Q85" s="167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71"/>
    </row>
    <row r="86" spans="1:51" ht="31.5" customHeight="1">
      <c r="A86" s="128"/>
      <c r="B86" s="88"/>
      <c r="C86" s="88"/>
      <c r="D86" s="161"/>
      <c r="E86" s="82"/>
      <c r="F86" s="124"/>
      <c r="G86" s="135"/>
      <c r="H86" s="135"/>
      <c r="I86" s="135"/>
      <c r="J86" s="135"/>
      <c r="K86" s="135"/>
      <c r="L86" s="135"/>
      <c r="M86" s="94"/>
      <c r="N86" s="94"/>
      <c r="O86" s="94"/>
      <c r="P86" s="120"/>
      <c r="Q86" s="167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71"/>
    </row>
    <row r="87" spans="1:51" ht="31.5" customHeight="1">
      <c r="A87" s="128"/>
      <c r="B87" s="88"/>
      <c r="C87" s="88"/>
      <c r="D87" s="161"/>
      <c r="E87" s="82"/>
      <c r="F87" s="124"/>
      <c r="G87" s="135"/>
      <c r="H87" s="135"/>
      <c r="I87" s="135"/>
      <c r="J87" s="135"/>
      <c r="K87" s="135"/>
      <c r="L87" s="135"/>
      <c r="M87" s="94"/>
      <c r="N87" s="94"/>
      <c r="O87" s="94"/>
      <c r="P87" s="120"/>
      <c r="Q87" s="167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71"/>
    </row>
    <row r="88" spans="1:51" s="21" customFormat="1" ht="31.5" customHeight="1">
      <c r="A88" s="128"/>
      <c r="B88" s="88"/>
      <c r="C88" s="88"/>
      <c r="D88" s="161"/>
      <c r="E88" s="83"/>
      <c r="F88" s="125"/>
      <c r="G88" s="135"/>
      <c r="H88" s="135"/>
      <c r="I88" s="135"/>
      <c r="J88" s="135"/>
      <c r="K88" s="135"/>
      <c r="L88" s="135"/>
      <c r="M88" s="95"/>
      <c r="N88" s="95"/>
      <c r="O88" s="95"/>
      <c r="P88" s="120"/>
      <c r="Q88" s="167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71"/>
    </row>
    <row r="89" spans="1:51" s="16" customFormat="1" ht="16.5" customHeight="1">
      <c r="A89" s="157" t="s">
        <v>3</v>
      </c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  <c r="Q89" s="164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70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29.25" customHeight="1">
      <c r="A90" s="164"/>
      <c r="B90" s="165"/>
      <c r="C90" s="165"/>
      <c r="D90" s="166"/>
      <c r="E90" s="44" t="s">
        <v>0</v>
      </c>
      <c r="F90" s="49" t="s">
        <v>1</v>
      </c>
      <c r="G90" s="184" t="s">
        <v>5</v>
      </c>
      <c r="H90" s="185"/>
      <c r="I90" s="186"/>
      <c r="J90" s="184" t="s">
        <v>6</v>
      </c>
      <c r="K90" s="185"/>
      <c r="L90" s="186"/>
      <c r="M90" s="62" t="s">
        <v>2</v>
      </c>
      <c r="N90" s="10" t="s">
        <v>2</v>
      </c>
      <c r="O90" s="10" t="s">
        <v>2</v>
      </c>
      <c r="P90" s="24" t="s">
        <v>2</v>
      </c>
      <c r="Q90" s="167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71"/>
    </row>
    <row r="91" spans="1:51" ht="29.25" customHeight="1">
      <c r="A91" s="167"/>
      <c r="B91" s="168"/>
      <c r="C91" s="168"/>
      <c r="D91" s="169"/>
      <c r="E91" s="81" t="s">
        <v>31</v>
      </c>
      <c r="F91" s="96" t="s">
        <v>32</v>
      </c>
      <c r="G91" s="84"/>
      <c r="H91" s="85"/>
      <c r="I91" s="86"/>
      <c r="J91" s="84"/>
      <c r="K91" s="85"/>
      <c r="L91" s="86"/>
      <c r="M91" s="93">
        <f>P91/85*100</f>
        <v>118.82352941176471</v>
      </c>
      <c r="N91" s="93">
        <f>P91/90*100</f>
        <v>112.22222222222223</v>
      </c>
      <c r="O91" s="93">
        <f>P91/95*100</f>
        <v>106.31578947368421</v>
      </c>
      <c r="P91" s="119">
        <v>101</v>
      </c>
      <c r="Q91" s="167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71"/>
    </row>
    <row r="92" spans="1:51" ht="29.25" customHeight="1">
      <c r="A92" s="167"/>
      <c r="B92" s="168"/>
      <c r="C92" s="168"/>
      <c r="D92" s="169"/>
      <c r="E92" s="82"/>
      <c r="F92" s="97"/>
      <c r="G92" s="87"/>
      <c r="H92" s="88"/>
      <c r="I92" s="89"/>
      <c r="J92" s="87"/>
      <c r="K92" s="88"/>
      <c r="L92" s="89"/>
      <c r="M92" s="94"/>
      <c r="N92" s="94"/>
      <c r="O92" s="94"/>
      <c r="P92" s="120"/>
      <c r="Q92" s="167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71"/>
    </row>
    <row r="93" spans="1:51" s="20" customFormat="1" ht="29.25" customHeight="1">
      <c r="A93" s="167"/>
      <c r="B93" s="168"/>
      <c r="C93" s="168"/>
      <c r="D93" s="169"/>
      <c r="E93" s="82"/>
      <c r="F93" s="97"/>
      <c r="G93" s="87"/>
      <c r="H93" s="88"/>
      <c r="I93" s="89"/>
      <c r="J93" s="87"/>
      <c r="K93" s="88"/>
      <c r="L93" s="89"/>
      <c r="M93" s="94"/>
      <c r="N93" s="94"/>
      <c r="O93" s="94"/>
      <c r="P93" s="120"/>
      <c r="Q93" s="167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71"/>
    </row>
    <row r="94" spans="1:51" s="20" customFormat="1" ht="29.25" customHeight="1">
      <c r="A94" s="167"/>
      <c r="B94" s="168"/>
      <c r="C94" s="168"/>
      <c r="D94" s="169"/>
      <c r="E94" s="82"/>
      <c r="F94" s="97"/>
      <c r="G94" s="87"/>
      <c r="H94" s="88"/>
      <c r="I94" s="89"/>
      <c r="J94" s="87"/>
      <c r="K94" s="88"/>
      <c r="L94" s="89"/>
      <c r="M94" s="94"/>
      <c r="N94" s="94"/>
      <c r="O94" s="94"/>
      <c r="P94" s="120"/>
      <c r="Q94" s="167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71"/>
    </row>
    <row r="95" spans="1:51" s="21" customFormat="1" ht="29.25" customHeight="1">
      <c r="A95" s="167"/>
      <c r="B95" s="168"/>
      <c r="C95" s="168"/>
      <c r="D95" s="169"/>
      <c r="E95" s="82"/>
      <c r="F95" s="97"/>
      <c r="G95" s="87"/>
      <c r="H95" s="88"/>
      <c r="I95" s="89"/>
      <c r="J95" s="87"/>
      <c r="K95" s="88"/>
      <c r="L95" s="89"/>
      <c r="M95" s="94"/>
      <c r="N95" s="94"/>
      <c r="O95" s="94"/>
      <c r="P95" s="120"/>
      <c r="Q95" s="167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71"/>
    </row>
    <row r="96" spans="1:51" s="21" customFormat="1" ht="29.25" customHeight="1">
      <c r="A96" s="167"/>
      <c r="B96" s="168"/>
      <c r="C96" s="168"/>
      <c r="D96" s="169"/>
      <c r="E96" s="83"/>
      <c r="F96" s="98"/>
      <c r="G96" s="90"/>
      <c r="H96" s="91"/>
      <c r="I96" s="92"/>
      <c r="J96" s="90"/>
      <c r="K96" s="91"/>
      <c r="L96" s="92"/>
      <c r="M96" s="95"/>
      <c r="N96" s="95"/>
      <c r="O96" s="95"/>
      <c r="P96" s="120"/>
      <c r="Q96" s="167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71"/>
    </row>
    <row r="97" spans="1:30" s="21" customFormat="1" ht="29.25" customHeight="1">
      <c r="A97" s="164"/>
      <c r="B97" s="165"/>
      <c r="C97" s="165"/>
      <c r="D97" s="170"/>
      <c r="E97" s="69" t="s">
        <v>0</v>
      </c>
      <c r="F97" s="68" t="s">
        <v>1</v>
      </c>
      <c r="G97" s="184" t="s">
        <v>5</v>
      </c>
      <c r="H97" s="185"/>
      <c r="I97" s="186"/>
      <c r="J97" s="184" t="s">
        <v>6</v>
      </c>
      <c r="K97" s="185"/>
      <c r="L97" s="186"/>
      <c r="M97" s="36" t="s">
        <v>2</v>
      </c>
      <c r="N97" s="36" t="s">
        <v>2</v>
      </c>
      <c r="O97" s="66" t="s">
        <v>2</v>
      </c>
      <c r="P97" s="67" t="s">
        <v>2</v>
      </c>
      <c r="Q97" s="167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71"/>
    </row>
    <row r="98" spans="1:30" s="21" customFormat="1" ht="29.25" customHeight="1">
      <c r="A98" s="167"/>
      <c r="B98" s="168"/>
      <c r="C98" s="168"/>
      <c r="D98" s="171"/>
      <c r="E98" s="81" t="s">
        <v>31</v>
      </c>
      <c r="F98" s="96" t="s">
        <v>33</v>
      </c>
      <c r="G98" s="84"/>
      <c r="H98" s="85"/>
      <c r="I98" s="86"/>
      <c r="J98" s="84"/>
      <c r="K98" s="85"/>
      <c r="L98" s="86"/>
      <c r="M98" s="93">
        <f>P98/85*100</f>
        <v>118.82352941176471</v>
      </c>
      <c r="N98" s="93">
        <f>P98/90*100</f>
        <v>112.22222222222223</v>
      </c>
      <c r="O98" s="93">
        <f>P98/95*100</f>
        <v>106.31578947368421</v>
      </c>
      <c r="P98" s="119">
        <v>101</v>
      </c>
      <c r="Q98" s="167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71"/>
    </row>
    <row r="99" spans="1:30" s="21" customFormat="1" ht="29.25" customHeight="1">
      <c r="A99" s="167"/>
      <c r="B99" s="168"/>
      <c r="C99" s="168"/>
      <c r="D99" s="171"/>
      <c r="E99" s="82"/>
      <c r="F99" s="97"/>
      <c r="G99" s="87"/>
      <c r="H99" s="88"/>
      <c r="I99" s="89"/>
      <c r="J99" s="87"/>
      <c r="K99" s="88"/>
      <c r="L99" s="89"/>
      <c r="M99" s="94"/>
      <c r="N99" s="94"/>
      <c r="O99" s="94"/>
      <c r="P99" s="120"/>
      <c r="Q99" s="167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71"/>
    </row>
    <row r="100" spans="1:30" s="21" customFormat="1" ht="29.25" customHeight="1">
      <c r="A100" s="167"/>
      <c r="B100" s="168"/>
      <c r="C100" s="168"/>
      <c r="D100" s="171"/>
      <c r="E100" s="82"/>
      <c r="F100" s="97"/>
      <c r="G100" s="87"/>
      <c r="H100" s="88"/>
      <c r="I100" s="89"/>
      <c r="J100" s="87"/>
      <c r="K100" s="88"/>
      <c r="L100" s="89"/>
      <c r="M100" s="94"/>
      <c r="N100" s="94"/>
      <c r="O100" s="94"/>
      <c r="P100" s="120"/>
      <c r="Q100" s="167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71"/>
    </row>
    <row r="101" spans="1:30" s="21" customFormat="1" ht="29.25" customHeight="1">
      <c r="A101" s="167"/>
      <c r="B101" s="168"/>
      <c r="C101" s="168"/>
      <c r="D101" s="171"/>
      <c r="E101" s="82"/>
      <c r="F101" s="97"/>
      <c r="G101" s="87"/>
      <c r="H101" s="88"/>
      <c r="I101" s="89"/>
      <c r="J101" s="87"/>
      <c r="K101" s="88"/>
      <c r="L101" s="89"/>
      <c r="M101" s="94"/>
      <c r="N101" s="94"/>
      <c r="O101" s="94"/>
      <c r="P101" s="120"/>
      <c r="Q101" s="167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71"/>
    </row>
    <row r="102" spans="1:30" s="21" customFormat="1" ht="29.25" customHeight="1">
      <c r="A102" s="167"/>
      <c r="B102" s="168"/>
      <c r="C102" s="168"/>
      <c r="D102" s="171"/>
      <c r="E102" s="82"/>
      <c r="F102" s="97"/>
      <c r="G102" s="87"/>
      <c r="H102" s="88"/>
      <c r="I102" s="89"/>
      <c r="J102" s="87"/>
      <c r="K102" s="88"/>
      <c r="L102" s="89"/>
      <c r="M102" s="94"/>
      <c r="N102" s="94"/>
      <c r="O102" s="94"/>
      <c r="P102" s="120"/>
      <c r="Q102" s="167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71"/>
    </row>
    <row r="103" spans="1:30" s="21" customFormat="1" ht="29.25" customHeight="1">
      <c r="A103" s="172"/>
      <c r="B103" s="173"/>
      <c r="C103" s="173"/>
      <c r="D103" s="174"/>
      <c r="E103" s="83"/>
      <c r="F103" s="98"/>
      <c r="G103" s="90"/>
      <c r="H103" s="91"/>
      <c r="I103" s="92"/>
      <c r="J103" s="90"/>
      <c r="K103" s="91"/>
      <c r="L103" s="92"/>
      <c r="M103" s="95"/>
      <c r="N103" s="95"/>
      <c r="O103" s="95"/>
      <c r="P103" s="120"/>
      <c r="Q103" s="167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71"/>
    </row>
    <row r="104" spans="1:30" s="21" customFormat="1" ht="29.25" customHeight="1">
      <c r="A104" s="164"/>
      <c r="B104" s="165"/>
      <c r="C104" s="165"/>
      <c r="D104" s="166"/>
      <c r="E104" s="44" t="s">
        <v>0</v>
      </c>
      <c r="F104" s="49" t="s">
        <v>1</v>
      </c>
      <c r="G104" s="184" t="s">
        <v>5</v>
      </c>
      <c r="H104" s="185"/>
      <c r="I104" s="186"/>
      <c r="J104" s="184" t="s">
        <v>6</v>
      </c>
      <c r="K104" s="185"/>
      <c r="L104" s="186"/>
      <c r="M104" s="63" t="s">
        <v>2</v>
      </c>
      <c r="N104" s="64" t="s">
        <v>2</v>
      </c>
      <c r="O104" s="65" t="s">
        <v>2</v>
      </c>
      <c r="P104" s="24" t="s">
        <v>2</v>
      </c>
      <c r="Q104" s="167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71"/>
    </row>
    <row r="105" spans="1:30" s="21" customFormat="1" ht="29.25" customHeight="1">
      <c r="A105" s="167"/>
      <c r="B105" s="168"/>
      <c r="C105" s="168"/>
      <c r="D105" s="169"/>
      <c r="E105" s="81" t="s">
        <v>34</v>
      </c>
      <c r="F105" s="96" t="s">
        <v>35</v>
      </c>
      <c r="G105" s="84"/>
      <c r="H105" s="85"/>
      <c r="I105" s="86"/>
      <c r="J105" s="84"/>
      <c r="K105" s="85"/>
      <c r="L105" s="86"/>
      <c r="M105" s="93">
        <f>P105/85*100</f>
        <v>292.94117647058823</v>
      </c>
      <c r="N105" s="93">
        <f>P105/90*100</f>
        <v>276.66666666666669</v>
      </c>
      <c r="O105" s="93">
        <f>P105/95*100</f>
        <v>262.10526315789474</v>
      </c>
      <c r="P105" s="119">
        <v>249</v>
      </c>
      <c r="Q105" s="167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71"/>
    </row>
    <row r="106" spans="1:30" s="21" customFormat="1" ht="29.25" customHeight="1">
      <c r="A106" s="167"/>
      <c r="B106" s="168"/>
      <c r="C106" s="168"/>
      <c r="D106" s="169"/>
      <c r="E106" s="82"/>
      <c r="F106" s="97"/>
      <c r="G106" s="87"/>
      <c r="H106" s="88"/>
      <c r="I106" s="89"/>
      <c r="J106" s="87"/>
      <c r="K106" s="88"/>
      <c r="L106" s="89"/>
      <c r="M106" s="94"/>
      <c r="N106" s="94"/>
      <c r="O106" s="94"/>
      <c r="P106" s="120"/>
      <c r="Q106" s="167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71"/>
    </row>
    <row r="107" spans="1:30" s="21" customFormat="1" ht="29.25" customHeight="1">
      <c r="A107" s="167"/>
      <c r="B107" s="168"/>
      <c r="C107" s="168"/>
      <c r="D107" s="169"/>
      <c r="E107" s="82"/>
      <c r="F107" s="97"/>
      <c r="G107" s="87"/>
      <c r="H107" s="88"/>
      <c r="I107" s="89"/>
      <c r="J107" s="87"/>
      <c r="K107" s="88"/>
      <c r="L107" s="89"/>
      <c r="M107" s="94"/>
      <c r="N107" s="94"/>
      <c r="O107" s="94"/>
      <c r="P107" s="120"/>
      <c r="Q107" s="167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71"/>
    </row>
    <row r="108" spans="1:30" s="21" customFormat="1" ht="29.25" customHeight="1">
      <c r="A108" s="167"/>
      <c r="B108" s="168"/>
      <c r="C108" s="168"/>
      <c r="D108" s="169"/>
      <c r="E108" s="82"/>
      <c r="F108" s="97"/>
      <c r="G108" s="87"/>
      <c r="H108" s="88"/>
      <c r="I108" s="89"/>
      <c r="J108" s="87"/>
      <c r="K108" s="88"/>
      <c r="L108" s="89"/>
      <c r="M108" s="94"/>
      <c r="N108" s="94"/>
      <c r="O108" s="94"/>
      <c r="P108" s="120"/>
      <c r="Q108" s="167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71"/>
    </row>
    <row r="109" spans="1:30" s="21" customFormat="1" ht="29.25" customHeight="1">
      <c r="A109" s="167"/>
      <c r="B109" s="168"/>
      <c r="C109" s="168"/>
      <c r="D109" s="169"/>
      <c r="E109" s="82"/>
      <c r="F109" s="97"/>
      <c r="G109" s="87"/>
      <c r="H109" s="88"/>
      <c r="I109" s="89"/>
      <c r="J109" s="87"/>
      <c r="K109" s="88"/>
      <c r="L109" s="89"/>
      <c r="M109" s="94"/>
      <c r="N109" s="94"/>
      <c r="O109" s="94"/>
      <c r="P109" s="120"/>
      <c r="Q109" s="167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71"/>
    </row>
    <row r="110" spans="1:30" s="21" customFormat="1" ht="29.25" customHeight="1">
      <c r="A110" s="167"/>
      <c r="B110" s="168"/>
      <c r="C110" s="168"/>
      <c r="D110" s="169"/>
      <c r="E110" s="83"/>
      <c r="F110" s="98"/>
      <c r="G110" s="90"/>
      <c r="H110" s="91"/>
      <c r="I110" s="92"/>
      <c r="J110" s="90"/>
      <c r="K110" s="91"/>
      <c r="L110" s="92"/>
      <c r="M110" s="95"/>
      <c r="N110" s="95"/>
      <c r="O110" s="95"/>
      <c r="P110" s="120"/>
      <c r="Q110" s="167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71"/>
    </row>
    <row r="111" spans="1:30" s="26" customFormat="1" ht="29.25" customHeight="1">
      <c r="A111" s="126"/>
      <c r="B111" s="127"/>
      <c r="C111" s="127"/>
      <c r="D111" s="160"/>
      <c r="E111" s="41" t="s">
        <v>0</v>
      </c>
      <c r="F111" s="41" t="s">
        <v>1</v>
      </c>
      <c r="G111" s="177" t="s">
        <v>4</v>
      </c>
      <c r="H111" s="178"/>
      <c r="I111" s="178"/>
      <c r="J111" s="178"/>
      <c r="K111" s="178"/>
      <c r="L111" s="179"/>
      <c r="M111" s="5" t="s">
        <v>2</v>
      </c>
      <c r="N111" s="5" t="s">
        <v>2</v>
      </c>
      <c r="O111" s="5" t="s">
        <v>2</v>
      </c>
      <c r="P111" s="17" t="s">
        <v>2</v>
      </c>
      <c r="Q111" s="167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71"/>
    </row>
    <row r="112" spans="1:30" s="26" customFormat="1" ht="29.25" customHeight="1">
      <c r="A112" s="128"/>
      <c r="B112" s="88"/>
      <c r="C112" s="88"/>
      <c r="D112" s="161"/>
      <c r="E112" s="175" t="s">
        <v>37</v>
      </c>
      <c r="F112" s="99" t="s">
        <v>36</v>
      </c>
      <c r="G112" s="126"/>
      <c r="H112" s="127"/>
      <c r="I112" s="127"/>
      <c r="J112" s="127"/>
      <c r="K112" s="127"/>
      <c r="L112" s="160"/>
      <c r="M112" s="104">
        <f>P112/85*100</f>
        <v>118.82352941176471</v>
      </c>
      <c r="N112" s="104">
        <f>P112/90*100</f>
        <v>112.22222222222223</v>
      </c>
      <c r="O112" s="104">
        <f>P112/95*100</f>
        <v>106.31578947368421</v>
      </c>
      <c r="P112" s="162">
        <v>101</v>
      </c>
      <c r="Q112" s="167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71"/>
    </row>
    <row r="113" spans="1:32" s="26" customFormat="1" ht="29.25" customHeight="1">
      <c r="A113" s="128"/>
      <c r="B113" s="88"/>
      <c r="C113" s="88"/>
      <c r="D113" s="161"/>
      <c r="E113" s="176"/>
      <c r="F113" s="100"/>
      <c r="G113" s="128"/>
      <c r="H113" s="88"/>
      <c r="I113" s="88"/>
      <c r="J113" s="88"/>
      <c r="K113" s="88"/>
      <c r="L113" s="161"/>
      <c r="M113" s="94"/>
      <c r="N113" s="94"/>
      <c r="O113" s="94"/>
      <c r="P113" s="163"/>
      <c r="Q113" s="167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71"/>
    </row>
    <row r="114" spans="1:32" s="26" customFormat="1" ht="29.25" customHeight="1">
      <c r="A114" s="128"/>
      <c r="B114" s="88"/>
      <c r="C114" s="88"/>
      <c r="D114" s="161"/>
      <c r="E114" s="176"/>
      <c r="F114" s="100"/>
      <c r="G114" s="128"/>
      <c r="H114" s="88"/>
      <c r="I114" s="88"/>
      <c r="J114" s="88"/>
      <c r="K114" s="88"/>
      <c r="L114" s="161"/>
      <c r="M114" s="94"/>
      <c r="N114" s="94"/>
      <c r="O114" s="94"/>
      <c r="P114" s="163"/>
      <c r="Q114" s="167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71"/>
    </row>
    <row r="115" spans="1:32" s="26" customFormat="1" ht="29.25" customHeight="1">
      <c r="A115" s="128"/>
      <c r="B115" s="88"/>
      <c r="C115" s="88"/>
      <c r="D115" s="161"/>
      <c r="E115" s="176"/>
      <c r="F115" s="100"/>
      <c r="G115" s="128"/>
      <c r="H115" s="88"/>
      <c r="I115" s="88"/>
      <c r="J115" s="88"/>
      <c r="K115" s="88"/>
      <c r="L115" s="161"/>
      <c r="M115" s="94"/>
      <c r="N115" s="94"/>
      <c r="O115" s="94"/>
      <c r="P115" s="163"/>
      <c r="Q115" s="167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71"/>
    </row>
    <row r="116" spans="1:32" s="26" customFormat="1" ht="29.25" customHeight="1">
      <c r="A116" s="128"/>
      <c r="B116" s="88"/>
      <c r="C116" s="88"/>
      <c r="D116" s="161"/>
      <c r="E116" s="176"/>
      <c r="F116" s="100"/>
      <c r="G116" s="128"/>
      <c r="H116" s="88"/>
      <c r="I116" s="88"/>
      <c r="J116" s="88"/>
      <c r="K116" s="88"/>
      <c r="L116" s="161"/>
      <c r="M116" s="94"/>
      <c r="N116" s="94"/>
      <c r="O116" s="94"/>
      <c r="P116" s="163"/>
      <c r="Q116" s="167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71"/>
    </row>
    <row r="117" spans="1:32" s="26" customFormat="1" ht="29.25" customHeight="1">
      <c r="A117" s="128"/>
      <c r="B117" s="88"/>
      <c r="C117" s="88"/>
      <c r="D117" s="161"/>
      <c r="E117" s="176"/>
      <c r="F117" s="100"/>
      <c r="G117" s="128"/>
      <c r="H117" s="88"/>
      <c r="I117" s="88"/>
      <c r="J117" s="88"/>
      <c r="K117" s="88"/>
      <c r="L117" s="161"/>
      <c r="M117" s="94"/>
      <c r="N117" s="94"/>
      <c r="O117" s="94"/>
      <c r="P117" s="163"/>
      <c r="Q117" s="167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71"/>
    </row>
    <row r="118" spans="1:32" s="26" customFormat="1" ht="29.25" customHeight="1">
      <c r="A118" s="128"/>
      <c r="B118" s="88"/>
      <c r="C118" s="88"/>
      <c r="D118" s="161"/>
      <c r="E118" s="176"/>
      <c r="F118" s="100"/>
      <c r="G118" s="128"/>
      <c r="H118" s="88"/>
      <c r="I118" s="88"/>
      <c r="J118" s="88"/>
      <c r="K118" s="88"/>
      <c r="L118" s="161"/>
      <c r="M118" s="94"/>
      <c r="N118" s="94"/>
      <c r="O118" s="94"/>
      <c r="P118" s="163"/>
      <c r="Q118" s="167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71"/>
    </row>
    <row r="119" spans="1:32" ht="29.25" customHeight="1">
      <c r="A119" s="84"/>
      <c r="B119" s="85"/>
      <c r="C119" s="85"/>
      <c r="D119" s="188"/>
      <c r="E119" s="42" t="s">
        <v>0</v>
      </c>
      <c r="F119" s="74" t="s">
        <v>1</v>
      </c>
      <c r="G119" s="180" t="s">
        <v>4</v>
      </c>
      <c r="H119" s="85"/>
      <c r="I119" s="85"/>
      <c r="J119" s="85"/>
      <c r="K119" s="85"/>
      <c r="L119" s="188"/>
      <c r="M119" s="75" t="s">
        <v>2</v>
      </c>
      <c r="N119" s="75" t="s">
        <v>2</v>
      </c>
      <c r="O119" s="75" t="s">
        <v>2</v>
      </c>
      <c r="P119" s="76" t="s">
        <v>2</v>
      </c>
      <c r="Q119" s="167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71"/>
    </row>
    <row r="120" spans="1:32" ht="29.25" customHeight="1">
      <c r="A120" s="87"/>
      <c r="B120" s="88"/>
      <c r="C120" s="88"/>
      <c r="D120" s="161"/>
      <c r="E120" s="78" t="s">
        <v>38</v>
      </c>
      <c r="F120" s="189" t="s">
        <v>39</v>
      </c>
      <c r="G120" s="84"/>
      <c r="H120" s="85"/>
      <c r="I120" s="85"/>
      <c r="J120" s="85"/>
      <c r="K120" s="85"/>
      <c r="L120" s="86"/>
      <c r="M120" s="101">
        <f>P120/85*100</f>
        <v>104.70588235294119</v>
      </c>
      <c r="N120" s="101">
        <f>P120/90*100</f>
        <v>98.888888888888886</v>
      </c>
      <c r="O120" s="101">
        <f>P120/95*100</f>
        <v>93.684210526315795</v>
      </c>
      <c r="P120" s="101">
        <v>89</v>
      </c>
      <c r="Q120" s="167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71"/>
    </row>
    <row r="121" spans="1:32" ht="29.25" customHeight="1">
      <c r="A121" s="87"/>
      <c r="B121" s="88"/>
      <c r="C121" s="88"/>
      <c r="D121" s="161"/>
      <c r="E121" s="79"/>
      <c r="F121" s="190"/>
      <c r="G121" s="87"/>
      <c r="H121" s="88"/>
      <c r="I121" s="88"/>
      <c r="J121" s="88"/>
      <c r="K121" s="88"/>
      <c r="L121" s="89"/>
      <c r="M121" s="102"/>
      <c r="N121" s="102"/>
      <c r="O121" s="102"/>
      <c r="P121" s="102"/>
      <c r="Q121" s="167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71"/>
    </row>
    <row r="122" spans="1:32" ht="29.25" customHeight="1">
      <c r="A122" s="87"/>
      <c r="B122" s="88"/>
      <c r="C122" s="88"/>
      <c r="D122" s="161"/>
      <c r="E122" s="79"/>
      <c r="F122" s="191"/>
      <c r="G122" s="90"/>
      <c r="H122" s="91"/>
      <c r="I122" s="91"/>
      <c r="J122" s="91"/>
      <c r="K122" s="91"/>
      <c r="L122" s="92"/>
      <c r="M122" s="103"/>
      <c r="N122" s="103"/>
      <c r="O122" s="103"/>
      <c r="P122" s="103"/>
      <c r="Q122" s="167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71"/>
    </row>
    <row r="123" spans="1:32" ht="29.25" customHeight="1">
      <c r="A123" s="87"/>
      <c r="B123" s="88"/>
      <c r="C123" s="88"/>
      <c r="D123" s="161"/>
      <c r="E123" s="79"/>
      <c r="F123" s="189" t="s">
        <v>40</v>
      </c>
      <c r="G123" s="84"/>
      <c r="H123" s="85"/>
      <c r="I123" s="85"/>
      <c r="J123" s="85"/>
      <c r="K123" s="85"/>
      <c r="L123" s="86"/>
      <c r="M123" s="101">
        <f>P123/85*100</f>
        <v>104.70588235294119</v>
      </c>
      <c r="N123" s="101">
        <f>P123/90*100</f>
        <v>98.888888888888886</v>
      </c>
      <c r="O123" s="101">
        <f>P123/95*100</f>
        <v>93.684210526315795</v>
      </c>
      <c r="P123" s="101">
        <v>89</v>
      </c>
      <c r="Q123" s="167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71"/>
    </row>
    <row r="124" spans="1:32" s="21" customFormat="1" ht="29.25" customHeight="1">
      <c r="A124" s="87"/>
      <c r="B124" s="88"/>
      <c r="C124" s="88"/>
      <c r="D124" s="161"/>
      <c r="E124" s="79"/>
      <c r="F124" s="190"/>
      <c r="G124" s="87"/>
      <c r="H124" s="88"/>
      <c r="I124" s="88"/>
      <c r="J124" s="88"/>
      <c r="K124" s="88"/>
      <c r="L124" s="89"/>
      <c r="M124" s="102"/>
      <c r="N124" s="102"/>
      <c r="O124" s="102"/>
      <c r="P124" s="102"/>
      <c r="Q124" s="167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71"/>
    </row>
    <row r="125" spans="1:32" s="21" customFormat="1" ht="29.25" customHeight="1">
      <c r="A125" s="90"/>
      <c r="B125" s="91"/>
      <c r="C125" s="91"/>
      <c r="D125" s="182"/>
      <c r="E125" s="80"/>
      <c r="F125" s="191"/>
      <c r="G125" s="90"/>
      <c r="H125" s="91"/>
      <c r="I125" s="91"/>
      <c r="J125" s="91"/>
      <c r="K125" s="91"/>
      <c r="L125" s="92"/>
      <c r="M125" s="103"/>
      <c r="N125" s="103"/>
      <c r="O125" s="103"/>
      <c r="P125" s="103"/>
      <c r="Q125" s="167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71"/>
    </row>
    <row r="126" spans="1:32" s="30" customFormat="1" ht="16.5" customHeight="1">
      <c r="A126" s="40"/>
      <c r="B126" s="40"/>
      <c r="C126" s="40"/>
      <c r="D126" s="40"/>
      <c r="E126" s="32"/>
      <c r="F126" s="33"/>
      <c r="G126" s="46"/>
      <c r="H126" s="46"/>
      <c r="I126" s="46"/>
      <c r="J126" s="46"/>
      <c r="K126" s="46"/>
      <c r="L126" s="46"/>
      <c r="M126" s="34"/>
      <c r="N126" s="34"/>
      <c r="O126" s="34"/>
      <c r="P126" s="34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</row>
    <row r="127" spans="1:32" s="30" customFormat="1" ht="16.5" customHeight="1">
      <c r="A127" s="40"/>
      <c r="B127" s="40"/>
      <c r="C127" s="40"/>
      <c r="D127" s="40"/>
      <c r="E127" s="32"/>
      <c r="F127" s="33"/>
      <c r="G127" s="46"/>
      <c r="H127" s="46"/>
      <c r="I127" s="46"/>
      <c r="J127" s="46"/>
      <c r="K127" s="46"/>
      <c r="L127" s="46"/>
      <c r="M127" s="34"/>
      <c r="N127" s="34"/>
      <c r="O127" s="34"/>
      <c r="P127" s="34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</row>
    <row r="128" spans="1:32" s="30" customFormat="1" ht="16.5" customHeight="1">
      <c r="A128" s="40"/>
      <c r="B128" s="40"/>
      <c r="C128" s="40"/>
      <c r="D128" s="40"/>
      <c r="E128" s="32"/>
      <c r="F128" s="33"/>
      <c r="G128" s="46"/>
      <c r="H128" s="46"/>
      <c r="I128" s="46"/>
      <c r="J128" s="46"/>
      <c r="K128" s="46"/>
      <c r="L128" s="46"/>
      <c r="M128" s="34"/>
      <c r="N128" s="34"/>
      <c r="O128" s="34"/>
      <c r="P128" s="34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</row>
    <row r="129" spans="1:51" s="30" customFormat="1" ht="16.5" customHeight="1">
      <c r="A129" s="40"/>
      <c r="B129" s="40"/>
      <c r="C129" s="40"/>
      <c r="D129" s="40"/>
      <c r="E129" s="32"/>
      <c r="F129" s="33"/>
      <c r="G129" s="46"/>
      <c r="H129" s="46"/>
      <c r="I129" s="46"/>
      <c r="J129" s="46"/>
      <c r="K129" s="46"/>
      <c r="L129" s="46"/>
      <c r="M129" s="34"/>
      <c r="N129" s="34"/>
      <c r="O129" s="34"/>
      <c r="P129" s="34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</row>
    <row r="130" spans="1:51" s="30" customFormat="1" ht="16.5" customHeight="1">
      <c r="A130" s="40"/>
      <c r="B130" s="40"/>
      <c r="C130" s="40"/>
      <c r="D130" s="40"/>
      <c r="E130" s="32"/>
      <c r="F130" s="33"/>
      <c r="G130" s="46"/>
      <c r="H130" s="46"/>
      <c r="I130" s="46"/>
      <c r="J130" s="46"/>
      <c r="K130" s="46"/>
      <c r="L130" s="46"/>
      <c r="M130" s="34"/>
      <c r="N130" s="34"/>
      <c r="O130" s="34"/>
      <c r="P130" s="34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</row>
    <row r="131" spans="1:51" s="30" customFormat="1" ht="16.5" customHeight="1">
      <c r="A131" s="40"/>
      <c r="B131" s="40"/>
      <c r="C131" s="40"/>
      <c r="D131" s="40"/>
      <c r="E131" s="32"/>
      <c r="F131" s="33"/>
      <c r="G131" s="46"/>
      <c r="H131" s="46"/>
      <c r="I131" s="46"/>
      <c r="J131" s="46"/>
      <c r="K131" s="46"/>
      <c r="L131" s="46"/>
      <c r="M131" s="34"/>
      <c r="N131" s="34"/>
      <c r="O131" s="34"/>
      <c r="P131" s="34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</row>
    <row r="132" spans="1:51" s="30" customFormat="1" ht="16.5" customHeight="1">
      <c r="A132" s="40"/>
      <c r="B132" s="40"/>
      <c r="C132" s="40"/>
      <c r="D132" s="40"/>
      <c r="E132" s="32"/>
      <c r="F132" s="33"/>
      <c r="G132" s="46"/>
      <c r="H132" s="46"/>
      <c r="I132" s="46"/>
      <c r="J132" s="46"/>
      <c r="K132" s="46"/>
      <c r="L132" s="46"/>
      <c r="M132" s="34"/>
      <c r="N132" s="34"/>
      <c r="O132" s="34"/>
      <c r="P132" s="34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</row>
    <row r="133" spans="1:51" s="30" customFormat="1" ht="16.5" customHeight="1">
      <c r="A133" s="40"/>
      <c r="B133" s="40"/>
      <c r="C133" s="40"/>
      <c r="D133" s="40"/>
      <c r="E133" s="32"/>
      <c r="F133" s="33"/>
      <c r="G133" s="46"/>
      <c r="H133" s="46"/>
      <c r="I133" s="46"/>
      <c r="J133" s="46"/>
      <c r="K133" s="46"/>
      <c r="L133" s="46"/>
      <c r="M133" s="34"/>
      <c r="N133" s="34"/>
      <c r="O133" s="34"/>
      <c r="P133" s="34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</row>
    <row r="134" spans="1:51" s="30" customFormat="1" ht="16.5" customHeight="1">
      <c r="A134" s="40"/>
      <c r="B134" s="40"/>
      <c r="C134" s="40"/>
      <c r="D134" s="40"/>
      <c r="E134" s="32"/>
      <c r="F134" s="33"/>
      <c r="G134" s="46"/>
      <c r="H134" s="46"/>
      <c r="I134" s="46"/>
      <c r="J134" s="46"/>
      <c r="K134" s="46"/>
      <c r="L134" s="46"/>
      <c r="M134" s="34"/>
      <c r="N134" s="34"/>
      <c r="O134" s="34"/>
      <c r="P134" s="34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</row>
    <row r="135" spans="1:51" s="30" customFormat="1" ht="16.5" customHeight="1">
      <c r="A135" s="40"/>
      <c r="B135" s="40"/>
      <c r="C135" s="40"/>
      <c r="D135" s="40"/>
      <c r="E135" s="32"/>
      <c r="F135" s="33"/>
      <c r="G135" s="46"/>
      <c r="H135" s="46"/>
      <c r="I135" s="46"/>
      <c r="J135" s="46"/>
      <c r="K135" s="46"/>
      <c r="L135" s="46"/>
      <c r="M135" s="34"/>
      <c r="N135" s="34"/>
      <c r="O135" s="34"/>
      <c r="P135" s="34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</row>
    <row r="136" spans="1:51" s="30" customFormat="1" ht="16.5" customHeight="1">
      <c r="A136" s="40"/>
      <c r="B136" s="40"/>
      <c r="C136" s="40"/>
      <c r="D136" s="40"/>
      <c r="E136" s="32"/>
      <c r="F136" s="33"/>
      <c r="G136" s="46"/>
      <c r="H136" s="46"/>
      <c r="I136" s="46"/>
      <c r="J136" s="46"/>
      <c r="K136" s="46"/>
      <c r="L136" s="46"/>
      <c r="M136" s="34"/>
      <c r="N136" s="34"/>
      <c r="O136" s="34"/>
      <c r="P136" s="34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</row>
    <row r="137" spans="1:51" s="30" customFormat="1" ht="16.5" customHeight="1">
      <c r="A137" s="40"/>
      <c r="B137" s="40"/>
      <c r="C137" s="40"/>
      <c r="D137" s="40"/>
      <c r="E137" s="32"/>
      <c r="F137" s="33"/>
      <c r="G137" s="46"/>
      <c r="H137" s="46"/>
      <c r="I137" s="46"/>
      <c r="J137" s="46"/>
      <c r="K137" s="46"/>
      <c r="L137" s="46"/>
      <c r="M137" s="34"/>
      <c r="N137" s="34"/>
      <c r="O137" s="34"/>
      <c r="P137" s="34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</row>
    <row r="138" spans="1:51" s="27" customFormat="1" ht="15" customHeight="1">
      <c r="A138" s="40"/>
      <c r="B138" s="40"/>
      <c r="C138" s="40"/>
      <c r="D138" s="40"/>
      <c r="E138" s="32"/>
      <c r="F138" s="33"/>
      <c r="G138" s="46"/>
      <c r="H138" s="46"/>
      <c r="I138" s="46"/>
      <c r="J138" s="46"/>
      <c r="K138" s="46"/>
      <c r="L138" s="46"/>
      <c r="M138" s="34"/>
      <c r="N138" s="34"/>
      <c r="O138" s="34"/>
      <c r="P138" s="34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28"/>
    </row>
    <row r="139" spans="1:51" s="27" customFormat="1" ht="15" customHeight="1">
      <c r="A139" s="40"/>
      <c r="B139" s="40"/>
      <c r="C139" s="40"/>
      <c r="D139" s="40"/>
      <c r="E139" s="32"/>
      <c r="F139" s="33"/>
      <c r="G139" s="46"/>
      <c r="H139" s="46"/>
      <c r="I139" s="46"/>
      <c r="J139" s="46"/>
      <c r="K139" s="46"/>
      <c r="L139" s="46"/>
      <c r="M139" s="34"/>
      <c r="N139" s="34"/>
      <c r="O139" s="34"/>
      <c r="P139" s="34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28"/>
    </row>
    <row r="140" spans="1:51" s="27" customFormat="1" ht="15" customHeight="1">
      <c r="A140" s="40"/>
      <c r="B140" s="40"/>
      <c r="C140" s="40"/>
      <c r="D140" s="40"/>
      <c r="E140" s="32"/>
      <c r="F140" s="33"/>
      <c r="G140" s="46"/>
      <c r="H140" s="46"/>
      <c r="I140" s="46"/>
      <c r="J140" s="46"/>
      <c r="K140" s="46"/>
      <c r="L140" s="46"/>
      <c r="M140" s="34"/>
      <c r="N140" s="34"/>
      <c r="O140" s="34"/>
      <c r="P140" s="34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28"/>
    </row>
    <row r="141" spans="1:51" s="27" customFormat="1" ht="15" customHeight="1">
      <c r="A141" s="40"/>
      <c r="B141" s="40"/>
      <c r="C141" s="40"/>
      <c r="D141" s="40"/>
      <c r="E141" s="32"/>
      <c r="F141" s="33"/>
      <c r="G141" s="46"/>
      <c r="H141" s="46"/>
      <c r="I141" s="46"/>
      <c r="J141" s="46"/>
      <c r="K141" s="46"/>
      <c r="L141" s="46"/>
      <c r="M141" s="34"/>
      <c r="N141" s="34"/>
      <c r="O141" s="34"/>
      <c r="P141" s="34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28"/>
    </row>
    <row r="142" spans="1:51" s="27" customFormat="1" ht="15" customHeight="1">
      <c r="A142" s="40"/>
      <c r="B142" s="40"/>
      <c r="C142" s="40"/>
      <c r="D142" s="40"/>
      <c r="E142" s="32"/>
      <c r="F142" s="33"/>
      <c r="G142" s="46"/>
      <c r="H142" s="46"/>
      <c r="I142" s="46"/>
      <c r="J142" s="46"/>
      <c r="K142" s="46"/>
      <c r="L142" s="46"/>
      <c r="M142" s="34"/>
      <c r="N142" s="34"/>
      <c r="O142" s="34"/>
      <c r="P142" s="34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28"/>
    </row>
    <row r="143" spans="1:51" s="27" customFormat="1" ht="15" customHeight="1">
      <c r="A143" s="40"/>
      <c r="B143" s="40"/>
      <c r="C143" s="40"/>
      <c r="D143" s="40"/>
      <c r="E143" s="32"/>
      <c r="F143" s="33"/>
      <c r="G143" s="46"/>
      <c r="H143" s="46"/>
      <c r="I143" s="46"/>
      <c r="J143" s="46"/>
      <c r="K143" s="46"/>
      <c r="L143" s="46"/>
      <c r="M143" s="34"/>
      <c r="N143" s="34"/>
      <c r="O143" s="34"/>
      <c r="P143" s="34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28"/>
    </row>
    <row r="144" spans="1:51" s="27" customFormat="1" ht="15" customHeight="1">
      <c r="A144" s="40"/>
      <c r="B144" s="40"/>
      <c r="C144" s="40"/>
      <c r="D144" s="40"/>
      <c r="E144" s="32"/>
      <c r="F144" s="33"/>
      <c r="G144" s="46"/>
      <c r="H144" s="46"/>
      <c r="I144" s="46"/>
      <c r="J144" s="46"/>
      <c r="K144" s="46"/>
      <c r="L144" s="46"/>
      <c r="M144" s="34"/>
      <c r="N144" s="34"/>
      <c r="O144" s="34"/>
      <c r="P144" s="34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28"/>
    </row>
    <row r="145" spans="1:51" s="27" customFormat="1" ht="15" customHeight="1">
      <c r="A145" s="40"/>
      <c r="B145" s="40"/>
      <c r="C145" s="40"/>
      <c r="D145" s="40"/>
      <c r="E145" s="32"/>
      <c r="F145" s="33"/>
      <c r="G145" s="46"/>
      <c r="H145" s="46"/>
      <c r="I145" s="46"/>
      <c r="J145" s="46"/>
      <c r="K145" s="46"/>
      <c r="L145" s="46"/>
      <c r="M145" s="34"/>
      <c r="N145" s="34"/>
      <c r="O145" s="34"/>
      <c r="P145" s="34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28"/>
    </row>
    <row r="146" spans="1:51" s="27" customFormat="1" ht="15" customHeight="1">
      <c r="A146" s="40"/>
      <c r="B146" s="40"/>
      <c r="C146" s="40"/>
      <c r="D146" s="40"/>
      <c r="E146" s="32"/>
      <c r="F146" s="33"/>
      <c r="G146" s="46"/>
      <c r="H146" s="46"/>
      <c r="I146" s="46"/>
      <c r="J146" s="46"/>
      <c r="K146" s="46"/>
      <c r="L146" s="46"/>
      <c r="M146" s="34"/>
      <c r="N146" s="34"/>
      <c r="O146" s="34"/>
      <c r="P146" s="34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28"/>
    </row>
    <row r="147" spans="1:51" s="27" customFormat="1" ht="15" customHeight="1">
      <c r="A147" s="40"/>
      <c r="B147" s="40"/>
      <c r="C147" s="40"/>
      <c r="D147" s="40"/>
      <c r="E147" s="32"/>
      <c r="F147" s="33"/>
      <c r="G147" s="46"/>
      <c r="H147" s="46"/>
      <c r="I147" s="46"/>
      <c r="J147" s="46"/>
      <c r="K147" s="46"/>
      <c r="L147" s="46"/>
      <c r="M147" s="34"/>
      <c r="N147" s="34"/>
      <c r="O147" s="34"/>
      <c r="P147" s="34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28"/>
    </row>
    <row r="148" spans="1:51" s="29" customFormat="1" ht="17.2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1:51" s="29" customFormat="1" ht="16.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1:51" s="29" customFormat="1" ht="16.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1:51" s="29" customFormat="1" ht="16.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1:51" s="29" customFormat="1" ht="16.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1:51" s="29" customFormat="1" ht="16.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1:5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</row>
    <row r="155" spans="1:5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</row>
    <row r="156" spans="1:5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</row>
    <row r="157" spans="1:5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</row>
    <row r="158" spans="1:5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</row>
    <row r="159" spans="1:5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</row>
    <row r="160" spans="1:5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</row>
    <row r="161" spans="1:1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spans="1:1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spans="1:1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spans="1:1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spans="1:1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spans="1:1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1:1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</row>
    <row r="169" spans="1:1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</row>
    <row r="170" spans="1:1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</row>
    <row r="171" spans="1:1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</row>
    <row r="172" spans="1:1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</row>
    <row r="173" spans="1:1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  <row r="174" spans="1:1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</row>
    <row r="175" spans="1:1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</row>
    <row r="176" spans="1:1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</row>
    <row r="177" spans="1:1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</row>
    <row r="178" spans="1:1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</row>
    <row r="179" spans="1:1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</row>
    <row r="180" spans="1:1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</row>
    <row r="181" spans="1:1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</row>
    <row r="182" spans="1:1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</row>
    <row r="183" spans="1:1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</row>
    <row r="184" spans="1:1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</row>
    <row r="185" spans="1:1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</row>
    <row r="186" spans="1:1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</row>
    <row r="187" spans="1:1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</row>
    <row r="188" spans="1:1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</row>
    <row r="189" spans="1:1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</row>
    <row r="190" spans="1:1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</row>
    <row r="191" spans="1:1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</row>
    <row r="192" spans="1:1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</row>
    <row r="193" spans="1:1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</row>
    <row r="194" spans="1:1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</row>
    <row r="195" spans="1:1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</row>
    <row r="196" spans="1:1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</row>
    <row r="197" spans="1:1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</row>
    <row r="198" spans="1:1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</row>
    <row r="199" spans="1:1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</row>
    <row r="200" spans="1:1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</row>
    <row r="201" spans="1:1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1:1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</row>
    <row r="203" spans="1:1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</row>
    <row r="204" spans="1:1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</row>
    <row r="205" spans="1:1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</row>
    <row r="206" spans="1:1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</row>
    <row r="207" spans="1:1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</row>
    <row r="208" spans="1:1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</row>
    <row r="209" spans="1:1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</row>
    <row r="210" spans="1:1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</row>
    <row r="211" spans="1:1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</row>
    <row r="212" spans="1:1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</row>
    <row r="213" spans="1:1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</row>
    <row r="214" spans="1:1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</row>
    <row r="215" spans="1:1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</row>
    <row r="216" spans="1: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</row>
    <row r="217" spans="1:1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</row>
    <row r="218" spans="1:1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</row>
    <row r="219" spans="1:1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</row>
    <row r="220" spans="1:1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</row>
    <row r="221" spans="1:1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</row>
    <row r="222" spans="1:1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</row>
    <row r="223" spans="1:1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</row>
    <row r="224" spans="1:1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</row>
    <row r="225" spans="1:1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</row>
    <row r="226" spans="1:1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</row>
    <row r="227" spans="1:1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</row>
    <row r="228" spans="1:1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</row>
    <row r="229" spans="1:1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</row>
    <row r="230" spans="1:1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</row>
    <row r="231" spans="1:1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1:1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</row>
    <row r="233" spans="1:1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</row>
    <row r="234" spans="1:1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</row>
    <row r="235" spans="1:1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</row>
    <row r="236" spans="1:1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</row>
    <row r="237" spans="1:1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</row>
    <row r="238" spans="1:1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</row>
    <row r="239" spans="1:1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</row>
    <row r="240" spans="1:1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</row>
    <row r="241" spans="1:1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</row>
    <row r="242" spans="1:1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</row>
  </sheetData>
  <mergeCells count="212">
    <mergeCell ref="Q89:AD125"/>
    <mergeCell ref="L27:L32"/>
    <mergeCell ref="G20:G25"/>
    <mergeCell ref="Q26:AH39"/>
    <mergeCell ref="AE47:AF60"/>
    <mergeCell ref="Q47:AD60"/>
    <mergeCell ref="Q61:AF83"/>
    <mergeCell ref="M83:M88"/>
    <mergeCell ref="M48:M53"/>
    <mergeCell ref="P76:P81"/>
    <mergeCell ref="P83:P88"/>
    <mergeCell ref="Q84:AD88"/>
    <mergeCell ref="M69:M74"/>
    <mergeCell ref="L62:L67"/>
    <mergeCell ref="P69:P74"/>
    <mergeCell ref="G119:L119"/>
    <mergeCell ref="Q12:AG25"/>
    <mergeCell ref="I83:I88"/>
    <mergeCell ref="J83:J88"/>
    <mergeCell ref="G62:G67"/>
    <mergeCell ref="M76:M81"/>
    <mergeCell ref="H62:H67"/>
    <mergeCell ref="I62:I67"/>
    <mergeCell ref="L76:L81"/>
    <mergeCell ref="A119:D125"/>
    <mergeCell ref="A75:D81"/>
    <mergeCell ref="A61:D67"/>
    <mergeCell ref="A82:D88"/>
    <mergeCell ref="H83:H88"/>
    <mergeCell ref="G76:G81"/>
    <mergeCell ref="G97:I97"/>
    <mergeCell ref="J97:L97"/>
    <mergeCell ref="G98:I103"/>
    <mergeCell ref="J98:L103"/>
    <mergeCell ref="F120:F122"/>
    <mergeCell ref="F123:F125"/>
    <mergeCell ref="G120:L122"/>
    <mergeCell ref="G123:L125"/>
    <mergeCell ref="G104:I104"/>
    <mergeCell ref="J104:L104"/>
    <mergeCell ref="A68:D74"/>
    <mergeCell ref="J105:L110"/>
    <mergeCell ref="I76:I81"/>
    <mergeCell ref="J76:J81"/>
    <mergeCell ref="E62:E67"/>
    <mergeCell ref="H76:H81"/>
    <mergeCell ref="K76:K81"/>
    <mergeCell ref="A90:D96"/>
    <mergeCell ref="G90:I90"/>
    <mergeCell ref="J90:L90"/>
    <mergeCell ref="E34:E39"/>
    <mergeCell ref="F69:F74"/>
    <mergeCell ref="F76:F81"/>
    <mergeCell ref="A12:D18"/>
    <mergeCell ref="E13:E18"/>
    <mergeCell ref="F13:F18"/>
    <mergeCell ref="A47:D53"/>
    <mergeCell ref="J69:J74"/>
    <mergeCell ref="K69:K74"/>
    <mergeCell ref="E69:E74"/>
    <mergeCell ref="E48:E53"/>
    <mergeCell ref="F48:F53"/>
    <mergeCell ref="J48:J53"/>
    <mergeCell ref="G48:G53"/>
    <mergeCell ref="F62:F67"/>
    <mergeCell ref="A54:D60"/>
    <mergeCell ref="H55:H60"/>
    <mergeCell ref="I55:I60"/>
    <mergeCell ref="J55:J60"/>
    <mergeCell ref="G69:G74"/>
    <mergeCell ref="K20:K25"/>
    <mergeCell ref="I20:I25"/>
    <mergeCell ref="E55:E60"/>
    <mergeCell ref="F55:F60"/>
    <mergeCell ref="K62:K67"/>
    <mergeCell ref="A33:D39"/>
    <mergeCell ref="J34:J39"/>
    <mergeCell ref="K34:K39"/>
    <mergeCell ref="A26:D32"/>
    <mergeCell ref="E76:E81"/>
    <mergeCell ref="L69:L74"/>
    <mergeCell ref="H27:H32"/>
    <mergeCell ref="I27:I32"/>
    <mergeCell ref="J27:J32"/>
    <mergeCell ref="K27:K32"/>
    <mergeCell ref="L55:L60"/>
    <mergeCell ref="H48:H53"/>
    <mergeCell ref="I48:I53"/>
    <mergeCell ref="G55:G60"/>
    <mergeCell ref="G27:G32"/>
    <mergeCell ref="H69:H74"/>
    <mergeCell ref="I69:I74"/>
    <mergeCell ref="J62:J67"/>
    <mergeCell ref="E27:E32"/>
    <mergeCell ref="F27:F32"/>
    <mergeCell ref="F34:F39"/>
    <mergeCell ref="A89:P89"/>
    <mergeCell ref="A111:D118"/>
    <mergeCell ref="M105:M110"/>
    <mergeCell ref="P91:P96"/>
    <mergeCell ref="P105:P110"/>
    <mergeCell ref="P112:P118"/>
    <mergeCell ref="A104:D110"/>
    <mergeCell ref="N83:N88"/>
    <mergeCell ref="E83:E88"/>
    <mergeCell ref="F83:F88"/>
    <mergeCell ref="G83:G88"/>
    <mergeCell ref="K83:K88"/>
    <mergeCell ref="L83:L88"/>
    <mergeCell ref="M112:M118"/>
    <mergeCell ref="A97:D103"/>
    <mergeCell ref="N98:N103"/>
    <mergeCell ref="O98:O103"/>
    <mergeCell ref="P98:P103"/>
    <mergeCell ref="O112:O118"/>
    <mergeCell ref="E91:E96"/>
    <mergeCell ref="G91:I96"/>
    <mergeCell ref="E112:E118"/>
    <mergeCell ref="G112:L118"/>
    <mergeCell ref="G111:L111"/>
    <mergeCell ref="M13:M18"/>
    <mergeCell ref="M20:M25"/>
    <mergeCell ref="M62:M67"/>
    <mergeCell ref="K48:K53"/>
    <mergeCell ref="M34:M39"/>
    <mergeCell ref="H34:H39"/>
    <mergeCell ref="I34:I39"/>
    <mergeCell ref="L41:L46"/>
    <mergeCell ref="K55:K60"/>
    <mergeCell ref="L20:L25"/>
    <mergeCell ref="M27:M32"/>
    <mergeCell ref="M55:M60"/>
    <mergeCell ref="J20:J25"/>
    <mergeCell ref="G13:G18"/>
    <mergeCell ref="H20:H25"/>
    <mergeCell ref="H13:H18"/>
    <mergeCell ref="I13:I18"/>
    <mergeCell ref="J13:J18"/>
    <mergeCell ref="K13:K18"/>
    <mergeCell ref="I41:I46"/>
    <mergeCell ref="J41:J46"/>
    <mergeCell ref="K41:K46"/>
    <mergeCell ref="G34:G39"/>
    <mergeCell ref="A4:P4"/>
    <mergeCell ref="A1:P3"/>
    <mergeCell ref="A11:P11"/>
    <mergeCell ref="E20:E25"/>
    <mergeCell ref="F20:F25"/>
    <mergeCell ref="N55:N60"/>
    <mergeCell ref="N62:N67"/>
    <mergeCell ref="N69:N74"/>
    <mergeCell ref="N76:N81"/>
    <mergeCell ref="L13:L18"/>
    <mergeCell ref="L48:L53"/>
    <mergeCell ref="L34:L39"/>
    <mergeCell ref="A19:D25"/>
    <mergeCell ref="N13:N18"/>
    <mergeCell ref="N20:N25"/>
    <mergeCell ref="N27:N32"/>
    <mergeCell ref="N34:N39"/>
    <mergeCell ref="N48:N53"/>
    <mergeCell ref="O55:O60"/>
    <mergeCell ref="O62:O67"/>
    <mergeCell ref="O69:O74"/>
    <mergeCell ref="O76:O81"/>
    <mergeCell ref="O27:O32"/>
    <mergeCell ref="O34:O39"/>
    <mergeCell ref="A5:P10"/>
    <mergeCell ref="O48:O53"/>
    <mergeCell ref="O83:O88"/>
    <mergeCell ref="O91:O96"/>
    <mergeCell ref="O105:O110"/>
    <mergeCell ref="F105:F110"/>
    <mergeCell ref="O13:O18"/>
    <mergeCell ref="O20:O25"/>
    <mergeCell ref="P13:P18"/>
    <mergeCell ref="P20:P25"/>
    <mergeCell ref="P27:P32"/>
    <mergeCell ref="P34:P39"/>
    <mergeCell ref="P55:P60"/>
    <mergeCell ref="P62:P67"/>
    <mergeCell ref="P48:P53"/>
    <mergeCell ref="M41:M46"/>
    <mergeCell ref="N41:N46"/>
    <mergeCell ref="O41:O46"/>
    <mergeCell ref="P41:P46"/>
    <mergeCell ref="E41:E46"/>
    <mergeCell ref="F41:F46"/>
    <mergeCell ref="A40:D46"/>
    <mergeCell ref="G41:G46"/>
    <mergeCell ref="H41:H46"/>
    <mergeCell ref="N120:N122"/>
    <mergeCell ref="O120:O122"/>
    <mergeCell ref="P120:P122"/>
    <mergeCell ref="M123:M125"/>
    <mergeCell ref="N123:N125"/>
    <mergeCell ref="O123:O125"/>
    <mergeCell ref="P123:P125"/>
    <mergeCell ref="M91:M96"/>
    <mergeCell ref="N91:N96"/>
    <mergeCell ref="N105:N110"/>
    <mergeCell ref="N112:N118"/>
    <mergeCell ref="E120:E125"/>
    <mergeCell ref="E105:E110"/>
    <mergeCell ref="J91:L96"/>
    <mergeCell ref="G105:I110"/>
    <mergeCell ref="E98:E103"/>
    <mergeCell ref="M98:M103"/>
    <mergeCell ref="F98:F103"/>
    <mergeCell ref="F112:F118"/>
    <mergeCell ref="F91:F96"/>
    <mergeCell ref="M120:M122"/>
  </mergeCells>
  <pageMargins left="0.25" right="0.25" top="0.75" bottom="0.75" header="0.3" footer="0.3"/>
  <pageSetup paperSize="9" scale="52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CANDY'S</vt:lpstr>
      <vt:lpstr>'CANDY''S'!Область_печати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Федорова Юлия</cp:lastModifiedBy>
  <cp:revision>9</cp:revision>
  <cp:lastPrinted>2018-12-21T08:33:28Z</cp:lastPrinted>
  <dcterms:created xsi:type="dcterms:W3CDTF">2018-01-12T17:27:55Z</dcterms:created>
  <dcterms:modified xsi:type="dcterms:W3CDTF">2019-01-15T07:58:49Z</dcterms:modified>
</cp:coreProperties>
</file>