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19440" windowHeight="12330"/>
  </bookViews>
  <sheets>
    <sheet name="Лист1" sheetId="7" r:id="rId1"/>
    <sheet name="Лист2" sheetId="5" r:id="rId2"/>
    <sheet name="Лист3" sheetId="6" r:id="rId3"/>
  </sheets>
  <definedNames>
    <definedName name="_xlnm._FilterDatabase" localSheetId="1" hidden="1">Лист2!$C$2:$G$212</definedName>
  </definedNames>
  <calcPr calcId="125725"/>
</workbook>
</file>

<file path=xl/calcChain.xml><?xml version="1.0" encoding="utf-8"?>
<calcChain xmlns="http://schemas.openxmlformats.org/spreadsheetml/2006/main">
  <c r="G1082" i="5"/>
  <c r="F1082"/>
  <c r="E1082"/>
  <c r="D1082"/>
  <c r="C1082"/>
  <c r="G1081"/>
  <c r="F1081"/>
  <c r="E1081"/>
  <c r="D1081"/>
  <c r="C1081"/>
  <c r="G1080"/>
  <c r="F1080"/>
  <c r="E1080"/>
  <c r="D1080"/>
  <c r="C1080"/>
  <c r="G1079"/>
  <c r="F1079"/>
  <c r="E1079"/>
  <c r="D1079"/>
  <c r="C1079"/>
  <c r="G1078"/>
  <c r="F1078"/>
  <c r="E1078"/>
  <c r="D1078"/>
  <c r="C1078"/>
  <c r="G1077"/>
  <c r="F1077"/>
  <c r="E1077"/>
  <c r="D1077"/>
  <c r="C1077"/>
  <c r="G1076"/>
  <c r="F1076"/>
  <c r="E1076"/>
  <c r="D1076"/>
  <c r="C1076"/>
  <c r="G1075"/>
  <c r="F1075"/>
  <c r="E1075"/>
  <c r="D1075"/>
  <c r="C1075"/>
  <c r="G1074"/>
  <c r="F1074"/>
  <c r="E1074"/>
  <c r="D1074"/>
  <c r="C1074"/>
  <c r="G1073"/>
  <c r="F1073"/>
  <c r="E1073"/>
  <c r="D1073"/>
  <c r="C1073"/>
  <c r="G1072"/>
  <c r="F1072"/>
  <c r="E1072"/>
  <c r="D1072"/>
  <c r="C1072"/>
  <c r="G1071"/>
  <c r="F1071"/>
  <c r="E1071"/>
  <c r="D1071"/>
  <c r="C1071"/>
  <c r="G1070"/>
  <c r="F1070"/>
  <c r="E1070"/>
  <c r="D1070"/>
  <c r="C1070"/>
  <c r="G1069"/>
  <c r="F1069"/>
  <c r="E1069"/>
  <c r="D1069"/>
  <c r="C1069"/>
  <c r="G1068"/>
  <c r="F1068"/>
  <c r="E1068"/>
  <c r="D1068"/>
  <c r="C1068"/>
  <c r="G1067"/>
  <c r="F1067"/>
  <c r="E1067"/>
  <c r="D1067"/>
  <c r="C1067"/>
  <c r="G1066"/>
  <c r="F1066"/>
  <c r="E1066"/>
  <c r="D1066"/>
  <c r="C1066"/>
  <c r="G1065"/>
  <c r="F1065"/>
  <c r="E1065"/>
  <c r="D1065"/>
  <c r="C1065"/>
  <c r="G1064"/>
  <c r="F1064"/>
  <c r="E1064"/>
  <c r="D1064"/>
  <c r="C1064"/>
  <c r="G1063"/>
  <c r="F1063"/>
  <c r="E1063"/>
  <c r="D1063"/>
  <c r="C1063"/>
  <c r="G1062"/>
  <c r="F1062"/>
  <c r="E1062"/>
  <c r="D1062"/>
  <c r="C1062"/>
  <c r="G1061"/>
  <c r="F1061"/>
  <c r="E1061"/>
  <c r="D1061"/>
  <c r="C1061"/>
  <c r="G1060"/>
  <c r="F1060"/>
  <c r="E1060"/>
  <c r="D1060"/>
  <c r="C1060"/>
  <c r="G1059"/>
  <c r="F1059"/>
  <c r="E1059"/>
  <c r="D1059"/>
  <c r="C1059"/>
  <c r="G1058"/>
  <c r="F1058"/>
  <c r="E1058"/>
  <c r="D1058"/>
  <c r="C1058"/>
  <c r="G1057"/>
  <c r="F1057"/>
  <c r="E1057"/>
  <c r="D1057"/>
  <c r="C1057"/>
  <c r="G1056"/>
  <c r="F1056"/>
  <c r="E1056"/>
  <c r="D1056"/>
  <c r="C1056"/>
  <c r="G1055"/>
  <c r="F1055"/>
  <c r="E1055"/>
  <c r="D1055"/>
  <c r="C1055"/>
  <c r="G1054"/>
  <c r="F1054"/>
  <c r="E1054"/>
  <c r="D1054"/>
  <c r="C1054"/>
  <c r="G1053"/>
  <c r="F1053"/>
  <c r="E1053"/>
  <c r="D1053"/>
  <c r="C1053"/>
  <c r="G1052"/>
  <c r="F1052"/>
  <c r="E1052"/>
  <c r="D1052"/>
  <c r="C1052"/>
  <c r="G1051"/>
  <c r="F1051"/>
  <c r="E1051"/>
  <c r="D1051"/>
  <c r="C1051"/>
  <c r="G1050"/>
  <c r="F1050"/>
  <c r="E1050"/>
  <c r="D1050"/>
  <c r="C1050"/>
  <c r="G1049"/>
  <c r="F1049"/>
  <c r="E1049"/>
  <c r="D1049"/>
  <c r="C1049"/>
  <c r="G1048"/>
  <c r="F1048"/>
  <c r="E1048"/>
  <c r="D1048"/>
  <c r="C1048"/>
  <c r="G1047"/>
  <c r="F1047"/>
  <c r="E1047"/>
  <c r="D1047"/>
  <c r="C1047"/>
  <c r="G1046"/>
  <c r="F1046"/>
  <c r="E1046"/>
  <c r="D1046"/>
  <c r="C1046"/>
  <c r="G1045"/>
  <c r="F1045"/>
  <c r="E1045"/>
  <c r="D1045"/>
  <c r="C1045"/>
  <c r="G1044"/>
  <c r="F1044"/>
  <c r="E1044"/>
  <c r="D1044"/>
  <c r="C1044"/>
  <c r="G1043"/>
  <c r="F1043"/>
  <c r="E1043"/>
  <c r="D1043"/>
  <c r="C1043"/>
  <c r="G1042"/>
  <c r="F1042"/>
  <c r="E1042"/>
  <c r="D1042"/>
  <c r="C1042"/>
  <c r="G1041"/>
  <c r="F1041"/>
  <c r="E1041"/>
  <c r="D1041"/>
  <c r="C1041"/>
  <c r="G1040"/>
  <c r="F1040"/>
  <c r="E1040"/>
  <c r="D1040"/>
  <c r="C1040"/>
  <c r="G1039"/>
  <c r="F1039"/>
  <c r="E1039"/>
  <c r="D1039"/>
  <c r="C1039"/>
  <c r="G1038"/>
  <c r="F1038"/>
  <c r="E1038"/>
  <c r="D1038"/>
  <c r="C1038"/>
  <c r="G1037"/>
  <c r="F1037"/>
  <c r="E1037"/>
  <c r="D1037"/>
  <c r="C1037"/>
  <c r="G1036"/>
  <c r="F1036"/>
  <c r="E1036"/>
  <c r="D1036"/>
  <c r="C1036"/>
  <c r="G1035"/>
  <c r="F1035"/>
  <c r="E1035"/>
  <c r="D1035"/>
  <c r="C1035"/>
  <c r="G1034"/>
  <c r="F1034"/>
  <c r="E1034"/>
  <c r="D1034"/>
  <c r="C1034"/>
  <c r="G1033"/>
  <c r="F1033"/>
  <c r="E1033"/>
  <c r="D1033"/>
  <c r="C1033"/>
  <c r="G1032"/>
  <c r="F1032"/>
  <c r="E1032"/>
  <c r="D1032"/>
  <c r="C1032"/>
  <c r="G1031"/>
  <c r="F1031"/>
  <c r="E1031"/>
  <c r="D1031"/>
  <c r="C1031"/>
  <c r="G1030"/>
  <c r="F1030"/>
  <c r="E1030"/>
  <c r="D1030"/>
  <c r="C1030"/>
  <c r="G1029"/>
  <c r="F1029"/>
  <c r="E1029"/>
  <c r="D1029"/>
  <c r="C1029"/>
  <c r="G1028"/>
  <c r="F1028"/>
  <c r="E1028"/>
  <c r="D1028"/>
  <c r="C1028"/>
  <c r="G1027"/>
  <c r="F1027"/>
  <c r="E1027"/>
  <c r="D1027"/>
  <c r="C1027"/>
  <c r="G1026"/>
  <c r="F1026"/>
  <c r="E1026"/>
  <c r="D1026"/>
  <c r="C1026"/>
  <c r="G1025"/>
  <c r="F1025"/>
  <c r="E1025"/>
  <c r="D1025"/>
  <c r="C1025"/>
  <c r="G1024"/>
  <c r="F1024"/>
  <c r="E1024"/>
  <c r="D1024"/>
  <c r="C1024"/>
  <c r="G1023"/>
  <c r="F1023"/>
  <c r="E1023"/>
  <c r="D1023"/>
  <c r="C1023"/>
  <c r="G1022"/>
  <c r="F1022"/>
  <c r="E1022"/>
  <c r="D1022"/>
  <c r="C1022"/>
  <c r="G1021"/>
  <c r="F1021"/>
  <c r="E1021"/>
  <c r="D1021"/>
  <c r="C1021"/>
  <c r="G1020"/>
  <c r="F1020"/>
  <c r="E1020"/>
  <c r="D1020"/>
  <c r="C1020"/>
  <c r="G1019"/>
  <c r="F1019"/>
  <c r="E1019"/>
  <c r="D1019"/>
  <c r="C1019"/>
  <c r="G1018"/>
  <c r="F1018"/>
  <c r="E1018"/>
  <c r="D1018"/>
  <c r="C1018"/>
  <c r="G1017"/>
  <c r="F1017"/>
  <c r="E1017"/>
  <c r="D1017"/>
  <c r="C1017"/>
  <c r="G1016"/>
  <c r="F1016"/>
  <c r="E1016"/>
  <c r="D1016"/>
  <c r="C1016"/>
  <c r="G1015"/>
  <c r="F1015"/>
  <c r="E1015"/>
  <c r="D1015"/>
  <c r="C1015"/>
  <c r="G1014"/>
  <c r="F1014"/>
  <c r="E1014"/>
  <c r="D1014"/>
  <c r="C1014"/>
  <c r="G1013"/>
  <c r="F1013"/>
  <c r="E1013"/>
  <c r="D1013"/>
  <c r="C1013"/>
  <c r="G1012"/>
  <c r="F1012"/>
  <c r="E1012"/>
  <c r="D1012"/>
  <c r="C1012"/>
  <c r="G1011"/>
  <c r="F1011"/>
  <c r="E1011"/>
  <c r="D1011"/>
  <c r="C1011"/>
  <c r="G1010"/>
  <c r="F1010"/>
  <c r="E1010"/>
  <c r="D1010"/>
  <c r="C1010"/>
  <c r="G1009"/>
  <c r="F1009"/>
  <c r="E1009"/>
  <c r="D1009"/>
  <c r="C1009"/>
  <c r="G1008"/>
  <c r="F1008"/>
  <c r="E1008"/>
  <c r="D1008"/>
  <c r="C1008"/>
  <c r="G1007"/>
  <c r="F1007"/>
  <c r="E1007"/>
  <c r="D1007"/>
  <c r="C1007"/>
  <c r="G1006"/>
  <c r="F1006"/>
  <c r="E1006"/>
  <c r="D1006"/>
  <c r="C1006"/>
  <c r="G1005"/>
  <c r="F1005"/>
  <c r="E1005"/>
  <c r="D1005"/>
  <c r="C1005"/>
  <c r="G1004"/>
  <c r="F1004"/>
  <c r="E1004"/>
  <c r="D1004"/>
  <c r="C1004"/>
  <c r="G1003"/>
  <c r="F1003"/>
  <c r="E1003"/>
  <c r="D1003"/>
  <c r="C1003"/>
  <c r="G1002"/>
  <c r="F1002"/>
  <c r="E1002"/>
  <c r="D1002"/>
  <c r="C1002"/>
  <c r="G1001"/>
  <c r="F1001"/>
  <c r="E1001"/>
  <c r="D1001"/>
  <c r="C1001"/>
  <c r="G1000"/>
  <c r="F1000"/>
  <c r="E1000"/>
  <c r="D1000"/>
  <c r="C1000"/>
  <c r="G999"/>
  <c r="F999"/>
  <c r="E999"/>
  <c r="D999"/>
  <c r="C999"/>
  <c r="G998"/>
  <c r="F998"/>
  <c r="E998"/>
  <c r="D998"/>
  <c r="C998"/>
  <c r="G997"/>
  <c r="F997"/>
  <c r="E997"/>
  <c r="D997"/>
  <c r="C997"/>
  <c r="G996"/>
  <c r="F996"/>
  <c r="E996"/>
  <c r="D996"/>
  <c r="C996"/>
  <c r="G995"/>
  <c r="F995"/>
  <c r="E995"/>
  <c r="D995"/>
  <c r="C995"/>
  <c r="G994"/>
  <c r="F994"/>
  <c r="E994"/>
  <c r="D994"/>
  <c r="C994"/>
  <c r="G993"/>
  <c r="F993"/>
  <c r="E993"/>
  <c r="D993"/>
  <c r="C993"/>
  <c r="G992"/>
  <c r="F992"/>
  <c r="E992"/>
  <c r="D992"/>
  <c r="C992"/>
  <c r="G991"/>
  <c r="F991"/>
  <c r="E991"/>
  <c r="D991"/>
  <c r="C991"/>
  <c r="G990"/>
  <c r="F990"/>
  <c r="E990"/>
  <c r="D990"/>
  <c r="C990"/>
  <c r="G989"/>
  <c r="F989"/>
  <c r="E989"/>
  <c r="D989"/>
  <c r="C989"/>
  <c r="G988"/>
  <c r="F988"/>
  <c r="E988"/>
  <c r="D988"/>
  <c r="C988"/>
  <c r="G987"/>
  <c r="F987"/>
  <c r="E987"/>
  <c r="D987"/>
  <c r="C987"/>
  <c r="G986"/>
  <c r="F986"/>
  <c r="E986"/>
  <c r="D986"/>
  <c r="C986"/>
  <c r="G985"/>
  <c r="F985"/>
  <c r="E985"/>
  <c r="D985"/>
  <c r="C985"/>
  <c r="G984"/>
  <c r="F984"/>
  <c r="E984"/>
  <c r="D984"/>
  <c r="C984"/>
  <c r="G983"/>
  <c r="F983"/>
  <c r="E983"/>
  <c r="D983"/>
  <c r="C983"/>
  <c r="G982"/>
  <c r="F982"/>
  <c r="E982"/>
  <c r="D982"/>
  <c r="C982"/>
  <c r="G981"/>
  <c r="F981"/>
  <c r="E981"/>
  <c r="D981"/>
  <c r="C981"/>
  <c r="G980"/>
  <c r="F980"/>
  <c r="E980"/>
  <c r="D980"/>
  <c r="C980"/>
  <c r="G979"/>
  <c r="F979"/>
  <c r="E979"/>
  <c r="D979"/>
  <c r="C979"/>
  <c r="G978"/>
  <c r="F978"/>
  <c r="E978"/>
  <c r="D978"/>
  <c r="C978"/>
  <c r="G977"/>
  <c r="F977"/>
  <c r="E977"/>
  <c r="D977"/>
  <c r="C977"/>
  <c r="G976"/>
  <c r="F976"/>
  <c r="E976"/>
  <c r="D976"/>
  <c r="C976"/>
  <c r="G975"/>
  <c r="F975"/>
  <c r="E975"/>
  <c r="D975"/>
  <c r="C975"/>
  <c r="G974"/>
  <c r="F974"/>
  <c r="E974"/>
  <c r="D974"/>
  <c r="C974"/>
  <c r="G973"/>
  <c r="F973"/>
  <c r="E973"/>
  <c r="D973"/>
  <c r="C973"/>
  <c r="G972"/>
  <c r="F972"/>
  <c r="E972"/>
  <c r="D972"/>
  <c r="C972"/>
  <c r="G971"/>
  <c r="F971"/>
  <c r="E971"/>
  <c r="D971"/>
  <c r="C971"/>
  <c r="G970"/>
  <c r="F970"/>
  <c r="E970"/>
  <c r="D970"/>
  <c r="C970"/>
  <c r="G969"/>
  <c r="F969"/>
  <c r="E969"/>
  <c r="D969"/>
  <c r="C969"/>
  <c r="G968"/>
  <c r="F968"/>
  <c r="E968"/>
  <c r="D968"/>
  <c r="C968"/>
  <c r="G967"/>
  <c r="F967"/>
  <c r="E967"/>
  <c r="D967"/>
  <c r="C967"/>
  <c r="G966"/>
  <c r="F966"/>
  <c r="E966"/>
  <c r="D966"/>
  <c r="C966"/>
  <c r="G965"/>
  <c r="F965"/>
  <c r="E965"/>
  <c r="D965"/>
  <c r="C965"/>
  <c r="G964"/>
  <c r="F964"/>
  <c r="E964"/>
  <c r="D964"/>
  <c r="C964"/>
  <c r="G963"/>
  <c r="F963"/>
  <c r="E963"/>
  <c r="D963"/>
  <c r="C963"/>
  <c r="G962"/>
  <c r="F962"/>
  <c r="E962"/>
  <c r="D962"/>
  <c r="C962"/>
  <c r="G961"/>
  <c r="F961"/>
  <c r="E961"/>
  <c r="D961"/>
  <c r="C961"/>
  <c r="G960"/>
  <c r="F960"/>
  <c r="E960"/>
  <c r="D960"/>
  <c r="C960"/>
  <c r="G959"/>
  <c r="F959"/>
  <c r="E959"/>
  <c r="D959"/>
  <c r="C959"/>
  <c r="G958"/>
  <c r="F958"/>
  <c r="E958"/>
  <c r="D958"/>
  <c r="C958"/>
  <c r="G957"/>
  <c r="F957"/>
  <c r="E957"/>
  <c r="D957"/>
  <c r="C957"/>
  <c r="G956"/>
  <c r="F956"/>
  <c r="E956"/>
  <c r="D956"/>
  <c r="C956"/>
  <c r="G955"/>
  <c r="F955"/>
  <c r="E955"/>
  <c r="D955"/>
  <c r="C955"/>
  <c r="G954"/>
  <c r="F954"/>
  <c r="E954"/>
  <c r="D954"/>
  <c r="C954"/>
  <c r="G953"/>
  <c r="F953"/>
  <c r="E953"/>
  <c r="D953"/>
  <c r="C953"/>
  <c r="G952"/>
  <c r="F952"/>
  <c r="E952"/>
  <c r="D952"/>
  <c r="C952"/>
  <c r="G951"/>
  <c r="F951"/>
  <c r="E951"/>
  <c r="D951"/>
  <c r="C951"/>
  <c r="G950"/>
  <c r="F950"/>
  <c r="E950"/>
  <c r="D950"/>
  <c r="C950"/>
  <c r="G949"/>
  <c r="F949"/>
  <c r="E949"/>
  <c r="D949"/>
  <c r="C949"/>
  <c r="G948"/>
  <c r="F948"/>
  <c r="E948"/>
  <c r="D948"/>
  <c r="C948"/>
  <c r="G947"/>
  <c r="F947"/>
  <c r="E947"/>
  <c r="D947"/>
  <c r="C947"/>
  <c r="G946"/>
  <c r="F946"/>
  <c r="E946"/>
  <c r="D946"/>
  <c r="C946"/>
  <c r="G945"/>
  <c r="F945"/>
  <c r="E945"/>
  <c r="D945"/>
  <c r="C945"/>
  <c r="G944"/>
  <c r="F944"/>
  <c r="E944"/>
  <c r="D944"/>
  <c r="C944"/>
  <c r="G943"/>
  <c r="F943"/>
  <c r="E943"/>
  <c r="D943"/>
  <c r="C943"/>
  <c r="G942"/>
  <c r="F942"/>
  <c r="E942"/>
  <c r="D942"/>
  <c r="C942"/>
  <c r="G941"/>
  <c r="F941"/>
  <c r="E941"/>
  <c r="D941"/>
  <c r="C941"/>
  <c r="G940"/>
  <c r="F940"/>
  <c r="E940"/>
  <c r="D940"/>
  <c r="C940"/>
  <c r="G939"/>
  <c r="F939"/>
  <c r="E939"/>
  <c r="D939"/>
  <c r="C939"/>
  <c r="G938"/>
  <c r="F938"/>
  <c r="E938"/>
  <c r="D938"/>
  <c r="C938"/>
  <c r="G937"/>
  <c r="F937"/>
  <c r="E937"/>
  <c r="D937"/>
  <c r="C937"/>
  <c r="G936"/>
  <c r="F936"/>
  <c r="E936"/>
  <c r="D936"/>
  <c r="C936"/>
  <c r="G935"/>
  <c r="F935"/>
  <c r="E935"/>
  <c r="D935"/>
  <c r="C935"/>
  <c r="G934"/>
  <c r="F934"/>
  <c r="E934"/>
  <c r="D934"/>
  <c r="C934"/>
  <c r="G933"/>
  <c r="F933"/>
  <c r="E933"/>
  <c r="D933"/>
  <c r="C933"/>
  <c r="G932"/>
  <c r="F932"/>
  <c r="E932"/>
  <c r="D932"/>
  <c r="C932"/>
  <c r="G931"/>
  <c r="F931"/>
  <c r="E931"/>
  <c r="D931"/>
  <c r="C931"/>
  <c r="G930"/>
  <c r="F930"/>
  <c r="E930"/>
  <c r="D930"/>
  <c r="C930"/>
  <c r="G929"/>
  <c r="F929"/>
  <c r="E929"/>
  <c r="D929"/>
  <c r="C929"/>
  <c r="G928"/>
  <c r="F928"/>
  <c r="E928"/>
  <c r="D928"/>
  <c r="C928"/>
  <c r="G927"/>
  <c r="F927"/>
  <c r="E927"/>
  <c r="D927"/>
  <c r="C927"/>
  <c r="G926"/>
  <c r="F926"/>
  <c r="E926"/>
  <c r="D926"/>
  <c r="C926"/>
  <c r="G925"/>
  <c r="F925"/>
  <c r="E925"/>
  <c r="D925"/>
  <c r="C925"/>
  <c r="G924"/>
  <c r="F924"/>
  <c r="E924"/>
  <c r="D924"/>
  <c r="C924"/>
  <c r="G923"/>
  <c r="F923"/>
  <c r="E923"/>
  <c r="D923"/>
  <c r="C923"/>
  <c r="G922"/>
  <c r="F922"/>
  <c r="E922"/>
  <c r="D922"/>
  <c r="C922"/>
  <c r="G921"/>
  <c r="F921"/>
  <c r="E921"/>
  <c r="D921"/>
  <c r="C921"/>
  <c r="G920"/>
  <c r="F920"/>
  <c r="E920"/>
  <c r="D920"/>
  <c r="C920"/>
  <c r="G919"/>
  <c r="F919"/>
  <c r="E919"/>
  <c r="D919"/>
  <c r="C919"/>
  <c r="G918"/>
  <c r="F918"/>
  <c r="E918"/>
  <c r="D918"/>
  <c r="C918"/>
  <c r="G917"/>
  <c r="F917"/>
  <c r="E917"/>
  <c r="D917"/>
  <c r="C917"/>
  <c r="G916"/>
  <c r="F916"/>
  <c r="E916"/>
  <c r="D916"/>
  <c r="C916"/>
  <c r="G915"/>
  <c r="F915"/>
  <c r="E915"/>
  <c r="D915"/>
  <c r="C915"/>
  <c r="G914"/>
  <c r="F914"/>
  <c r="E914"/>
  <c r="D914"/>
  <c r="C914"/>
  <c r="G913"/>
  <c r="F913"/>
  <c r="E913"/>
  <c r="D913"/>
  <c r="C913"/>
  <c r="G912"/>
  <c r="F912"/>
  <c r="E912"/>
  <c r="D912"/>
  <c r="C912"/>
  <c r="G911"/>
  <c r="F911"/>
  <c r="E911"/>
  <c r="D911"/>
  <c r="C911"/>
  <c r="G910"/>
  <c r="F910"/>
  <c r="E910"/>
  <c r="D910"/>
  <c r="C910"/>
  <c r="G909"/>
  <c r="F909"/>
  <c r="E909"/>
  <c r="D909"/>
  <c r="C909"/>
  <c r="G908"/>
  <c r="F908"/>
  <c r="E908"/>
  <c r="D908"/>
  <c r="C908"/>
  <c r="G907"/>
  <c r="F907"/>
  <c r="E907"/>
  <c r="D907"/>
  <c r="C907"/>
  <c r="G906"/>
  <c r="F906"/>
  <c r="E906"/>
  <c r="D906"/>
  <c r="C906"/>
  <c r="G905"/>
  <c r="F905"/>
  <c r="E905"/>
  <c r="D905"/>
  <c r="C905"/>
  <c r="G904"/>
  <c r="F904"/>
  <c r="E904"/>
  <c r="D904"/>
  <c r="C904"/>
  <c r="G903"/>
  <c r="F903"/>
  <c r="E903"/>
  <c r="D903"/>
  <c r="C903"/>
  <c r="G902"/>
  <c r="F902"/>
  <c r="E902"/>
  <c r="D902"/>
  <c r="C902"/>
  <c r="G901"/>
  <c r="F901"/>
  <c r="E901"/>
  <c r="D901"/>
  <c r="C901"/>
  <c r="G900"/>
  <c r="F900"/>
  <c r="E900"/>
  <c r="D900"/>
  <c r="C900"/>
  <c r="G899"/>
  <c r="F899"/>
  <c r="E899"/>
  <c r="D899"/>
  <c r="C899"/>
  <c r="G898"/>
  <c r="F898"/>
  <c r="E898"/>
  <c r="D898"/>
  <c r="C898"/>
  <c r="G897"/>
  <c r="F897"/>
  <c r="E897"/>
  <c r="D897"/>
  <c r="C897"/>
  <c r="G896"/>
  <c r="F896"/>
  <c r="E896"/>
  <c r="D896"/>
  <c r="C896"/>
  <c r="G895"/>
  <c r="F895"/>
  <c r="E895"/>
  <c r="D895"/>
  <c r="C895"/>
  <c r="G894"/>
  <c r="F894"/>
  <c r="E894"/>
  <c r="D894"/>
  <c r="C894"/>
  <c r="G893"/>
  <c r="F893"/>
  <c r="E893"/>
  <c r="D893"/>
  <c r="C893"/>
  <c r="G892"/>
  <c r="F892"/>
  <c r="E892"/>
  <c r="D892"/>
  <c r="C892"/>
  <c r="G891"/>
  <c r="F891"/>
  <c r="E891"/>
  <c r="D891"/>
  <c r="C891"/>
  <c r="G890"/>
  <c r="F890"/>
  <c r="E890"/>
  <c r="D890"/>
  <c r="C890"/>
  <c r="G889"/>
  <c r="F889"/>
  <c r="E889"/>
  <c r="D889"/>
  <c r="C889"/>
  <c r="G888"/>
  <c r="F888"/>
  <c r="E888"/>
  <c r="D888"/>
  <c r="C888"/>
  <c r="G887"/>
  <c r="F887"/>
  <c r="E887"/>
  <c r="D887"/>
  <c r="C887"/>
  <c r="G886"/>
  <c r="F886"/>
  <c r="E886"/>
  <c r="D886"/>
  <c r="C886"/>
  <c r="G885"/>
  <c r="F885"/>
  <c r="E885"/>
  <c r="D885"/>
  <c r="C885"/>
  <c r="G884"/>
  <c r="F884"/>
  <c r="E884"/>
  <c r="D884"/>
  <c r="C884"/>
  <c r="G883"/>
  <c r="F883"/>
  <c r="E883"/>
  <c r="D883"/>
  <c r="C883"/>
  <c r="G882"/>
  <c r="F882"/>
  <c r="E882"/>
  <c r="D882"/>
  <c r="C882"/>
  <c r="G881"/>
  <c r="F881"/>
  <c r="E881"/>
  <c r="D881"/>
  <c r="C881"/>
  <c r="G880"/>
  <c r="F880"/>
  <c r="E880"/>
  <c r="D880"/>
  <c r="C880"/>
  <c r="G879"/>
  <c r="F879"/>
  <c r="E879"/>
  <c r="D879"/>
  <c r="C879"/>
  <c r="G878"/>
  <c r="F878"/>
  <c r="E878"/>
  <c r="D878"/>
  <c r="C878"/>
  <c r="G877"/>
  <c r="F877"/>
  <c r="E877"/>
  <c r="D877"/>
  <c r="C877"/>
  <c r="G876"/>
  <c r="F876"/>
  <c r="E876"/>
  <c r="D876"/>
  <c r="C876"/>
  <c r="G875"/>
  <c r="F875"/>
  <c r="E875"/>
  <c r="D875"/>
  <c r="C875"/>
  <c r="G874"/>
  <c r="F874"/>
  <c r="E874"/>
  <c r="D874"/>
  <c r="C874"/>
  <c r="G873"/>
  <c r="F873"/>
  <c r="E873"/>
  <c r="D873"/>
  <c r="C873"/>
  <c r="G872"/>
  <c r="F872"/>
  <c r="E872"/>
  <c r="D872"/>
  <c r="C872"/>
  <c r="G871"/>
  <c r="F871"/>
  <c r="E871"/>
  <c r="D871"/>
  <c r="C871"/>
  <c r="G870"/>
  <c r="F870"/>
  <c r="E870"/>
  <c r="D870"/>
  <c r="C870"/>
  <c r="G869"/>
  <c r="F869"/>
  <c r="E869"/>
  <c r="D869"/>
  <c r="C869"/>
  <c r="G868"/>
  <c r="F868"/>
  <c r="E868"/>
  <c r="D868"/>
  <c r="C868"/>
  <c r="G867"/>
  <c r="F867"/>
  <c r="E867"/>
  <c r="D867"/>
  <c r="C867"/>
  <c r="G866"/>
  <c r="F866"/>
  <c r="E866"/>
  <c r="D866"/>
  <c r="C866"/>
  <c r="G865"/>
  <c r="F865"/>
  <c r="E865"/>
  <c r="D865"/>
  <c r="C865"/>
  <c r="G864"/>
  <c r="F864"/>
  <c r="E864"/>
  <c r="D864"/>
  <c r="C864"/>
  <c r="G863"/>
  <c r="F863"/>
  <c r="E863"/>
  <c r="D863"/>
  <c r="C863"/>
  <c r="G862"/>
  <c r="F862"/>
  <c r="E862"/>
  <c r="D862"/>
  <c r="C862"/>
  <c r="G861"/>
  <c r="F861"/>
  <c r="E861"/>
  <c r="D861"/>
  <c r="C861"/>
  <c r="G860"/>
  <c r="F860"/>
  <c r="E860"/>
  <c r="D860"/>
  <c r="C860"/>
  <c r="G859"/>
  <c r="F859"/>
  <c r="E859"/>
  <c r="D859"/>
  <c r="C859"/>
  <c r="G858"/>
  <c r="F858"/>
  <c r="E858"/>
  <c r="D858"/>
  <c r="C858"/>
  <c r="G857"/>
  <c r="F857"/>
  <c r="E857"/>
  <c r="D857"/>
  <c r="C857"/>
  <c r="G856"/>
  <c r="F856"/>
  <c r="E856"/>
  <c r="D856"/>
  <c r="C856"/>
  <c r="G855"/>
  <c r="F855"/>
  <c r="E855"/>
  <c r="D855"/>
  <c r="C855"/>
  <c r="G854"/>
  <c r="F854"/>
  <c r="E854"/>
  <c r="D854"/>
  <c r="C854"/>
  <c r="G853"/>
  <c r="F853"/>
  <c r="E853"/>
  <c r="D853"/>
  <c r="C853"/>
  <c r="G852"/>
  <c r="F852"/>
  <c r="E852"/>
  <c r="D852"/>
  <c r="C852"/>
  <c r="G851"/>
  <c r="F851"/>
  <c r="E851"/>
  <c r="D851"/>
  <c r="C851"/>
  <c r="G850"/>
  <c r="F850"/>
  <c r="E850"/>
  <c r="D850"/>
  <c r="C850"/>
  <c r="G849"/>
  <c r="F849"/>
  <c r="E849"/>
  <c r="D849"/>
  <c r="C849"/>
  <c r="G848"/>
  <c r="F848"/>
  <c r="E848"/>
  <c r="D848"/>
  <c r="C848"/>
  <c r="G847"/>
  <c r="F847"/>
  <c r="E847"/>
  <c r="D847"/>
  <c r="C847"/>
  <c r="G846"/>
  <c r="F846"/>
  <c r="E846"/>
  <c r="D846"/>
  <c r="C846"/>
  <c r="G845"/>
  <c r="F845"/>
  <c r="E845"/>
  <c r="D845"/>
  <c r="C845"/>
  <c r="G844"/>
  <c r="F844"/>
  <c r="E844"/>
  <c r="D844"/>
  <c r="C844"/>
  <c r="G843"/>
  <c r="F843"/>
  <c r="E843"/>
  <c r="D843"/>
  <c r="C843"/>
  <c r="G842"/>
  <c r="F842"/>
  <c r="E842"/>
  <c r="D842"/>
  <c r="C842"/>
  <c r="G841"/>
  <c r="F841"/>
  <c r="E841"/>
  <c r="D841"/>
  <c r="C841"/>
  <c r="G840"/>
  <c r="F840"/>
  <c r="E840"/>
  <c r="D840"/>
  <c r="C840"/>
  <c r="G839"/>
  <c r="F839"/>
  <c r="E839"/>
  <c r="D839"/>
  <c r="C839"/>
  <c r="G838"/>
  <c r="F838"/>
  <c r="E838"/>
  <c r="D838"/>
  <c r="C838"/>
  <c r="G837"/>
  <c r="F837"/>
  <c r="E837"/>
  <c r="D837"/>
  <c r="C837"/>
  <c r="G836"/>
  <c r="F836"/>
  <c r="E836"/>
  <c r="D836"/>
  <c r="C836"/>
  <c r="G835"/>
  <c r="F835"/>
  <c r="E835"/>
  <c r="D835"/>
  <c r="C835"/>
  <c r="G834"/>
  <c r="F834"/>
  <c r="E834"/>
  <c r="D834"/>
  <c r="C834"/>
  <c r="G833"/>
  <c r="F833"/>
  <c r="E833"/>
  <c r="D833"/>
  <c r="C833"/>
  <c r="G832"/>
  <c r="F832"/>
  <c r="E832"/>
  <c r="D832"/>
  <c r="C832"/>
  <c r="G831"/>
  <c r="F831"/>
  <c r="E831"/>
  <c r="D831"/>
  <c r="C831"/>
  <c r="G830"/>
  <c r="F830"/>
  <c r="E830"/>
  <c r="D830"/>
  <c r="C830"/>
  <c r="G829"/>
  <c r="F829"/>
  <c r="E829"/>
  <c r="D829"/>
  <c r="C829"/>
  <c r="G828"/>
  <c r="F828"/>
  <c r="E828"/>
  <c r="D828"/>
  <c r="C828"/>
  <c r="G827"/>
  <c r="F827"/>
  <c r="E827"/>
  <c r="D827"/>
  <c r="C827"/>
  <c r="G826"/>
  <c r="F826"/>
  <c r="E826"/>
  <c r="D826"/>
  <c r="C826"/>
  <c r="G825"/>
  <c r="F825"/>
  <c r="E825"/>
  <c r="D825"/>
  <c r="C825"/>
  <c r="G824"/>
  <c r="F824"/>
  <c r="E824"/>
  <c r="D824"/>
  <c r="C824"/>
  <c r="G823"/>
  <c r="F823"/>
  <c r="E823"/>
  <c r="D823"/>
  <c r="C823"/>
  <c r="G822"/>
  <c r="F822"/>
  <c r="E822"/>
  <c r="D822"/>
  <c r="C822"/>
  <c r="G821"/>
  <c r="F821"/>
  <c r="E821"/>
  <c r="D821"/>
  <c r="C821"/>
  <c r="G820"/>
  <c r="F820"/>
  <c r="E820"/>
  <c r="D820"/>
  <c r="C820"/>
  <c r="G819"/>
  <c r="F819"/>
  <c r="E819"/>
  <c r="D819"/>
  <c r="C819"/>
  <c r="G818"/>
  <c r="F818"/>
  <c r="E818"/>
  <c r="D818"/>
  <c r="C818"/>
  <c r="G817"/>
  <c r="F817"/>
  <c r="E817"/>
  <c r="D817"/>
  <c r="C817"/>
  <c r="G816"/>
  <c r="F816"/>
  <c r="E816"/>
  <c r="D816"/>
  <c r="C816"/>
  <c r="G815"/>
  <c r="F815"/>
  <c r="E815"/>
  <c r="D815"/>
  <c r="C815"/>
  <c r="G814"/>
  <c r="F814"/>
  <c r="E814"/>
  <c r="D814"/>
  <c r="C814"/>
  <c r="G813"/>
  <c r="F813"/>
  <c r="E813"/>
  <c r="D813"/>
  <c r="C813"/>
  <c r="G812"/>
  <c r="F812"/>
  <c r="E812"/>
  <c r="D812"/>
  <c r="C812"/>
  <c r="G811"/>
  <c r="F811"/>
  <c r="E811"/>
  <c r="D811"/>
  <c r="C811"/>
  <c r="G810"/>
  <c r="F810"/>
  <c r="E810"/>
  <c r="D810"/>
  <c r="C810"/>
  <c r="G809"/>
  <c r="F809"/>
  <c r="E809"/>
  <c r="D809"/>
  <c r="C809"/>
  <c r="G808"/>
  <c r="F808"/>
  <c r="E808"/>
  <c r="D808"/>
  <c r="C808"/>
  <c r="G807"/>
  <c r="F807"/>
  <c r="E807"/>
  <c r="D807"/>
  <c r="C807"/>
  <c r="G806"/>
  <c r="F806"/>
  <c r="E806"/>
  <c r="D806"/>
  <c r="C806"/>
  <c r="G805"/>
  <c r="F805"/>
  <c r="E805"/>
  <c r="D805"/>
  <c r="C805"/>
  <c r="G804"/>
  <c r="F804"/>
  <c r="E804"/>
  <c r="D804"/>
  <c r="C804"/>
  <c r="G803"/>
  <c r="F803"/>
  <c r="E803"/>
  <c r="D803"/>
  <c r="C803"/>
  <c r="G802"/>
  <c r="F802"/>
  <c r="E802"/>
  <c r="D802"/>
  <c r="C802"/>
  <c r="G801"/>
  <c r="F801"/>
  <c r="E801"/>
  <c r="D801"/>
  <c r="C801"/>
  <c r="G800"/>
  <c r="F800"/>
  <c r="E800"/>
  <c r="D800"/>
  <c r="C800"/>
  <c r="G799"/>
  <c r="F799"/>
  <c r="E799"/>
  <c r="D799"/>
  <c r="C799"/>
  <c r="G798"/>
  <c r="F798"/>
  <c r="E798"/>
  <c r="D798"/>
  <c r="C798"/>
  <c r="G797"/>
  <c r="F797"/>
  <c r="E797"/>
  <c r="D797"/>
  <c r="C797"/>
  <c r="G796"/>
  <c r="F796"/>
  <c r="E796"/>
  <c r="D796"/>
  <c r="C796"/>
  <c r="G795"/>
  <c r="F795"/>
  <c r="E795"/>
  <c r="D795"/>
  <c r="C795"/>
  <c r="G794"/>
  <c r="F794"/>
  <c r="E794"/>
  <c r="D794"/>
  <c r="C794"/>
  <c r="G793"/>
  <c r="F793"/>
  <c r="E793"/>
  <c r="D793"/>
  <c r="C793"/>
  <c r="G792"/>
  <c r="F792"/>
  <c r="E792"/>
  <c r="D792"/>
  <c r="C792"/>
  <c r="G791"/>
  <c r="F791"/>
  <c r="E791"/>
  <c r="D791"/>
  <c r="C791"/>
  <c r="G790"/>
  <c r="F790"/>
  <c r="E790"/>
  <c r="D790"/>
  <c r="C790"/>
  <c r="G789"/>
  <c r="F789"/>
  <c r="E789"/>
  <c r="D789"/>
  <c r="C789"/>
  <c r="G788"/>
  <c r="F788"/>
  <c r="E788"/>
  <c r="D788"/>
  <c r="C788"/>
  <c r="G787"/>
  <c r="F787"/>
  <c r="E787"/>
  <c r="D787"/>
  <c r="C787"/>
  <c r="G786"/>
  <c r="F786"/>
  <c r="E786"/>
  <c r="D786"/>
  <c r="C786"/>
  <c r="G785"/>
  <c r="F785"/>
  <c r="E785"/>
  <c r="D785"/>
  <c r="C785"/>
  <c r="G784"/>
  <c r="F784"/>
  <c r="E784"/>
  <c r="D784"/>
  <c r="C784"/>
  <c r="G783"/>
  <c r="F783"/>
  <c r="E783"/>
  <c r="D783"/>
  <c r="C783"/>
  <c r="G782"/>
  <c r="F782"/>
  <c r="E782"/>
  <c r="D782"/>
  <c r="C782"/>
  <c r="G781"/>
  <c r="F781"/>
  <c r="E781"/>
  <c r="D781"/>
  <c r="C781"/>
  <c r="G780"/>
  <c r="F780"/>
  <c r="E780"/>
  <c r="D780"/>
  <c r="C780"/>
  <c r="G779"/>
  <c r="F779"/>
  <c r="E779"/>
  <c r="D779"/>
  <c r="C779"/>
  <c r="G778"/>
  <c r="F778"/>
  <c r="E778"/>
  <c r="D778"/>
  <c r="C778"/>
  <c r="G777"/>
  <c r="F777"/>
  <c r="E777"/>
  <c r="D777"/>
  <c r="C777"/>
  <c r="G776"/>
  <c r="F776"/>
  <c r="E776"/>
  <c r="D776"/>
  <c r="C776"/>
  <c r="G775"/>
  <c r="F775"/>
  <c r="E775"/>
  <c r="D775"/>
  <c r="C775"/>
  <c r="G774"/>
  <c r="F774"/>
  <c r="E774"/>
  <c r="D774"/>
  <c r="C774"/>
  <c r="G773"/>
  <c r="F773"/>
  <c r="E773"/>
  <c r="D773"/>
  <c r="C773"/>
  <c r="G772"/>
  <c r="F772"/>
  <c r="E772"/>
  <c r="D772"/>
  <c r="C772"/>
  <c r="G771"/>
  <c r="F771"/>
  <c r="E771"/>
  <c r="D771"/>
  <c r="C771"/>
  <c r="G770"/>
  <c r="F770"/>
  <c r="E770"/>
  <c r="D770"/>
  <c r="C770"/>
  <c r="G769"/>
  <c r="F769"/>
  <c r="E769"/>
  <c r="D769"/>
  <c r="C769"/>
  <c r="G768"/>
  <c r="F768"/>
  <c r="E768"/>
  <c r="D768"/>
  <c r="C768"/>
  <c r="G767"/>
  <c r="F767"/>
  <c r="E767"/>
  <c r="D767"/>
  <c r="C767"/>
  <c r="G766"/>
  <c r="F766"/>
  <c r="E766"/>
  <c r="D766"/>
  <c r="C766"/>
  <c r="G765"/>
  <c r="F765"/>
  <c r="E765"/>
  <c r="D765"/>
  <c r="C765"/>
  <c r="G764"/>
  <c r="F764"/>
  <c r="E764"/>
  <c r="D764"/>
  <c r="C764"/>
  <c r="G763"/>
  <c r="F763"/>
  <c r="E763"/>
  <c r="D763"/>
  <c r="C763"/>
  <c r="G762"/>
  <c r="F762"/>
  <c r="E762"/>
  <c r="D762"/>
  <c r="C762"/>
  <c r="G761"/>
  <c r="F761"/>
  <c r="E761"/>
  <c r="D761"/>
  <c r="C761"/>
  <c r="G760"/>
  <c r="F760"/>
  <c r="E760"/>
  <c r="D760"/>
  <c r="C760"/>
  <c r="G759"/>
  <c r="F759"/>
  <c r="E759"/>
  <c r="D759"/>
  <c r="C759"/>
  <c r="G758"/>
  <c r="F758"/>
  <c r="E758"/>
  <c r="D758"/>
  <c r="C758"/>
  <c r="G757"/>
  <c r="F757"/>
  <c r="E757"/>
  <c r="D757"/>
  <c r="C757"/>
  <c r="G756"/>
  <c r="F756"/>
  <c r="E756"/>
  <c r="D756"/>
  <c r="C756"/>
  <c r="G755"/>
  <c r="F755"/>
  <c r="E755"/>
  <c r="D755"/>
  <c r="C755"/>
  <c r="G754"/>
  <c r="F754"/>
  <c r="E754"/>
  <c r="D754"/>
  <c r="C754"/>
  <c r="G753"/>
  <c r="F753"/>
  <c r="E753"/>
  <c r="D753"/>
  <c r="C753"/>
  <c r="G752"/>
  <c r="F752"/>
  <c r="E752"/>
  <c r="D752"/>
  <c r="C752"/>
  <c r="G751"/>
  <c r="F751"/>
  <c r="E751"/>
  <c r="D751"/>
  <c r="C751"/>
  <c r="G750"/>
  <c r="F750"/>
  <c r="E750"/>
  <c r="D750"/>
  <c r="C750"/>
  <c r="G749"/>
  <c r="F749"/>
  <c r="E749"/>
  <c r="D749"/>
  <c r="C749"/>
  <c r="G748"/>
  <c r="F748"/>
  <c r="E748"/>
  <c r="D748"/>
  <c r="C748"/>
  <c r="G747"/>
  <c r="F747"/>
  <c r="E747"/>
  <c r="D747"/>
  <c r="C747"/>
  <c r="G746"/>
  <c r="F746"/>
  <c r="E746"/>
  <c r="D746"/>
  <c r="C746"/>
  <c r="G745"/>
  <c r="F745"/>
  <c r="E745"/>
  <c r="D745"/>
  <c r="C745"/>
  <c r="G744"/>
  <c r="F744"/>
  <c r="E744"/>
  <c r="D744"/>
  <c r="C744"/>
  <c r="G743"/>
  <c r="F743"/>
  <c r="E743"/>
  <c r="D743"/>
  <c r="C743"/>
  <c r="G742"/>
  <c r="F742"/>
  <c r="E742"/>
  <c r="D742"/>
  <c r="C742"/>
  <c r="G741"/>
  <c r="F741"/>
  <c r="E741"/>
  <c r="D741"/>
  <c r="C741"/>
  <c r="G740"/>
  <c r="F740"/>
  <c r="E740"/>
  <c r="D740"/>
  <c r="C740"/>
  <c r="G739"/>
  <c r="F739"/>
  <c r="E739"/>
  <c r="D739"/>
  <c r="C739"/>
  <c r="G738"/>
  <c r="F738"/>
  <c r="E738"/>
  <c r="D738"/>
  <c r="C738"/>
  <c r="G737"/>
  <c r="F737"/>
  <c r="E737"/>
  <c r="D737"/>
  <c r="C737"/>
  <c r="G736"/>
  <c r="F736"/>
  <c r="E736"/>
  <c r="D736"/>
  <c r="C736"/>
  <c r="G735"/>
  <c r="F735"/>
  <c r="E735"/>
  <c r="D735"/>
  <c r="C735"/>
  <c r="G734"/>
  <c r="F734"/>
  <c r="E734"/>
  <c r="D734"/>
  <c r="C734"/>
  <c r="G733"/>
  <c r="F733"/>
  <c r="E733"/>
  <c r="D733"/>
  <c r="C733"/>
  <c r="G732"/>
  <c r="F732"/>
  <c r="E732"/>
  <c r="D732"/>
  <c r="C732"/>
  <c r="G731"/>
  <c r="F731"/>
  <c r="E731"/>
  <c r="D731"/>
  <c r="C731"/>
  <c r="G730"/>
  <c r="F730"/>
  <c r="E730"/>
  <c r="D730"/>
  <c r="C730"/>
  <c r="G729"/>
  <c r="F729"/>
  <c r="E729"/>
  <c r="D729"/>
  <c r="C729"/>
  <c r="G728"/>
  <c r="F728"/>
  <c r="E728"/>
  <c r="D728"/>
  <c r="C728"/>
  <c r="G727"/>
  <c r="F727"/>
  <c r="E727"/>
  <c r="D727"/>
  <c r="C727"/>
  <c r="G726"/>
  <c r="F726"/>
  <c r="E726"/>
  <c r="D726"/>
  <c r="C726"/>
  <c r="G725"/>
  <c r="F725"/>
  <c r="E725"/>
  <c r="D725"/>
  <c r="C725"/>
  <c r="G724"/>
  <c r="F724"/>
  <c r="E724"/>
  <c r="D724"/>
  <c r="C724"/>
  <c r="G723"/>
  <c r="F723"/>
  <c r="E723"/>
  <c r="D723"/>
  <c r="C723"/>
  <c r="G722"/>
  <c r="F722"/>
  <c r="E722"/>
  <c r="D722"/>
  <c r="C722"/>
  <c r="G721"/>
  <c r="F721"/>
  <c r="E721"/>
  <c r="D721"/>
  <c r="C721"/>
  <c r="G720"/>
  <c r="F720"/>
  <c r="E720"/>
  <c r="D720"/>
  <c r="C720"/>
  <c r="G719"/>
  <c r="F719"/>
  <c r="E719"/>
  <c r="D719"/>
  <c r="C719"/>
  <c r="G718"/>
  <c r="F718"/>
  <c r="E718"/>
  <c r="D718"/>
  <c r="C718"/>
  <c r="G717"/>
  <c r="F717"/>
  <c r="E717"/>
  <c r="D717"/>
  <c r="C717"/>
  <c r="G716"/>
  <c r="F716"/>
  <c r="E716"/>
  <c r="D716"/>
  <c r="C716"/>
  <c r="G715"/>
  <c r="F715"/>
  <c r="E715"/>
  <c r="D715"/>
  <c r="C715"/>
  <c r="G714"/>
  <c r="F714"/>
  <c r="E714"/>
  <c r="D714"/>
  <c r="C714"/>
  <c r="G713"/>
  <c r="F713"/>
  <c r="E713"/>
  <c r="D713"/>
  <c r="C713"/>
  <c r="G712"/>
  <c r="F712"/>
  <c r="E712"/>
  <c r="D712"/>
  <c r="C712"/>
  <c r="G711"/>
  <c r="F711"/>
  <c r="E711"/>
  <c r="D711"/>
  <c r="C711"/>
  <c r="G710"/>
  <c r="F710"/>
  <c r="E710"/>
  <c r="D710"/>
  <c r="C710"/>
  <c r="G709"/>
  <c r="F709"/>
  <c r="E709"/>
  <c r="D709"/>
  <c r="C709"/>
  <c r="G708"/>
  <c r="F708"/>
  <c r="E708"/>
  <c r="D708"/>
  <c r="C708"/>
  <c r="G707"/>
  <c r="F707"/>
  <c r="E707"/>
  <c r="D707"/>
  <c r="C707"/>
  <c r="G706"/>
  <c r="F706"/>
  <c r="E706"/>
  <c r="D706"/>
  <c r="C706"/>
  <c r="G705"/>
  <c r="F705"/>
  <c r="E705"/>
  <c r="D705"/>
  <c r="C705"/>
  <c r="G704"/>
  <c r="F704"/>
  <c r="E704"/>
  <c r="D704"/>
  <c r="C704"/>
  <c r="G703"/>
  <c r="F703"/>
  <c r="E703"/>
  <c r="D703"/>
  <c r="C703"/>
  <c r="G702"/>
  <c r="F702"/>
  <c r="E702"/>
  <c r="D702"/>
  <c r="C702"/>
  <c r="G701"/>
  <c r="F701"/>
  <c r="E701"/>
  <c r="D701"/>
  <c r="C701"/>
  <c r="G700"/>
  <c r="F700"/>
  <c r="E700"/>
  <c r="D700"/>
  <c r="C700"/>
  <c r="G699"/>
  <c r="F699"/>
  <c r="E699"/>
  <c r="D699"/>
  <c r="C699"/>
  <c r="G698"/>
  <c r="F698"/>
  <c r="E698"/>
  <c r="D698"/>
  <c r="C698"/>
  <c r="G697"/>
  <c r="F697"/>
  <c r="E697"/>
  <c r="D697"/>
  <c r="C697"/>
  <c r="G696"/>
  <c r="F696"/>
  <c r="E696"/>
  <c r="D696"/>
  <c r="C696"/>
  <c r="G695"/>
  <c r="F695"/>
  <c r="E695"/>
  <c r="D695"/>
  <c r="C695"/>
  <c r="G694"/>
  <c r="F694"/>
  <c r="E694"/>
  <c r="D694"/>
  <c r="C694"/>
  <c r="G693"/>
  <c r="F693"/>
  <c r="E693"/>
  <c r="D693"/>
  <c r="C693"/>
  <c r="G692"/>
  <c r="F692"/>
  <c r="E692"/>
  <c r="D692"/>
  <c r="C692"/>
  <c r="G691"/>
  <c r="F691"/>
  <c r="E691"/>
  <c r="D691"/>
  <c r="C691"/>
  <c r="G690"/>
  <c r="F690"/>
  <c r="E690"/>
  <c r="D690"/>
  <c r="C690"/>
  <c r="G689"/>
  <c r="F689"/>
  <c r="E689"/>
  <c r="D689"/>
  <c r="C689"/>
  <c r="G688"/>
  <c r="F688"/>
  <c r="E688"/>
  <c r="D688"/>
  <c r="C688"/>
  <c r="G687"/>
  <c r="F687"/>
  <c r="E687"/>
  <c r="D687"/>
  <c r="C687"/>
  <c r="G686"/>
  <c r="F686"/>
  <c r="E686"/>
  <c r="D686"/>
  <c r="C686"/>
  <c r="G685"/>
  <c r="F685"/>
  <c r="E685"/>
  <c r="D685"/>
  <c r="C685"/>
  <c r="G684"/>
  <c r="F684"/>
  <c r="E684"/>
  <c r="D684"/>
  <c r="C684"/>
  <c r="G683"/>
  <c r="F683"/>
  <c r="E683"/>
  <c r="D683"/>
  <c r="C683"/>
  <c r="G682"/>
  <c r="F682"/>
  <c r="E682"/>
  <c r="D682"/>
  <c r="C682"/>
  <c r="G681"/>
  <c r="F681"/>
  <c r="E681"/>
  <c r="D681"/>
  <c r="C681"/>
  <c r="G680"/>
  <c r="F680"/>
  <c r="E680"/>
  <c r="D680"/>
  <c r="C680"/>
  <c r="G679"/>
  <c r="F679"/>
  <c r="E679"/>
  <c r="D679"/>
  <c r="C679"/>
  <c r="G678"/>
  <c r="F678"/>
  <c r="E678"/>
  <c r="D678"/>
  <c r="C678"/>
  <c r="G677"/>
  <c r="F677"/>
  <c r="E677"/>
  <c r="D677"/>
  <c r="C677"/>
  <c r="G676"/>
  <c r="F676"/>
  <c r="E676"/>
  <c r="D676"/>
  <c r="C676"/>
  <c r="G675"/>
  <c r="F675"/>
  <c r="E675"/>
  <c r="D675"/>
  <c r="C675"/>
  <c r="G674"/>
  <c r="F674"/>
  <c r="E674"/>
  <c r="D674"/>
  <c r="C674"/>
  <c r="G673"/>
  <c r="F673"/>
  <c r="E673"/>
  <c r="D673"/>
  <c r="C673"/>
  <c r="G672"/>
  <c r="F672"/>
  <c r="E672"/>
  <c r="D672"/>
  <c r="C672"/>
  <c r="G671"/>
  <c r="F671"/>
  <c r="E671"/>
  <c r="D671"/>
  <c r="C671"/>
  <c r="G670"/>
  <c r="F670"/>
  <c r="E670"/>
  <c r="D670"/>
  <c r="C670"/>
  <c r="G669"/>
  <c r="F669"/>
  <c r="E669"/>
  <c r="D669"/>
  <c r="C669"/>
  <c r="G668"/>
  <c r="F668"/>
  <c r="E668"/>
  <c r="D668"/>
  <c r="C668"/>
  <c r="G667"/>
  <c r="F667"/>
  <c r="E667"/>
  <c r="D667"/>
  <c r="C667"/>
  <c r="G666"/>
  <c r="F666"/>
  <c r="E666"/>
  <c r="D666"/>
  <c r="C666"/>
  <c r="G665"/>
  <c r="F665"/>
  <c r="E665"/>
  <c r="D665"/>
  <c r="C665"/>
  <c r="G664"/>
  <c r="F664"/>
  <c r="E664"/>
  <c r="D664"/>
  <c r="C664"/>
  <c r="G663"/>
  <c r="F663"/>
  <c r="E663"/>
  <c r="D663"/>
  <c r="C663"/>
  <c r="G662"/>
  <c r="F662"/>
  <c r="E662"/>
  <c r="D662"/>
  <c r="C662"/>
  <c r="G661"/>
  <c r="F661"/>
  <c r="E661"/>
  <c r="D661"/>
  <c r="C661"/>
  <c r="G660"/>
  <c r="F660"/>
  <c r="E660"/>
  <c r="D660"/>
  <c r="C660"/>
  <c r="G659"/>
  <c r="F659"/>
  <c r="E659"/>
  <c r="D659"/>
  <c r="C659"/>
  <c r="G658"/>
  <c r="F658"/>
  <c r="E658"/>
  <c r="D658"/>
  <c r="C658"/>
  <c r="G657"/>
  <c r="F657"/>
  <c r="E657"/>
  <c r="D657"/>
  <c r="C657"/>
  <c r="G656"/>
  <c r="F656"/>
  <c r="E656"/>
  <c r="D656"/>
  <c r="C656"/>
  <c r="G655"/>
  <c r="F655"/>
  <c r="E655"/>
  <c r="D655"/>
  <c r="C655"/>
  <c r="G654"/>
  <c r="F654"/>
  <c r="E654"/>
  <c r="D654"/>
  <c r="C654"/>
  <c r="G653"/>
  <c r="F653"/>
  <c r="E653"/>
  <c r="D653"/>
  <c r="C653"/>
  <c r="G652"/>
  <c r="F652"/>
  <c r="E652"/>
  <c r="D652"/>
  <c r="C652"/>
  <c r="G651"/>
  <c r="F651"/>
  <c r="E651"/>
  <c r="D651"/>
  <c r="C651"/>
  <c r="G650"/>
  <c r="F650"/>
  <c r="E650"/>
  <c r="D650"/>
  <c r="C650"/>
  <c r="G649"/>
  <c r="F649"/>
  <c r="E649"/>
  <c r="D649"/>
  <c r="C649"/>
  <c r="G648"/>
  <c r="F648"/>
  <c r="E648"/>
  <c r="D648"/>
  <c r="C648"/>
  <c r="G647"/>
  <c r="F647"/>
  <c r="E647"/>
  <c r="D647"/>
  <c r="C647"/>
  <c r="G646"/>
  <c r="F646"/>
  <c r="E646"/>
  <c r="D646"/>
  <c r="C646"/>
  <c r="G645"/>
  <c r="F645"/>
  <c r="E645"/>
  <c r="D645"/>
  <c r="C645"/>
  <c r="G644"/>
  <c r="F644"/>
  <c r="E644"/>
  <c r="D644"/>
  <c r="C644"/>
  <c r="G643"/>
  <c r="F643"/>
  <c r="E643"/>
  <c r="D643"/>
  <c r="C643"/>
  <c r="G642"/>
  <c r="F642"/>
  <c r="E642"/>
  <c r="D642"/>
  <c r="C642"/>
  <c r="G641"/>
  <c r="F641"/>
  <c r="E641"/>
  <c r="D641"/>
  <c r="C641"/>
  <c r="G640"/>
  <c r="F640"/>
  <c r="E640"/>
  <c r="D640"/>
  <c r="C640"/>
  <c r="G639"/>
  <c r="F639"/>
  <c r="E639"/>
  <c r="D639"/>
  <c r="C639"/>
  <c r="G638"/>
  <c r="F638"/>
  <c r="E638"/>
  <c r="D638"/>
  <c r="C638"/>
  <c r="G637"/>
  <c r="F637"/>
  <c r="E637"/>
  <c r="D637"/>
  <c r="C637"/>
  <c r="G636"/>
  <c r="F636"/>
  <c r="E636"/>
  <c r="D636"/>
  <c r="C636"/>
  <c r="G635"/>
  <c r="F635"/>
  <c r="E635"/>
  <c r="D635"/>
  <c r="C635"/>
  <c r="G634"/>
  <c r="F634"/>
  <c r="E634"/>
  <c r="D634"/>
  <c r="C634"/>
  <c r="G633"/>
  <c r="F633"/>
  <c r="E633"/>
  <c r="D633"/>
  <c r="C633"/>
  <c r="G632"/>
  <c r="F632"/>
  <c r="E632"/>
  <c r="D632"/>
  <c r="C632"/>
  <c r="G631"/>
  <c r="F631"/>
  <c r="E631"/>
  <c r="D631"/>
  <c r="C631"/>
  <c r="G630"/>
  <c r="F630"/>
  <c r="E630"/>
  <c r="D630"/>
  <c r="C630"/>
  <c r="G629"/>
  <c r="F629"/>
  <c r="E629"/>
  <c r="D629"/>
  <c r="C629"/>
  <c r="G628"/>
  <c r="F628"/>
  <c r="E628"/>
  <c r="D628"/>
  <c r="C628"/>
  <c r="G627"/>
  <c r="F627"/>
  <c r="E627"/>
  <c r="D627"/>
  <c r="C627"/>
  <c r="G626"/>
  <c r="F626"/>
  <c r="E626"/>
  <c r="D626"/>
  <c r="C626"/>
  <c r="G625"/>
  <c r="F625"/>
  <c r="E625"/>
  <c r="D625"/>
  <c r="C625"/>
  <c r="G624"/>
  <c r="F624"/>
  <c r="E624"/>
  <c r="D624"/>
  <c r="C624"/>
  <c r="G623"/>
  <c r="F623"/>
  <c r="E623"/>
  <c r="D623"/>
  <c r="C623"/>
  <c r="G622"/>
  <c r="F622"/>
  <c r="E622"/>
  <c r="D622"/>
  <c r="C622"/>
  <c r="G621"/>
  <c r="F621"/>
  <c r="E621"/>
  <c r="D621"/>
  <c r="C621"/>
  <c r="G620"/>
  <c r="F620"/>
  <c r="E620"/>
  <c r="D620"/>
  <c r="C620"/>
  <c r="G619"/>
  <c r="F619"/>
  <c r="E619"/>
  <c r="D619"/>
  <c r="C619"/>
  <c r="G618"/>
  <c r="F618"/>
  <c r="E618"/>
  <c r="D618"/>
  <c r="C618"/>
  <c r="G617"/>
  <c r="F617"/>
  <c r="E617"/>
  <c r="D617"/>
  <c r="C617"/>
  <c r="G616"/>
  <c r="F616"/>
  <c r="E616"/>
  <c r="D616"/>
  <c r="C616"/>
  <c r="G615"/>
  <c r="F615"/>
  <c r="E615"/>
  <c r="D615"/>
  <c r="C615"/>
  <c r="G614"/>
  <c r="F614"/>
  <c r="E614"/>
  <c r="D614"/>
  <c r="C614"/>
  <c r="G613"/>
  <c r="F613"/>
  <c r="E613"/>
  <c r="D613"/>
  <c r="C613"/>
  <c r="G612"/>
  <c r="F612"/>
  <c r="E612"/>
  <c r="D612"/>
  <c r="C612"/>
  <c r="G611"/>
  <c r="F611"/>
  <c r="E611"/>
  <c r="D611"/>
  <c r="C611"/>
  <c r="G610"/>
  <c r="F610"/>
  <c r="E610"/>
  <c r="D610"/>
  <c r="C610"/>
  <c r="G609"/>
  <c r="F609"/>
  <c r="E609"/>
  <c r="D609"/>
  <c r="C609"/>
  <c r="G608"/>
  <c r="F608"/>
  <c r="E608"/>
  <c r="D608"/>
  <c r="C608"/>
  <c r="G607"/>
  <c r="F607"/>
  <c r="E607"/>
  <c r="D607"/>
  <c r="C607"/>
  <c r="G606"/>
  <c r="F606"/>
  <c r="E606"/>
  <c r="D606"/>
  <c r="C606"/>
  <c r="G605"/>
  <c r="F605"/>
  <c r="E605"/>
  <c r="D605"/>
  <c r="C605"/>
  <c r="G604"/>
  <c r="F604"/>
  <c r="E604"/>
  <c r="D604"/>
  <c r="C604"/>
  <c r="G603"/>
  <c r="F603"/>
  <c r="E603"/>
  <c r="D603"/>
  <c r="C603"/>
  <c r="G602"/>
  <c r="F602"/>
  <c r="E602"/>
  <c r="D602"/>
  <c r="C602"/>
  <c r="G601"/>
  <c r="F601"/>
  <c r="E601"/>
  <c r="D601"/>
  <c r="C601"/>
  <c r="G600"/>
  <c r="F600"/>
  <c r="E600"/>
  <c r="D600"/>
  <c r="C600"/>
  <c r="G599"/>
  <c r="F599"/>
  <c r="E599"/>
  <c r="D599"/>
  <c r="C599"/>
  <c r="G598"/>
  <c r="F598"/>
  <c r="E598"/>
  <c r="D598"/>
  <c r="C598"/>
  <c r="G597"/>
  <c r="F597"/>
  <c r="E597"/>
  <c r="D597"/>
  <c r="C597"/>
  <c r="G596"/>
  <c r="F596"/>
  <c r="E596"/>
  <c r="D596"/>
  <c r="C596"/>
  <c r="G595"/>
  <c r="F595"/>
  <c r="E595"/>
  <c r="D595"/>
  <c r="C595"/>
  <c r="G594"/>
  <c r="F594"/>
  <c r="E594"/>
  <c r="D594"/>
  <c r="C594"/>
  <c r="G593"/>
  <c r="F593"/>
  <c r="E593"/>
  <c r="D593"/>
  <c r="C593"/>
  <c r="G592"/>
  <c r="F592"/>
  <c r="E592"/>
  <c r="D592"/>
  <c r="C592"/>
  <c r="G591"/>
  <c r="F591"/>
  <c r="E591"/>
  <c r="D591"/>
  <c r="C591"/>
  <c r="G590"/>
  <c r="F590"/>
  <c r="E590"/>
  <c r="D590"/>
  <c r="C590"/>
  <c r="G589"/>
  <c r="F589"/>
  <c r="E589"/>
  <c r="D589"/>
  <c r="C589"/>
  <c r="G588"/>
  <c r="F588"/>
  <c r="E588"/>
  <c r="D588"/>
  <c r="C588"/>
  <c r="G587"/>
  <c r="F587"/>
  <c r="E587"/>
  <c r="D587"/>
  <c r="C587"/>
  <c r="G586"/>
  <c r="F586"/>
  <c r="E586"/>
  <c r="D586"/>
  <c r="C586"/>
  <c r="G585"/>
  <c r="F585"/>
  <c r="E585"/>
  <c r="D585"/>
  <c r="C585"/>
  <c r="G584"/>
  <c r="F584"/>
  <c r="E584"/>
  <c r="D584"/>
  <c r="C584"/>
  <c r="G583"/>
  <c r="F583"/>
  <c r="E583"/>
  <c r="D583"/>
  <c r="C583"/>
  <c r="G582"/>
  <c r="F582"/>
  <c r="E582"/>
  <c r="D582"/>
  <c r="C582"/>
  <c r="G581"/>
  <c r="F581"/>
  <c r="E581"/>
  <c r="D581"/>
  <c r="C581"/>
  <c r="G580"/>
  <c r="F580"/>
  <c r="E580"/>
  <c r="D580"/>
  <c r="C580"/>
  <c r="G579"/>
  <c r="F579"/>
  <c r="E579"/>
  <c r="D579"/>
  <c r="C579"/>
  <c r="G578"/>
  <c r="F578"/>
  <c r="E578"/>
  <c r="D578"/>
  <c r="C578"/>
  <c r="G577"/>
  <c r="F577"/>
  <c r="E577"/>
  <c r="D577"/>
  <c r="C577"/>
  <c r="G576"/>
  <c r="F576"/>
  <c r="E576"/>
  <c r="D576"/>
  <c r="C576"/>
  <c r="G575"/>
  <c r="F575"/>
  <c r="E575"/>
  <c r="D575"/>
  <c r="C575"/>
  <c r="G574"/>
  <c r="F574"/>
  <c r="E574"/>
  <c r="D574"/>
  <c r="C574"/>
  <c r="G573"/>
  <c r="F573"/>
  <c r="E573"/>
  <c r="D573"/>
  <c r="C573"/>
  <c r="G572"/>
  <c r="F572"/>
  <c r="E572"/>
  <c r="D572"/>
  <c r="C572"/>
  <c r="G571"/>
  <c r="F571"/>
  <c r="E571"/>
  <c r="D571"/>
  <c r="C571"/>
  <c r="G570"/>
  <c r="F570"/>
  <c r="E570"/>
  <c r="D570"/>
  <c r="C570"/>
  <c r="G569"/>
  <c r="F569"/>
  <c r="E569"/>
  <c r="D569"/>
  <c r="C569"/>
  <c r="G568"/>
  <c r="F568"/>
  <c r="E568"/>
  <c r="D568"/>
  <c r="C568"/>
  <c r="G567"/>
  <c r="F567"/>
  <c r="E567"/>
  <c r="D567"/>
  <c r="C567"/>
  <c r="G566"/>
  <c r="F566"/>
  <c r="E566"/>
  <c r="D566"/>
  <c r="C566"/>
  <c r="G565"/>
  <c r="F565"/>
  <c r="E565"/>
  <c r="D565"/>
  <c r="C565"/>
  <c r="G564"/>
  <c r="F564"/>
  <c r="E564"/>
  <c r="D564"/>
  <c r="C564"/>
  <c r="G563"/>
  <c r="F563"/>
  <c r="E563"/>
  <c r="D563"/>
  <c r="C563"/>
  <c r="G562"/>
  <c r="F562"/>
  <c r="E562"/>
  <c r="D562"/>
  <c r="C562"/>
  <c r="G561"/>
  <c r="F561"/>
  <c r="E561"/>
  <c r="D561"/>
  <c r="C561"/>
  <c r="G560"/>
  <c r="F560"/>
  <c r="E560"/>
  <c r="D560"/>
  <c r="C560"/>
  <c r="G559"/>
  <c r="F559"/>
  <c r="E559"/>
  <c r="D559"/>
  <c r="C559"/>
  <c r="G558"/>
  <c r="F558"/>
  <c r="E558"/>
  <c r="D558"/>
  <c r="C558"/>
  <c r="G557"/>
  <c r="F557"/>
  <c r="E557"/>
  <c r="D557"/>
  <c r="C557"/>
  <c r="G556"/>
  <c r="F556"/>
  <c r="E556"/>
  <c r="D556"/>
  <c r="C556"/>
  <c r="G555"/>
  <c r="F555"/>
  <c r="E555"/>
  <c r="D555"/>
  <c r="C555"/>
  <c r="G554"/>
  <c r="F554"/>
  <c r="E554"/>
  <c r="D554"/>
  <c r="C554"/>
  <c r="G553"/>
  <c r="F553"/>
  <c r="E553"/>
  <c r="D553"/>
  <c r="C553"/>
  <c r="G552"/>
  <c r="F552"/>
  <c r="E552"/>
  <c r="D552"/>
  <c r="C552"/>
  <c r="G551"/>
  <c r="F551"/>
  <c r="E551"/>
  <c r="D551"/>
  <c r="C551"/>
  <c r="G550"/>
  <c r="F550"/>
  <c r="E550"/>
  <c r="D550"/>
  <c r="C550"/>
  <c r="G549"/>
  <c r="F549"/>
  <c r="E549"/>
  <c r="D549"/>
  <c r="C549"/>
  <c r="G548"/>
  <c r="F548"/>
  <c r="E548"/>
  <c r="D548"/>
  <c r="C548"/>
  <c r="G547"/>
  <c r="F547"/>
  <c r="E547"/>
  <c r="D547"/>
  <c r="C547"/>
  <c r="G546"/>
  <c r="F546"/>
  <c r="E546"/>
  <c r="D546"/>
  <c r="C546"/>
  <c r="G545"/>
  <c r="F545"/>
  <c r="E545"/>
  <c r="D545"/>
  <c r="C545"/>
  <c r="G544"/>
  <c r="F544"/>
  <c r="E544"/>
  <c r="D544"/>
  <c r="C544"/>
  <c r="G543"/>
  <c r="F543"/>
  <c r="E543"/>
  <c r="D543"/>
  <c r="C543"/>
  <c r="G542"/>
  <c r="F542"/>
  <c r="E542"/>
  <c r="D542"/>
  <c r="C542"/>
  <c r="G541"/>
  <c r="F541"/>
  <c r="E541"/>
  <c r="D541"/>
  <c r="C541"/>
  <c r="G540"/>
  <c r="F540"/>
  <c r="E540"/>
  <c r="D540"/>
  <c r="C540"/>
  <c r="G539"/>
  <c r="F539"/>
  <c r="E539"/>
  <c r="D539"/>
  <c r="C539"/>
  <c r="G538"/>
  <c r="F538"/>
  <c r="E538"/>
  <c r="D538"/>
  <c r="C538"/>
  <c r="G537"/>
  <c r="F537"/>
  <c r="E537"/>
  <c r="D537"/>
  <c r="C537"/>
  <c r="G536"/>
  <c r="F536"/>
  <c r="E536"/>
  <c r="D536"/>
  <c r="C536"/>
  <c r="G535"/>
  <c r="F535"/>
  <c r="E535"/>
  <c r="D535"/>
  <c r="C535"/>
  <c r="G534"/>
  <c r="F534"/>
  <c r="E534"/>
  <c r="D534"/>
  <c r="C534"/>
  <c r="G533"/>
  <c r="F533"/>
  <c r="E533"/>
  <c r="D533"/>
  <c r="C533"/>
  <c r="G532"/>
  <c r="F532"/>
  <c r="E532"/>
  <c r="D532"/>
  <c r="C532"/>
  <c r="G531"/>
  <c r="F531"/>
  <c r="E531"/>
  <c r="D531"/>
  <c r="C531"/>
  <c r="G530"/>
  <c r="F530"/>
  <c r="E530"/>
  <c r="D530"/>
  <c r="C530"/>
  <c r="G529"/>
  <c r="F529"/>
  <c r="E529"/>
  <c r="D529"/>
  <c r="C529"/>
  <c r="G528"/>
  <c r="F528"/>
  <c r="E528"/>
  <c r="D528"/>
  <c r="C528"/>
  <c r="G527"/>
  <c r="F527"/>
  <c r="E527"/>
  <c r="D527"/>
  <c r="C527"/>
  <c r="G526"/>
  <c r="F526"/>
  <c r="E526"/>
  <c r="D526"/>
  <c r="C526"/>
  <c r="G525"/>
  <c r="F525"/>
  <c r="E525"/>
  <c r="D525"/>
  <c r="C525"/>
  <c r="G524"/>
  <c r="F524"/>
  <c r="E524"/>
  <c r="D524"/>
  <c r="C524"/>
  <c r="G523"/>
  <c r="F523"/>
  <c r="E523"/>
  <c r="D523"/>
  <c r="C523"/>
  <c r="G522"/>
  <c r="F522"/>
  <c r="E522"/>
  <c r="D522"/>
  <c r="C522"/>
  <c r="G521"/>
  <c r="F521"/>
  <c r="E521"/>
  <c r="D521"/>
  <c r="C521"/>
  <c r="G520"/>
  <c r="F520"/>
  <c r="E520"/>
  <c r="D520"/>
  <c r="C520"/>
  <c r="G519"/>
  <c r="F519"/>
  <c r="E519"/>
  <c r="D519"/>
  <c r="C519"/>
  <c r="G518"/>
  <c r="F518"/>
  <c r="E518"/>
  <c r="D518"/>
  <c r="C518"/>
  <c r="G517"/>
  <c r="F517"/>
  <c r="E517"/>
  <c r="D517"/>
  <c r="C517"/>
  <c r="G516"/>
  <c r="F516"/>
  <c r="E516"/>
  <c r="D516"/>
  <c r="C516"/>
  <c r="G515"/>
  <c r="F515"/>
  <c r="E515"/>
  <c r="D515"/>
  <c r="C515"/>
  <c r="G514"/>
  <c r="F514"/>
  <c r="E514"/>
  <c r="D514"/>
  <c r="C514"/>
  <c r="G513"/>
  <c r="F513"/>
  <c r="E513"/>
  <c r="D513"/>
  <c r="C513"/>
  <c r="G512"/>
  <c r="F512"/>
  <c r="E512"/>
  <c r="D512"/>
  <c r="C512"/>
  <c r="G511"/>
  <c r="F511"/>
  <c r="E511"/>
  <c r="D511"/>
  <c r="C511"/>
  <c r="G510"/>
  <c r="F510"/>
  <c r="E510"/>
  <c r="D510"/>
  <c r="C510"/>
  <c r="G509"/>
  <c r="F509"/>
  <c r="E509"/>
  <c r="D509"/>
  <c r="C509"/>
  <c r="G508"/>
  <c r="F508"/>
  <c r="E508"/>
  <c r="D508"/>
  <c r="C508"/>
  <c r="G507"/>
  <c r="F507"/>
  <c r="E507"/>
  <c r="D507"/>
  <c r="C507"/>
  <c r="G506"/>
  <c r="F506"/>
  <c r="E506"/>
  <c r="D506"/>
  <c r="C506"/>
  <c r="G505"/>
  <c r="F505"/>
  <c r="E505"/>
  <c r="D505"/>
  <c r="C505"/>
  <c r="G504"/>
  <c r="F504"/>
  <c r="E504"/>
  <c r="D504"/>
  <c r="C504"/>
  <c r="G503"/>
  <c r="F503"/>
  <c r="E503"/>
  <c r="D503"/>
  <c r="C503"/>
  <c r="G502"/>
  <c r="F502"/>
  <c r="E502"/>
  <c r="D502"/>
  <c r="C502"/>
  <c r="G501"/>
  <c r="F501"/>
  <c r="E501"/>
  <c r="D501"/>
  <c r="C501"/>
  <c r="G500"/>
  <c r="F500"/>
  <c r="E500"/>
  <c r="D500"/>
  <c r="C500"/>
  <c r="G499"/>
  <c r="F499"/>
  <c r="E499"/>
  <c r="D499"/>
  <c r="C499"/>
  <c r="G498"/>
  <c r="F498"/>
  <c r="E498"/>
  <c r="D498"/>
  <c r="C498"/>
  <c r="G497"/>
  <c r="F497"/>
  <c r="E497"/>
  <c r="D497"/>
  <c r="C497"/>
  <c r="G496"/>
  <c r="F496"/>
  <c r="E496"/>
  <c r="D496"/>
  <c r="C496"/>
  <c r="G495"/>
  <c r="F495"/>
  <c r="E495"/>
  <c r="D495"/>
  <c r="C495"/>
  <c r="G494"/>
  <c r="F494"/>
  <c r="E494"/>
  <c r="D494"/>
  <c r="C494"/>
  <c r="G493"/>
  <c r="F493"/>
  <c r="E493"/>
  <c r="D493"/>
  <c r="C493"/>
  <c r="G492"/>
  <c r="F492"/>
  <c r="E492"/>
  <c r="D492"/>
  <c r="C492"/>
  <c r="G491"/>
  <c r="F491"/>
  <c r="E491"/>
  <c r="D491"/>
  <c r="C491"/>
  <c r="G490"/>
  <c r="F490"/>
  <c r="E490"/>
  <c r="D490"/>
  <c r="C490"/>
  <c r="G489"/>
  <c r="F489"/>
  <c r="E489"/>
  <c r="D489"/>
  <c r="C489"/>
  <c r="G488"/>
  <c r="F488"/>
  <c r="E488"/>
  <c r="D488"/>
  <c r="C488"/>
  <c r="G487"/>
  <c r="F487"/>
  <c r="E487"/>
  <c r="D487"/>
  <c r="C487"/>
  <c r="G486"/>
  <c r="F486"/>
  <c r="E486"/>
  <c r="D486"/>
  <c r="C486"/>
  <c r="G485"/>
  <c r="F485"/>
  <c r="E485"/>
  <c r="D485"/>
  <c r="C485"/>
  <c r="G484"/>
  <c r="F484"/>
  <c r="E484"/>
  <c r="D484"/>
  <c r="C484"/>
  <c r="G483"/>
  <c r="F483"/>
  <c r="E483"/>
  <c r="D483"/>
  <c r="C483"/>
  <c r="G482"/>
  <c r="F482"/>
  <c r="E482"/>
  <c r="D482"/>
  <c r="C482"/>
  <c r="G481"/>
  <c r="F481"/>
  <c r="E481"/>
  <c r="D481"/>
  <c r="C481"/>
  <c r="G480"/>
  <c r="F480"/>
  <c r="E480"/>
  <c r="D480"/>
  <c r="C480"/>
  <c r="G479"/>
  <c r="F479"/>
  <c r="E479"/>
  <c r="D479"/>
  <c r="C479"/>
  <c r="G478"/>
  <c r="F478"/>
  <c r="E478"/>
  <c r="D478"/>
  <c r="C478"/>
  <c r="G477"/>
  <c r="F477"/>
  <c r="E477"/>
  <c r="D477"/>
  <c r="C477"/>
  <c r="G476"/>
  <c r="F476"/>
  <c r="E476"/>
  <c r="D476"/>
  <c r="C476"/>
  <c r="G475"/>
  <c r="F475"/>
  <c r="E475"/>
  <c r="D475"/>
  <c r="C475"/>
  <c r="G474"/>
  <c r="F474"/>
  <c r="E474"/>
  <c r="D474"/>
  <c r="C474"/>
  <c r="G473"/>
  <c r="F473"/>
  <c r="E473"/>
  <c r="D473"/>
  <c r="C473"/>
  <c r="G472"/>
  <c r="F472"/>
  <c r="E472"/>
  <c r="D472"/>
  <c r="C472"/>
  <c r="G471"/>
  <c r="F471"/>
  <c r="E471"/>
  <c r="D471"/>
  <c r="C471"/>
  <c r="G470"/>
  <c r="F470"/>
  <c r="E470"/>
  <c r="D470"/>
  <c r="C470"/>
  <c r="G469"/>
  <c r="F469"/>
  <c r="E469"/>
  <c r="D469"/>
  <c r="C469"/>
  <c r="G468"/>
  <c r="F468"/>
  <c r="E468"/>
  <c r="D468"/>
  <c r="C468"/>
  <c r="G467"/>
  <c r="F467"/>
  <c r="E467"/>
  <c r="D467"/>
  <c r="C467"/>
  <c r="G466"/>
  <c r="F466"/>
  <c r="E466"/>
  <c r="D466"/>
  <c r="C466"/>
  <c r="G465"/>
  <c r="F465"/>
  <c r="E465"/>
  <c r="D465"/>
  <c r="C465"/>
  <c r="G464"/>
  <c r="F464"/>
  <c r="E464"/>
  <c r="D464"/>
  <c r="C464"/>
  <c r="G463"/>
  <c r="F463"/>
  <c r="E463"/>
  <c r="D463"/>
  <c r="C463"/>
  <c r="G462"/>
  <c r="F462"/>
  <c r="E462"/>
  <c r="D462"/>
  <c r="C462"/>
  <c r="G461"/>
  <c r="F461"/>
  <c r="E461"/>
  <c r="D461"/>
  <c r="C461"/>
  <c r="G460"/>
  <c r="F460"/>
  <c r="E460"/>
  <c r="D460"/>
  <c r="C460"/>
  <c r="G459"/>
  <c r="F459"/>
  <c r="E459"/>
  <c r="D459"/>
  <c r="C459"/>
  <c r="G458"/>
  <c r="F458"/>
  <c r="E458"/>
  <c r="D458"/>
  <c r="C458"/>
  <c r="G457"/>
  <c r="F457"/>
  <c r="E457"/>
  <c r="D457"/>
  <c r="C457"/>
  <c r="G456"/>
  <c r="F456"/>
  <c r="E456"/>
  <c r="D456"/>
  <c r="C456"/>
  <c r="G455"/>
  <c r="F455"/>
  <c r="E455"/>
  <c r="D455"/>
  <c r="C455"/>
  <c r="G454"/>
  <c r="F454"/>
  <c r="E454"/>
  <c r="D454"/>
  <c r="C454"/>
  <c r="G453"/>
  <c r="F453"/>
  <c r="E453"/>
  <c r="D453"/>
  <c r="C453"/>
  <c r="G452"/>
  <c r="F452"/>
  <c r="E452"/>
  <c r="D452"/>
  <c r="C452"/>
  <c r="G451"/>
  <c r="F451"/>
  <c r="E451"/>
  <c r="D451"/>
  <c r="C451"/>
  <c r="G450"/>
  <c r="F450"/>
  <c r="E450"/>
  <c r="D450"/>
  <c r="C450"/>
  <c r="G449"/>
  <c r="F449"/>
  <c r="E449"/>
  <c r="D449"/>
  <c r="C449"/>
  <c r="G448"/>
  <c r="F448"/>
  <c r="E448"/>
  <c r="D448"/>
  <c r="C448"/>
  <c r="G447"/>
  <c r="F447"/>
  <c r="E447"/>
  <c r="D447"/>
  <c r="C447"/>
  <c r="G446"/>
  <c r="F446"/>
  <c r="E446"/>
  <c r="D446"/>
  <c r="C446"/>
  <c r="G445"/>
  <c r="F445"/>
  <c r="E445"/>
  <c r="D445"/>
  <c r="C445"/>
  <c r="G444"/>
  <c r="F444"/>
  <c r="E444"/>
  <c r="D444"/>
  <c r="C444"/>
  <c r="G443"/>
  <c r="F443"/>
  <c r="E443"/>
  <c r="D443"/>
  <c r="C443"/>
  <c r="G442"/>
  <c r="F442"/>
  <c r="E442"/>
  <c r="D442"/>
  <c r="C442"/>
  <c r="G441"/>
  <c r="F441"/>
  <c r="E441"/>
  <c r="D441"/>
  <c r="C441"/>
  <c r="G440"/>
  <c r="F440"/>
  <c r="E440"/>
  <c r="D440"/>
  <c r="C440"/>
  <c r="G439"/>
  <c r="F439"/>
  <c r="E439"/>
  <c r="D439"/>
  <c r="C439"/>
  <c r="G438"/>
  <c r="F438"/>
  <c r="E438"/>
  <c r="D438"/>
  <c r="C438"/>
  <c r="G437"/>
  <c r="F437"/>
  <c r="E437"/>
  <c r="D437"/>
  <c r="C437"/>
  <c r="G436"/>
  <c r="F436"/>
  <c r="E436"/>
  <c r="D436"/>
  <c r="C436"/>
  <c r="G435"/>
  <c r="F435"/>
  <c r="E435"/>
  <c r="D435"/>
  <c r="C435"/>
  <c r="G434"/>
  <c r="F434"/>
  <c r="E434"/>
  <c r="D434"/>
  <c r="C434"/>
  <c r="G433"/>
  <c r="F433"/>
  <c r="E433"/>
  <c r="D433"/>
  <c r="C433"/>
  <c r="G432"/>
  <c r="F432"/>
  <c r="E432"/>
  <c r="D432"/>
  <c r="C432"/>
  <c r="G431"/>
  <c r="F431"/>
  <c r="E431"/>
  <c r="D431"/>
  <c r="C431"/>
  <c r="G430"/>
  <c r="F430"/>
  <c r="E430"/>
  <c r="D430"/>
  <c r="C430"/>
  <c r="G429"/>
  <c r="F429"/>
  <c r="E429"/>
  <c r="D429"/>
  <c r="C429"/>
  <c r="G428"/>
  <c r="F428"/>
  <c r="E428"/>
  <c r="D428"/>
  <c r="C428"/>
  <c r="G427"/>
  <c r="F427"/>
  <c r="E427"/>
  <c r="D427"/>
  <c r="C427"/>
  <c r="G426"/>
  <c r="F426"/>
  <c r="E426"/>
  <c r="D426"/>
  <c r="C426"/>
  <c r="G425"/>
  <c r="F425"/>
  <c r="E425"/>
  <c r="D425"/>
  <c r="C425"/>
  <c r="G424"/>
  <c r="F424"/>
  <c r="E424"/>
  <c r="D424"/>
  <c r="C424"/>
  <c r="G423"/>
  <c r="F423"/>
  <c r="E423"/>
  <c r="D423"/>
  <c r="C423"/>
  <c r="G422"/>
  <c r="F422"/>
  <c r="E422"/>
  <c r="D422"/>
  <c r="C422"/>
  <c r="G421"/>
  <c r="F421"/>
  <c r="E421"/>
  <c r="D421"/>
  <c r="C421"/>
  <c r="G420"/>
  <c r="F420"/>
  <c r="E420"/>
  <c r="D420"/>
  <c r="C420"/>
  <c r="G419"/>
  <c r="F419"/>
  <c r="E419"/>
  <c r="D419"/>
  <c r="C419"/>
  <c r="G418"/>
  <c r="F418"/>
  <c r="E418"/>
  <c r="D418"/>
  <c r="C418"/>
  <c r="G417"/>
  <c r="F417"/>
  <c r="E417"/>
  <c r="D417"/>
  <c r="C417"/>
  <c r="G416"/>
  <c r="F416"/>
  <c r="E416"/>
  <c r="D416"/>
  <c r="C416"/>
  <c r="G415"/>
  <c r="F415"/>
  <c r="E415"/>
  <c r="D415"/>
  <c r="C415"/>
  <c r="G414"/>
  <c r="F414"/>
  <c r="E414"/>
  <c r="D414"/>
  <c r="C414"/>
  <c r="G413"/>
  <c r="F413"/>
  <c r="E413"/>
  <c r="D413"/>
  <c r="C413"/>
  <c r="G412"/>
  <c r="F412"/>
  <c r="E412"/>
  <c r="D412"/>
  <c r="C412"/>
  <c r="G411"/>
  <c r="F411"/>
  <c r="E411"/>
  <c r="D411"/>
  <c r="C411"/>
  <c r="G410"/>
  <c r="F410"/>
  <c r="E410"/>
  <c r="D410"/>
  <c r="C410"/>
  <c r="G409"/>
  <c r="F409"/>
  <c r="E409"/>
  <c r="D409"/>
  <c r="C409"/>
  <c r="G408"/>
  <c r="F408"/>
  <c r="E408"/>
  <c r="D408"/>
  <c r="C408"/>
  <c r="G407"/>
  <c r="F407"/>
  <c r="E407"/>
  <c r="D407"/>
  <c r="C407"/>
  <c r="G406"/>
  <c r="F406"/>
  <c r="E406"/>
  <c r="D406"/>
  <c r="C406"/>
  <c r="G405"/>
  <c r="F405"/>
  <c r="E405"/>
  <c r="D405"/>
  <c r="C405"/>
  <c r="G404"/>
  <c r="F404"/>
  <c r="E404"/>
  <c r="D404"/>
  <c r="C404"/>
  <c r="G403"/>
  <c r="F403"/>
  <c r="E403"/>
  <c r="D403"/>
  <c r="C403"/>
  <c r="G402"/>
  <c r="F402"/>
  <c r="E402"/>
  <c r="D402"/>
  <c r="C402"/>
  <c r="G401"/>
  <c r="F401"/>
  <c r="E401"/>
  <c r="D401"/>
  <c r="C401"/>
  <c r="G400"/>
  <c r="F400"/>
  <c r="E400"/>
  <c r="D400"/>
  <c r="C400"/>
  <c r="G399"/>
  <c r="F399"/>
  <c r="E399"/>
  <c r="D399"/>
  <c r="C399"/>
  <c r="G398"/>
  <c r="F398"/>
  <c r="E398"/>
  <c r="D398"/>
  <c r="C398"/>
  <c r="G397"/>
  <c r="F397"/>
  <c r="E397"/>
  <c r="D397"/>
  <c r="C397"/>
  <c r="G396"/>
  <c r="F396"/>
  <c r="E396"/>
  <c r="D396"/>
  <c r="C396"/>
  <c r="G395"/>
  <c r="F395"/>
  <c r="E395"/>
  <c r="D395"/>
  <c r="C395"/>
  <c r="G394"/>
  <c r="F394"/>
  <c r="E394"/>
  <c r="D394"/>
  <c r="C394"/>
  <c r="G393"/>
  <c r="F393"/>
  <c r="E393"/>
  <c r="D393"/>
  <c r="C393"/>
  <c r="G392"/>
  <c r="F392"/>
  <c r="E392"/>
  <c r="D392"/>
  <c r="C392"/>
  <c r="G391"/>
  <c r="F391"/>
  <c r="E391"/>
  <c r="D391"/>
  <c r="C391"/>
  <c r="G390"/>
  <c r="F390"/>
  <c r="E390"/>
  <c r="D390"/>
  <c r="C390"/>
  <c r="G389"/>
  <c r="F389"/>
  <c r="E389"/>
  <c r="D389"/>
  <c r="C389"/>
  <c r="G388"/>
  <c r="F388"/>
  <c r="E388"/>
  <c r="D388"/>
  <c r="C388"/>
  <c r="G387"/>
  <c r="F387"/>
  <c r="E387"/>
  <c r="D387"/>
  <c r="C387"/>
  <c r="G386"/>
  <c r="F386"/>
  <c r="E386"/>
  <c r="D386"/>
  <c r="C386"/>
  <c r="G385"/>
  <c r="F385"/>
  <c r="E385"/>
  <c r="D385"/>
  <c r="C385"/>
  <c r="G384"/>
  <c r="F384"/>
  <c r="E384"/>
  <c r="D384"/>
  <c r="C384"/>
  <c r="G383"/>
  <c r="F383"/>
  <c r="E383"/>
  <c r="D383"/>
  <c r="C383"/>
  <c r="G382"/>
  <c r="F382"/>
  <c r="E382"/>
  <c r="D382"/>
  <c r="C382"/>
  <c r="G381"/>
  <c r="F381"/>
  <c r="E381"/>
  <c r="D381"/>
  <c r="C381"/>
  <c r="G380"/>
  <c r="F380"/>
  <c r="E380"/>
  <c r="D380"/>
  <c r="C380"/>
  <c r="G379"/>
  <c r="F379"/>
  <c r="E379"/>
  <c r="D379"/>
  <c r="C379"/>
  <c r="G378"/>
  <c r="F378"/>
  <c r="E378"/>
  <c r="D378"/>
  <c r="C378"/>
  <c r="G377"/>
  <c r="F377"/>
  <c r="E377"/>
  <c r="D377"/>
  <c r="C377"/>
  <c r="G376"/>
  <c r="F376"/>
  <c r="E376"/>
  <c r="D376"/>
  <c r="C376"/>
  <c r="G375"/>
  <c r="F375"/>
  <c r="E375"/>
  <c r="D375"/>
  <c r="C375"/>
  <c r="G374"/>
  <c r="F374"/>
  <c r="E374"/>
  <c r="D374"/>
  <c r="C374"/>
  <c r="G373"/>
  <c r="F373"/>
  <c r="E373"/>
  <c r="D373"/>
  <c r="C373"/>
  <c r="G372"/>
  <c r="F372"/>
  <c r="E372"/>
  <c r="D372"/>
  <c r="C372"/>
  <c r="G3"/>
  <c r="F3"/>
  <c r="E3"/>
  <c r="D3"/>
  <c r="C3"/>
  <c r="G371"/>
  <c r="F371"/>
  <c r="E371"/>
  <c r="D371"/>
  <c r="C371"/>
  <c r="G370"/>
  <c r="F370"/>
  <c r="E370"/>
  <c r="D370"/>
  <c r="C370"/>
  <c r="G369"/>
  <c r="F369"/>
  <c r="E369"/>
  <c r="D369"/>
  <c r="C369"/>
  <c r="G368"/>
  <c r="F368"/>
  <c r="E368"/>
  <c r="D368"/>
  <c r="C368"/>
  <c r="G367"/>
  <c r="F367"/>
  <c r="E367"/>
  <c r="D367"/>
  <c r="C367"/>
  <c r="G366"/>
  <c r="F366"/>
  <c r="E366"/>
  <c r="D366"/>
  <c r="C366"/>
  <c r="G365"/>
  <c r="F365"/>
  <c r="E365"/>
  <c r="D365"/>
  <c r="C365"/>
  <c r="G364"/>
  <c r="F364"/>
  <c r="E364"/>
  <c r="D364"/>
  <c r="C364"/>
  <c r="G363"/>
  <c r="F363"/>
  <c r="E363"/>
  <c r="D363"/>
  <c r="C363"/>
  <c r="G362"/>
  <c r="F362"/>
  <c r="E362"/>
  <c r="D362"/>
  <c r="C362"/>
  <c r="G361"/>
  <c r="F361"/>
  <c r="E361"/>
  <c r="D361"/>
  <c r="C361"/>
  <c r="G360"/>
  <c r="F360"/>
  <c r="E360"/>
  <c r="D360"/>
  <c r="C360"/>
  <c r="G359"/>
  <c r="F359"/>
  <c r="E359"/>
  <c r="D359"/>
  <c r="C359"/>
  <c r="G358"/>
  <c r="F358"/>
  <c r="E358"/>
  <c r="D358"/>
  <c r="C358"/>
  <c r="G357"/>
  <c r="F357"/>
  <c r="E357"/>
  <c r="D357"/>
  <c r="C357"/>
  <c r="G356"/>
  <c r="F356"/>
  <c r="E356"/>
  <c r="D356"/>
  <c r="C356"/>
  <c r="G355"/>
  <c r="F355"/>
  <c r="E355"/>
  <c r="D355"/>
  <c r="C355"/>
  <c r="G354"/>
  <c r="F354"/>
  <c r="E354"/>
  <c r="D354"/>
  <c r="C354"/>
  <c r="G353"/>
  <c r="F353"/>
  <c r="E353"/>
  <c r="D353"/>
  <c r="C353"/>
  <c r="G352"/>
  <c r="F352"/>
  <c r="E352"/>
  <c r="D352"/>
  <c r="C352"/>
  <c r="G351"/>
  <c r="F351"/>
  <c r="E351"/>
  <c r="D351"/>
  <c r="C351"/>
  <c r="G350"/>
  <c r="F350"/>
  <c r="E350"/>
  <c r="D350"/>
  <c r="C350"/>
  <c r="G349"/>
  <c r="F349"/>
  <c r="E349"/>
  <c r="D349"/>
  <c r="C349"/>
  <c r="G348"/>
  <c r="F348"/>
  <c r="E348"/>
  <c r="D348"/>
  <c r="C348"/>
  <c r="G347"/>
  <c r="F347"/>
  <c r="E347"/>
  <c r="D347"/>
  <c r="C347"/>
  <c r="G346"/>
  <c r="F346"/>
  <c r="E346"/>
  <c r="D346"/>
  <c r="C346"/>
  <c r="G345"/>
  <c r="F345"/>
  <c r="E345"/>
  <c r="D345"/>
  <c r="C345"/>
  <c r="G344"/>
  <c r="F344"/>
  <c r="E344"/>
  <c r="D344"/>
  <c r="C344"/>
  <c r="G343"/>
  <c r="F343"/>
  <c r="E343"/>
  <c r="D343"/>
  <c r="C343"/>
  <c r="G342"/>
  <c r="F342"/>
  <c r="E342"/>
  <c r="D342"/>
  <c r="C342"/>
  <c r="G341"/>
  <c r="F341"/>
  <c r="E341"/>
  <c r="D341"/>
  <c r="C341"/>
  <c r="G340"/>
  <c r="F340"/>
  <c r="E340"/>
  <c r="D340"/>
  <c r="C340"/>
  <c r="G339"/>
  <c r="F339"/>
  <c r="E339"/>
  <c r="D339"/>
  <c r="C339"/>
  <c r="G338"/>
  <c r="F338"/>
  <c r="E338"/>
  <c r="D338"/>
  <c r="C338"/>
  <c r="G337"/>
  <c r="F337"/>
  <c r="E337"/>
  <c r="D337"/>
  <c r="C337"/>
  <c r="G336"/>
  <c r="F336"/>
  <c r="E336"/>
  <c r="D336"/>
  <c r="C336"/>
  <c r="G335"/>
  <c r="F335"/>
  <c r="E335"/>
  <c r="D335"/>
  <c r="C335"/>
  <c r="G334"/>
  <c r="F334"/>
  <c r="E334"/>
  <c r="D334"/>
  <c r="C334"/>
  <c r="G333"/>
  <c r="F333"/>
  <c r="E333"/>
  <c r="D333"/>
  <c r="C333"/>
  <c r="G332"/>
  <c r="F332"/>
  <c r="E332"/>
  <c r="D332"/>
  <c r="C332"/>
  <c r="G331"/>
  <c r="F331"/>
  <c r="E331"/>
  <c r="D331"/>
  <c r="C331"/>
  <c r="G330"/>
  <c r="F330"/>
  <c r="E330"/>
  <c r="D330"/>
  <c r="C330"/>
  <c r="G329"/>
  <c r="F329"/>
  <c r="E329"/>
  <c r="D329"/>
  <c r="C329"/>
  <c r="G328"/>
  <c r="F328"/>
  <c r="E328"/>
  <c r="D328"/>
  <c r="C328"/>
  <c r="G327"/>
  <c r="F327"/>
  <c r="E327"/>
  <c r="D327"/>
  <c r="C327"/>
  <c r="G326"/>
  <c r="F326"/>
  <c r="E326"/>
  <c r="D326"/>
  <c r="C326"/>
  <c r="G325"/>
  <c r="F325"/>
  <c r="E325"/>
  <c r="D325"/>
  <c r="C325"/>
  <c r="G324"/>
  <c r="F324"/>
  <c r="E324"/>
  <c r="D324"/>
  <c r="C324"/>
  <c r="G323"/>
  <c r="F323"/>
  <c r="E323"/>
  <c r="D323"/>
  <c r="C323"/>
  <c r="G322"/>
  <c r="F322"/>
  <c r="E322"/>
  <c r="D322"/>
  <c r="C322"/>
  <c r="G321"/>
  <c r="F321"/>
  <c r="E321"/>
  <c r="D321"/>
  <c r="C321"/>
  <c r="G320"/>
  <c r="F320"/>
  <c r="E320"/>
  <c r="D320"/>
  <c r="C320"/>
  <c r="G319"/>
  <c r="F319"/>
  <c r="E319"/>
  <c r="D319"/>
  <c r="C319"/>
  <c r="G318"/>
  <c r="F318"/>
  <c r="E318"/>
  <c r="D318"/>
  <c r="C318"/>
  <c r="G317"/>
  <c r="F317"/>
  <c r="E317"/>
  <c r="D317"/>
  <c r="C317"/>
  <c r="G316"/>
  <c r="F316"/>
  <c r="E316"/>
  <c r="D316"/>
  <c r="C316"/>
  <c r="G315"/>
  <c r="F315"/>
  <c r="E315"/>
  <c r="D315"/>
  <c r="C315"/>
  <c r="G314"/>
  <c r="F314"/>
  <c r="E314"/>
  <c r="D314"/>
  <c r="C314"/>
  <c r="G313"/>
  <c r="F313"/>
  <c r="E313"/>
  <c r="D313"/>
  <c r="C313"/>
  <c r="G312"/>
  <c r="F312"/>
  <c r="E312"/>
  <c r="D312"/>
  <c r="C312"/>
  <c r="G311"/>
  <c r="F311"/>
  <c r="E311"/>
  <c r="D311"/>
  <c r="C311"/>
  <c r="G310"/>
  <c r="F310"/>
  <c r="E310"/>
  <c r="D310"/>
  <c r="C310"/>
  <c r="G309"/>
  <c r="F309"/>
  <c r="E309"/>
  <c r="D309"/>
  <c r="C309"/>
  <c r="G308"/>
  <c r="F308"/>
  <c r="E308"/>
  <c r="D308"/>
  <c r="C308"/>
  <c r="G307"/>
  <c r="F307"/>
  <c r="E307"/>
  <c r="D307"/>
  <c r="C307"/>
  <c r="G306"/>
  <c r="F306"/>
  <c r="E306"/>
  <c r="D306"/>
  <c r="C306"/>
  <c r="G305"/>
  <c r="F305"/>
  <c r="E305"/>
  <c r="D305"/>
  <c r="C305"/>
  <c r="G304"/>
  <c r="F304"/>
  <c r="E304"/>
  <c r="D304"/>
  <c r="C304"/>
  <c r="G303"/>
  <c r="F303"/>
  <c r="E303"/>
  <c r="D303"/>
  <c r="C303"/>
  <c r="G302"/>
  <c r="F302"/>
  <c r="E302"/>
  <c r="D302"/>
  <c r="C302"/>
  <c r="G301"/>
  <c r="F301"/>
  <c r="E301"/>
  <c r="D301"/>
  <c r="C301"/>
  <c r="G300"/>
  <c r="F300"/>
  <c r="E300"/>
  <c r="D300"/>
  <c r="C300"/>
  <c r="G299"/>
  <c r="F299"/>
  <c r="E299"/>
  <c r="D299"/>
  <c r="C299"/>
  <c r="G298"/>
  <c r="F298"/>
  <c r="E298"/>
  <c r="D298"/>
  <c r="C298"/>
  <c r="G297"/>
  <c r="F297"/>
  <c r="E297"/>
  <c r="D297"/>
  <c r="C297"/>
  <c r="G296"/>
  <c r="F296"/>
  <c r="E296"/>
  <c r="D296"/>
  <c r="C296"/>
  <c r="G295"/>
  <c r="F295"/>
  <c r="E295"/>
  <c r="D295"/>
  <c r="C295"/>
  <c r="G294"/>
  <c r="F294"/>
  <c r="E294"/>
  <c r="D294"/>
  <c r="C294"/>
  <c r="G293"/>
  <c r="F293"/>
  <c r="E293"/>
  <c r="D293"/>
  <c r="C293"/>
  <c r="G292"/>
  <c r="F292"/>
  <c r="E292"/>
  <c r="D292"/>
  <c r="C292"/>
  <c r="G291"/>
  <c r="F291"/>
  <c r="E291"/>
  <c r="D291"/>
  <c r="C291"/>
  <c r="G290"/>
  <c r="F290"/>
  <c r="E290"/>
  <c r="D290"/>
  <c r="C290"/>
  <c r="G289"/>
  <c r="F289"/>
  <c r="E289"/>
  <c r="D289"/>
  <c r="C289"/>
  <c r="G288"/>
  <c r="F288"/>
  <c r="E288"/>
  <c r="D288"/>
  <c r="C288"/>
  <c r="G287"/>
  <c r="F287"/>
  <c r="E287"/>
  <c r="D287"/>
  <c r="C287"/>
  <c r="G286"/>
  <c r="F286"/>
  <c r="E286"/>
  <c r="D286"/>
  <c r="C286"/>
  <c r="G285"/>
  <c r="F285"/>
  <c r="E285"/>
  <c r="D285"/>
  <c r="C285"/>
  <c r="G284"/>
  <c r="F284"/>
  <c r="E284"/>
  <c r="D284"/>
  <c r="C284"/>
  <c r="G283"/>
  <c r="F283"/>
  <c r="E283"/>
  <c r="D283"/>
  <c r="C283"/>
  <c r="G282"/>
  <c r="F282"/>
  <c r="E282"/>
  <c r="D282"/>
  <c r="C282"/>
  <c r="G281"/>
  <c r="F281"/>
  <c r="E281"/>
  <c r="D281"/>
  <c r="C281"/>
  <c r="G280"/>
  <c r="F280"/>
  <c r="E280"/>
  <c r="D280"/>
  <c r="C280"/>
  <c r="G279"/>
  <c r="F279"/>
  <c r="E279"/>
  <c r="D279"/>
  <c r="C279"/>
  <c r="G278"/>
  <c r="F278"/>
  <c r="E278"/>
  <c r="D278"/>
  <c r="C278"/>
  <c r="G277"/>
  <c r="F277"/>
  <c r="E277"/>
  <c r="D277"/>
  <c r="C277"/>
  <c r="G276"/>
  <c r="F276"/>
  <c r="E276"/>
  <c r="D276"/>
  <c r="C276"/>
  <c r="G275"/>
  <c r="F275"/>
  <c r="E275"/>
  <c r="D275"/>
  <c r="C275"/>
  <c r="G274"/>
  <c r="F274"/>
  <c r="E274"/>
  <c r="D274"/>
  <c r="C274"/>
  <c r="G273"/>
  <c r="F273"/>
  <c r="E273"/>
  <c r="D273"/>
  <c r="C273"/>
  <c r="G272"/>
  <c r="F272"/>
  <c r="E272"/>
  <c r="D272"/>
  <c r="C272"/>
  <c r="G271"/>
  <c r="F271"/>
  <c r="E271"/>
  <c r="D271"/>
  <c r="C271"/>
  <c r="G270"/>
  <c r="F270"/>
  <c r="E270"/>
  <c r="D270"/>
  <c r="C270"/>
  <c r="G269"/>
  <c r="F269"/>
  <c r="E269"/>
  <c r="D269"/>
  <c r="C269"/>
  <c r="G268"/>
  <c r="F268"/>
  <c r="E268"/>
  <c r="D268"/>
  <c r="C268"/>
  <c r="G267"/>
  <c r="F267"/>
  <c r="E267"/>
  <c r="D267"/>
  <c r="C267"/>
  <c r="G266"/>
  <c r="F266"/>
  <c r="E266"/>
  <c r="D266"/>
  <c r="C266"/>
  <c r="G265"/>
  <c r="F265"/>
  <c r="E265"/>
  <c r="D265"/>
  <c r="C265"/>
  <c r="G264"/>
  <c r="F264"/>
  <c r="E264"/>
  <c r="D264"/>
  <c r="C264"/>
  <c r="G263"/>
  <c r="F263"/>
  <c r="E263"/>
  <c r="D263"/>
  <c r="C263"/>
  <c r="G262"/>
  <c r="F262"/>
  <c r="E262"/>
  <c r="D262"/>
  <c r="C262"/>
  <c r="G261"/>
  <c r="F261"/>
  <c r="E261"/>
  <c r="D261"/>
  <c r="C261"/>
  <c r="G260"/>
  <c r="F260"/>
  <c r="E260"/>
  <c r="D260"/>
  <c r="C260"/>
  <c r="G259"/>
  <c r="F259"/>
  <c r="E259"/>
  <c r="D259"/>
  <c r="C259"/>
  <c r="G258"/>
  <c r="F258"/>
  <c r="E258"/>
  <c r="D258"/>
  <c r="C258"/>
  <c r="G257"/>
  <c r="F257"/>
  <c r="E257"/>
  <c r="D257"/>
  <c r="C257"/>
  <c r="G256"/>
  <c r="F256"/>
  <c r="E256"/>
  <c r="D256"/>
  <c r="C256"/>
  <c r="G255"/>
  <c r="F255"/>
  <c r="E255"/>
  <c r="D255"/>
  <c r="C255"/>
  <c r="G254"/>
  <c r="F254"/>
  <c r="E254"/>
  <c r="D254"/>
  <c r="C254"/>
  <c r="G253"/>
  <c r="F253"/>
  <c r="E253"/>
  <c r="D253"/>
  <c r="C253"/>
  <c r="G252"/>
  <c r="F252"/>
  <c r="E252"/>
  <c r="D252"/>
  <c r="C252"/>
  <c r="G251"/>
  <c r="F251"/>
  <c r="E251"/>
  <c r="D251"/>
  <c r="C251"/>
  <c r="G250"/>
  <c r="F250"/>
  <c r="E250"/>
  <c r="D250"/>
  <c r="C250"/>
  <c r="G249"/>
  <c r="F249"/>
  <c r="E249"/>
  <c r="D249"/>
  <c r="C249"/>
  <c r="G248"/>
  <c r="F248"/>
  <c r="E248"/>
  <c r="D248"/>
  <c r="C248"/>
  <c r="G247"/>
  <c r="F247"/>
  <c r="E247"/>
  <c r="D247"/>
  <c r="C247"/>
  <c r="G246"/>
  <c r="F246"/>
  <c r="E246"/>
  <c r="D246"/>
  <c r="C246"/>
  <c r="G245"/>
  <c r="F245"/>
  <c r="E245"/>
  <c r="D245"/>
  <c r="C245"/>
  <c r="G244"/>
  <c r="F244"/>
  <c r="E244"/>
  <c r="D244"/>
  <c r="C244"/>
  <c r="G243"/>
  <c r="F243"/>
  <c r="E243"/>
  <c r="D243"/>
  <c r="C243"/>
  <c r="G242"/>
  <c r="F242"/>
  <c r="E242"/>
  <c r="D242"/>
  <c r="C242"/>
  <c r="G241"/>
  <c r="F241"/>
  <c r="E241"/>
  <c r="D241"/>
  <c r="C241"/>
  <c r="G240"/>
  <c r="F240"/>
  <c r="E240"/>
  <c r="D240"/>
  <c r="C240"/>
  <c r="G239"/>
  <c r="F239"/>
  <c r="E239"/>
  <c r="D239"/>
  <c r="C239"/>
  <c r="G238"/>
  <c r="F238"/>
  <c r="E238"/>
  <c r="D238"/>
  <c r="C238"/>
  <c r="G237"/>
  <c r="F237"/>
  <c r="E237"/>
  <c r="D237"/>
  <c r="C237"/>
  <c r="G236"/>
  <c r="F236"/>
  <c r="E236"/>
  <c r="D236"/>
  <c r="C236"/>
  <c r="G235"/>
  <c r="F235"/>
  <c r="E235"/>
  <c r="D235"/>
  <c r="C235"/>
  <c r="G234"/>
  <c r="F234"/>
  <c r="E234"/>
  <c r="D234"/>
  <c r="C234"/>
  <c r="G233"/>
  <c r="F233"/>
  <c r="E233"/>
  <c r="D233"/>
  <c r="C233"/>
  <c r="G232"/>
  <c r="F232"/>
  <c r="E232"/>
  <c r="D232"/>
  <c r="C232"/>
  <c r="G231"/>
  <c r="F231"/>
  <c r="E231"/>
  <c r="D231"/>
  <c r="C231"/>
  <c r="G230"/>
  <c r="F230"/>
  <c r="E230"/>
  <c r="D230"/>
  <c r="C230"/>
  <c r="G229"/>
  <c r="F229"/>
  <c r="E229"/>
  <c r="D229"/>
  <c r="C229"/>
  <c r="G228"/>
  <c r="F228"/>
  <c r="E228"/>
  <c r="D228"/>
  <c r="C228"/>
  <c r="G227"/>
  <c r="F227"/>
  <c r="E227"/>
  <c r="D227"/>
  <c r="C227"/>
  <c r="G226"/>
  <c r="F226"/>
  <c r="E226"/>
  <c r="D226"/>
  <c r="C226"/>
  <c r="G225"/>
  <c r="F225"/>
  <c r="E225"/>
  <c r="D225"/>
  <c r="C225"/>
  <c r="G224"/>
  <c r="F224"/>
  <c r="E224"/>
  <c r="D224"/>
  <c r="C224"/>
  <c r="G223"/>
  <c r="F223"/>
  <c r="E223"/>
  <c r="D223"/>
  <c r="C223"/>
  <c r="G222"/>
  <c r="F222"/>
  <c r="E222"/>
  <c r="D222"/>
  <c r="C222"/>
  <c r="G221"/>
  <c r="F221"/>
  <c r="E221"/>
  <c r="D221"/>
  <c r="C221"/>
  <c r="G220"/>
  <c r="F220"/>
  <c r="E220"/>
  <c r="D220"/>
  <c r="C220"/>
  <c r="G219"/>
  <c r="F219"/>
  <c r="E219"/>
  <c r="D219"/>
  <c r="C219"/>
  <c r="G218"/>
  <c r="F218"/>
  <c r="E218"/>
  <c r="D218"/>
  <c r="C218"/>
  <c r="G217"/>
  <c r="F217"/>
  <c r="E217"/>
  <c r="D217"/>
  <c r="C217"/>
  <c r="G216"/>
  <c r="F216"/>
  <c r="E216"/>
  <c r="D216"/>
  <c r="C216"/>
  <c r="G215"/>
  <c r="F215"/>
  <c r="E215"/>
  <c r="D215"/>
  <c r="C215"/>
  <c r="G214"/>
  <c r="F214"/>
  <c r="E214"/>
  <c r="D214"/>
  <c r="C214"/>
  <c r="G213"/>
  <c r="F213"/>
  <c r="E213"/>
  <c r="D213"/>
  <c r="C213"/>
  <c r="G8"/>
  <c r="F8"/>
  <c r="E8"/>
  <c r="D8"/>
  <c r="C8"/>
  <c r="G7"/>
  <c r="F7"/>
  <c r="E7"/>
  <c r="D7"/>
  <c r="C7"/>
  <c r="G6"/>
  <c r="F6"/>
  <c r="E6"/>
  <c r="D6"/>
  <c r="C6"/>
  <c r="G5"/>
  <c r="F5"/>
  <c r="E5"/>
  <c r="D5"/>
  <c r="C5"/>
  <c r="G4"/>
  <c r="F4"/>
  <c r="E4"/>
  <c r="D4"/>
  <c r="C4"/>
  <c r="N72" i="7" l="1"/>
  <c r="O72"/>
  <c r="M75"/>
  <c r="N75"/>
  <c r="M76"/>
  <c r="N76"/>
  <c r="M77"/>
  <c r="N77"/>
  <c r="M78"/>
  <c r="N78"/>
  <c r="M79"/>
  <c r="N79"/>
  <c r="O80"/>
  <c r="M82"/>
  <c r="N82"/>
  <c r="M83"/>
  <c r="N83"/>
  <c r="M84"/>
  <c r="N84"/>
  <c r="M85"/>
  <c r="N85"/>
  <c r="M86"/>
  <c r="N86"/>
  <c r="O87"/>
  <c r="M89"/>
  <c r="N89"/>
  <c r="M90"/>
  <c r="N90"/>
  <c r="M91"/>
  <c r="N91"/>
  <c r="M92"/>
  <c r="N92"/>
  <c r="M93"/>
  <c r="N93"/>
  <c r="O94"/>
  <c r="M96"/>
  <c r="N96"/>
  <c r="M97"/>
  <c r="N97"/>
  <c r="M98"/>
  <c r="N98"/>
  <c r="M99"/>
  <c r="N99"/>
  <c r="M100"/>
  <c r="N100"/>
  <c r="O101"/>
  <c r="M103"/>
  <c r="N103"/>
  <c r="M104"/>
  <c r="N104"/>
  <c r="M105"/>
  <c r="N105"/>
  <c r="M106"/>
  <c r="N106"/>
  <c r="M107"/>
  <c r="N107"/>
  <c r="O108"/>
  <c r="M110"/>
  <c r="N110"/>
  <c r="M111"/>
  <c r="N111"/>
  <c r="M112"/>
  <c r="N112"/>
  <c r="M113"/>
  <c r="N113"/>
  <c r="M114"/>
  <c r="N114"/>
  <c r="O115"/>
  <c r="M117"/>
  <c r="N117"/>
  <c r="M118"/>
  <c r="N118"/>
  <c r="M119"/>
  <c r="N119"/>
  <c r="M120"/>
  <c r="N120"/>
  <c r="M121"/>
  <c r="N121"/>
  <c r="O122"/>
  <c r="M124"/>
  <c r="N124"/>
  <c r="M125"/>
  <c r="N125"/>
  <c r="M126"/>
  <c r="N126"/>
  <c r="M127"/>
  <c r="N127"/>
  <c r="M128"/>
  <c r="N128"/>
  <c r="O129"/>
  <c r="M131"/>
  <c r="N131"/>
  <c r="M132"/>
  <c r="N132"/>
  <c r="M133"/>
  <c r="N133"/>
  <c r="M134"/>
  <c r="N134"/>
  <c r="M135"/>
  <c r="N135"/>
  <c r="O136"/>
  <c r="M138"/>
  <c r="N138"/>
  <c r="M139"/>
  <c r="N139"/>
  <c r="M140"/>
  <c r="N140"/>
  <c r="M141"/>
  <c r="N141"/>
  <c r="M142"/>
  <c r="N142"/>
  <c r="O143"/>
  <c r="M145"/>
  <c r="N145"/>
  <c r="M146"/>
  <c r="N146"/>
  <c r="M147"/>
  <c r="N147"/>
  <c r="M148"/>
  <c r="N148"/>
  <c r="M149"/>
  <c r="N149"/>
  <c r="O150"/>
  <c r="M152"/>
  <c r="N152"/>
  <c r="M153"/>
  <c r="N153"/>
  <c r="M154"/>
  <c r="N154"/>
  <c r="M155"/>
  <c r="N155"/>
  <c r="M156"/>
  <c r="N156"/>
  <c r="O157"/>
  <c r="M159"/>
  <c r="N159"/>
  <c r="M160"/>
  <c r="N160"/>
  <c r="M161"/>
  <c r="N161"/>
  <c r="M162"/>
  <c r="N162"/>
  <c r="M163"/>
  <c r="N163"/>
  <c r="O164"/>
  <c r="M166"/>
  <c r="N166"/>
  <c r="M167"/>
  <c r="N167"/>
  <c r="M168"/>
  <c r="N168"/>
  <c r="M169"/>
  <c r="N169"/>
  <c r="M170"/>
  <c r="N170"/>
  <c r="O171"/>
  <c r="M173"/>
  <c r="N173"/>
  <c r="M174"/>
  <c r="N174"/>
  <c r="M175"/>
  <c r="N175"/>
  <c r="M176"/>
  <c r="N176"/>
  <c r="M177"/>
  <c r="N177"/>
  <c r="O178"/>
  <c r="M180"/>
  <c r="N180"/>
  <c r="M181"/>
  <c r="N181"/>
  <c r="M182"/>
  <c r="N182"/>
  <c r="M183"/>
  <c r="N183"/>
  <c r="M184"/>
  <c r="N184"/>
  <c r="M185"/>
  <c r="N185"/>
  <c r="O185"/>
  <c r="M186"/>
  <c r="N186"/>
  <c r="O186"/>
  <c r="N187"/>
  <c r="O187"/>
  <c r="M189"/>
  <c r="N189"/>
  <c r="M190"/>
  <c r="N190"/>
  <c r="M191"/>
  <c r="N191"/>
  <c r="M192"/>
  <c r="N192"/>
  <c r="M193"/>
  <c r="N193"/>
  <c r="O194"/>
  <c r="M196"/>
  <c r="N196"/>
  <c r="M197"/>
  <c r="N197"/>
  <c r="M198"/>
  <c r="N198"/>
  <c r="M199"/>
  <c r="N199"/>
  <c r="M200"/>
  <c r="N200"/>
  <c r="O201"/>
  <c r="M203"/>
  <c r="N203"/>
  <c r="M204"/>
  <c r="N204"/>
  <c r="M205"/>
  <c r="N205"/>
  <c r="M206"/>
  <c r="N206"/>
  <c r="M207"/>
  <c r="N207"/>
  <c r="O208"/>
  <c r="M210"/>
  <c r="N210"/>
  <c r="M211"/>
  <c r="N211"/>
  <c r="M212"/>
  <c r="N212"/>
  <c r="M213"/>
  <c r="N213"/>
  <c r="M214"/>
  <c r="N214"/>
  <c r="O215"/>
  <c r="M217"/>
  <c r="N217"/>
  <c r="M218"/>
  <c r="N218"/>
  <c r="M219"/>
  <c r="N219"/>
  <c r="M220"/>
  <c r="N220"/>
  <c r="M221"/>
  <c r="N221"/>
  <c r="O222"/>
  <c r="M224"/>
  <c r="N224"/>
  <c r="M225"/>
  <c r="N225"/>
  <c r="M226"/>
  <c r="N226"/>
  <c r="M227"/>
  <c r="N227"/>
  <c r="M228"/>
  <c r="N228"/>
  <c r="O229"/>
  <c r="M231"/>
  <c r="N231"/>
  <c r="M232"/>
  <c r="N232"/>
  <c r="M233"/>
  <c r="N233"/>
  <c r="M234"/>
  <c r="N234"/>
  <c r="M235"/>
  <c r="N235"/>
  <c r="O236"/>
  <c r="M238"/>
  <c r="N238"/>
  <c r="M239"/>
  <c r="N239"/>
  <c r="M240"/>
  <c r="N240"/>
  <c r="M241"/>
  <c r="N241"/>
  <c r="M242"/>
  <c r="N242"/>
  <c r="O243"/>
  <c r="M245"/>
  <c r="N245"/>
  <c r="M246"/>
  <c r="N246"/>
  <c r="M247"/>
  <c r="N247"/>
  <c r="M248"/>
  <c r="N248"/>
  <c r="M249"/>
  <c r="N249"/>
  <c r="O250"/>
  <c r="M252"/>
  <c r="N252"/>
  <c r="M253"/>
  <c r="N253"/>
  <c r="M254"/>
  <c r="N254"/>
  <c r="M255"/>
  <c r="N255"/>
  <c r="M256"/>
  <c r="N256"/>
  <c r="M257"/>
  <c r="N257"/>
  <c r="O257"/>
  <c r="O258"/>
  <c r="M260"/>
  <c r="N260"/>
  <c r="M261"/>
  <c r="N261"/>
  <c r="M262"/>
  <c r="N262"/>
  <c r="M263"/>
  <c r="N263"/>
  <c r="M264"/>
  <c r="N264"/>
  <c r="O265"/>
  <c r="M267"/>
  <c r="N267"/>
  <c r="M268"/>
  <c r="N268"/>
  <c r="M269"/>
  <c r="N269"/>
  <c r="M270"/>
  <c r="N270"/>
  <c r="M271"/>
  <c r="N271"/>
  <c r="O272"/>
  <c r="M274"/>
  <c r="N274"/>
  <c r="M275"/>
  <c r="N275"/>
  <c r="M276"/>
  <c r="N276"/>
  <c r="M277"/>
  <c r="N277"/>
  <c r="M278"/>
  <c r="N278"/>
  <c r="O279"/>
  <c r="M281"/>
  <c r="N281"/>
  <c r="M282"/>
  <c r="N282"/>
  <c r="M283"/>
  <c r="N283"/>
  <c r="M284"/>
  <c r="N284"/>
  <c r="M285"/>
  <c r="N285"/>
  <c r="O286"/>
  <c r="M288"/>
  <c r="N288"/>
  <c r="M289"/>
  <c r="N289"/>
  <c r="M290"/>
  <c r="N290"/>
  <c r="M291"/>
  <c r="N291"/>
  <c r="M292"/>
  <c r="N292"/>
  <c r="O293"/>
  <c r="M295"/>
  <c r="N295"/>
  <c r="M296"/>
  <c r="N296"/>
  <c r="M297"/>
  <c r="N297"/>
  <c r="M298"/>
  <c r="N298"/>
  <c r="M299"/>
  <c r="N299"/>
  <c r="O300"/>
  <c r="M302"/>
  <c r="N302"/>
  <c r="M303"/>
  <c r="N303"/>
  <c r="M304"/>
  <c r="N304"/>
  <c r="M305"/>
  <c r="N305"/>
  <c r="M306"/>
  <c r="N306"/>
  <c r="O307"/>
  <c r="M309"/>
  <c r="N309"/>
  <c r="M310"/>
  <c r="N310"/>
  <c r="M311"/>
  <c r="N311"/>
  <c r="M312"/>
  <c r="N312"/>
  <c r="M313"/>
  <c r="N313"/>
  <c r="O314"/>
  <c r="M316"/>
  <c r="N316"/>
  <c r="M317"/>
  <c r="N317"/>
  <c r="M318"/>
  <c r="N318"/>
  <c r="M319"/>
  <c r="N319"/>
  <c r="M320"/>
  <c r="N320"/>
  <c r="O321"/>
  <c r="M323"/>
  <c r="N323"/>
  <c r="M324"/>
  <c r="N324"/>
  <c r="M325"/>
  <c r="N325"/>
  <c r="M326"/>
  <c r="N326"/>
  <c r="M327"/>
  <c r="N327"/>
  <c r="O328"/>
  <c r="M330"/>
  <c r="N330"/>
  <c r="M331"/>
  <c r="N331"/>
  <c r="M332"/>
  <c r="N332"/>
  <c r="M333"/>
  <c r="N333"/>
  <c r="M334"/>
  <c r="N334"/>
  <c r="N335"/>
  <c r="O335"/>
  <c r="M337"/>
  <c r="N337"/>
  <c r="M338"/>
  <c r="N338"/>
  <c r="M339"/>
  <c r="N339"/>
  <c r="M340"/>
  <c r="N340"/>
  <c r="M341"/>
  <c r="N341"/>
  <c r="O342"/>
  <c r="M344"/>
  <c r="N344"/>
  <c r="M345"/>
  <c r="N345"/>
  <c r="M346"/>
  <c r="N346"/>
  <c r="M347"/>
  <c r="N347"/>
  <c r="M348"/>
  <c r="N348"/>
  <c r="O349"/>
  <c r="M351"/>
  <c r="N351"/>
  <c r="M352"/>
  <c r="N352"/>
  <c r="M353"/>
  <c r="N353"/>
  <c r="M354"/>
  <c r="N354"/>
  <c r="M355"/>
  <c r="N355"/>
  <c r="O356"/>
  <c r="M358"/>
  <c r="N358"/>
  <c r="M359"/>
  <c r="N359"/>
  <c r="M360"/>
  <c r="N360"/>
  <c r="M361"/>
  <c r="N361"/>
  <c r="M362"/>
  <c r="N362"/>
  <c r="O363"/>
  <c r="O364"/>
  <c r="M365"/>
  <c r="N365"/>
  <c r="M366"/>
  <c r="N366"/>
  <c r="M367"/>
  <c r="N367"/>
  <c r="M368"/>
  <c r="N368"/>
  <c r="M369"/>
  <c r="N369"/>
  <c r="O370"/>
  <c r="M372"/>
  <c r="N372"/>
  <c r="M373"/>
  <c r="N373"/>
  <c r="M374"/>
  <c r="N374"/>
  <c r="M375"/>
  <c r="N375"/>
  <c r="M376"/>
  <c r="N376"/>
  <c r="O377"/>
  <c r="M379"/>
  <c r="N379"/>
  <c r="M380"/>
  <c r="N380"/>
  <c r="M381"/>
  <c r="N381"/>
  <c r="M382"/>
  <c r="N382"/>
  <c r="N383"/>
  <c r="O73"/>
  <c r="O23"/>
  <c r="O30"/>
  <c r="M37"/>
  <c r="O37"/>
  <c r="O44"/>
  <c r="O51"/>
  <c r="O58"/>
  <c r="M65"/>
  <c r="O65"/>
  <c r="K16"/>
  <c r="N16" s="1"/>
  <c r="J16"/>
  <c r="M16" s="1"/>
  <c r="O16"/>
  <c r="M383"/>
  <c r="L378"/>
  <c r="K377"/>
  <c r="J377"/>
  <c r="L371"/>
  <c r="O371" s="1"/>
  <c r="K370"/>
  <c r="J370"/>
  <c r="M370" s="1"/>
  <c r="L365"/>
  <c r="L364"/>
  <c r="K363"/>
  <c r="N363" s="1"/>
  <c r="J363"/>
  <c r="M363" s="1"/>
  <c r="L357"/>
  <c r="K356"/>
  <c r="J356"/>
  <c r="L350"/>
  <c r="K349"/>
  <c r="J349"/>
  <c r="L343"/>
  <c r="O343" s="1"/>
  <c r="K342"/>
  <c r="J342"/>
  <c r="J343" s="1"/>
  <c r="M343" s="1"/>
  <c r="L336"/>
  <c r="L337" s="1"/>
  <c r="K335"/>
  <c r="K336" s="1"/>
  <c r="N336" s="1"/>
  <c r="J335"/>
  <c r="M335" s="1"/>
  <c r="L329"/>
  <c r="K328"/>
  <c r="J328"/>
  <c r="L322"/>
  <c r="K321"/>
  <c r="J321"/>
  <c r="L315"/>
  <c r="O315" s="1"/>
  <c r="K314"/>
  <c r="J314"/>
  <c r="M314" s="1"/>
  <c r="L309"/>
  <c r="L308"/>
  <c r="O308" s="1"/>
  <c r="K307"/>
  <c r="N307" s="1"/>
  <c r="J307"/>
  <c r="M307" s="1"/>
  <c r="L301"/>
  <c r="K300"/>
  <c r="J300"/>
  <c r="L294"/>
  <c r="K293"/>
  <c r="J293"/>
  <c r="L287"/>
  <c r="O287" s="1"/>
  <c r="K286"/>
  <c r="J286"/>
  <c r="M286" s="1"/>
  <c r="L281"/>
  <c r="L280"/>
  <c r="O280" s="1"/>
  <c r="K279"/>
  <c r="N279" s="1"/>
  <c r="J279"/>
  <c r="M279" s="1"/>
  <c r="L273"/>
  <c r="K272"/>
  <c r="J272"/>
  <c r="L266"/>
  <c r="K265"/>
  <c r="J265"/>
  <c r="L259"/>
  <c r="O259" s="1"/>
  <c r="K258"/>
  <c r="J258"/>
  <c r="M258" s="1"/>
  <c r="L251"/>
  <c r="K250"/>
  <c r="J250"/>
  <c r="L244"/>
  <c r="K243"/>
  <c r="K244" s="1"/>
  <c r="N244" s="1"/>
  <c r="J243"/>
  <c r="L237"/>
  <c r="O237" s="1"/>
  <c r="K236"/>
  <c r="J236"/>
  <c r="M236" s="1"/>
  <c r="L231"/>
  <c r="L230"/>
  <c r="O230" s="1"/>
  <c r="K229"/>
  <c r="N229" s="1"/>
  <c r="J229"/>
  <c r="M229" s="1"/>
  <c r="L223"/>
  <c r="K222"/>
  <c r="J222"/>
  <c r="J223" s="1"/>
  <c r="M223" s="1"/>
  <c r="L216"/>
  <c r="L217" s="1"/>
  <c r="K215"/>
  <c r="J215"/>
  <c r="L209"/>
  <c r="O209" s="1"/>
  <c r="K208"/>
  <c r="J208"/>
  <c r="M208" s="1"/>
  <c r="L203"/>
  <c r="L202"/>
  <c r="O202" s="1"/>
  <c r="K201"/>
  <c r="N201" s="1"/>
  <c r="J201"/>
  <c r="M201" s="1"/>
  <c r="L195"/>
  <c r="K194"/>
  <c r="J194"/>
  <c r="L188"/>
  <c r="K187"/>
  <c r="K188" s="1"/>
  <c r="N188" s="1"/>
  <c r="J187"/>
  <c r="L179"/>
  <c r="K178"/>
  <c r="J178"/>
  <c r="L172"/>
  <c r="K171"/>
  <c r="J171"/>
  <c r="L165"/>
  <c r="O165" s="1"/>
  <c r="J165"/>
  <c r="M165" s="1"/>
  <c r="K164"/>
  <c r="J164"/>
  <c r="M164" s="1"/>
  <c r="L158"/>
  <c r="O158" s="1"/>
  <c r="K158"/>
  <c r="N158" s="1"/>
  <c r="K157"/>
  <c r="N157" s="1"/>
  <c r="J157"/>
  <c r="M157" s="1"/>
  <c r="L151"/>
  <c r="K150"/>
  <c r="J150"/>
  <c r="L144"/>
  <c r="K143"/>
  <c r="J143"/>
  <c r="L137"/>
  <c r="O137" s="1"/>
  <c r="J137"/>
  <c r="M137" s="1"/>
  <c r="K136"/>
  <c r="J136"/>
  <c r="M136" s="1"/>
  <c r="L130"/>
  <c r="K130"/>
  <c r="N130" s="1"/>
  <c r="K129"/>
  <c r="N129" s="1"/>
  <c r="J129"/>
  <c r="M129" s="1"/>
  <c r="L123"/>
  <c r="K122"/>
  <c r="J122"/>
  <c r="L116"/>
  <c r="K115"/>
  <c r="J115"/>
  <c r="L109"/>
  <c r="K108"/>
  <c r="J108"/>
  <c r="L103"/>
  <c r="L102"/>
  <c r="O102" s="1"/>
  <c r="J102"/>
  <c r="M102" s="1"/>
  <c r="K101"/>
  <c r="J101"/>
  <c r="M101" s="1"/>
  <c r="L95"/>
  <c r="O95" s="1"/>
  <c r="K95"/>
  <c r="N95" s="1"/>
  <c r="K94"/>
  <c r="N94" s="1"/>
  <c r="J94"/>
  <c r="L88"/>
  <c r="K87"/>
  <c r="J87"/>
  <c r="L81"/>
  <c r="K80"/>
  <c r="J80"/>
  <c r="L75"/>
  <c r="L74"/>
  <c r="O74" s="1"/>
  <c r="J74"/>
  <c r="M74" s="1"/>
  <c r="K73"/>
  <c r="J73"/>
  <c r="M73" s="1"/>
  <c r="M72"/>
  <c r="L66"/>
  <c r="J66"/>
  <c r="M66" s="1"/>
  <c r="K65"/>
  <c r="J65"/>
  <c r="L59"/>
  <c r="L60" s="1"/>
  <c r="K58"/>
  <c r="K59" s="1"/>
  <c r="J58"/>
  <c r="L52"/>
  <c r="O52" s="1"/>
  <c r="K51"/>
  <c r="J51"/>
  <c r="L45"/>
  <c r="K45"/>
  <c r="K44"/>
  <c r="N44" s="1"/>
  <c r="J44"/>
  <c r="M44" s="1"/>
  <c r="L38"/>
  <c r="J38"/>
  <c r="M38" s="1"/>
  <c r="K37"/>
  <c r="J37"/>
  <c r="L31"/>
  <c r="L32" s="1"/>
  <c r="K30"/>
  <c r="K31" s="1"/>
  <c r="J30"/>
  <c r="L24"/>
  <c r="O24" s="1"/>
  <c r="K23"/>
  <c r="J23"/>
  <c r="L17"/>
  <c r="K17"/>
  <c r="C9" i="5"/>
  <c r="D9"/>
  <c r="E9"/>
  <c r="F9"/>
  <c r="G9"/>
  <c r="C10"/>
  <c r="D10"/>
  <c r="E10"/>
  <c r="F10"/>
  <c r="G10"/>
  <c r="C11"/>
  <c r="D11"/>
  <c r="E11"/>
  <c r="F11"/>
  <c r="G11"/>
  <c r="C12"/>
  <c r="D12"/>
  <c r="E12"/>
  <c r="F12"/>
  <c r="G12"/>
  <c r="C13"/>
  <c r="D13"/>
  <c r="E13"/>
  <c r="F13"/>
  <c r="G13"/>
  <c r="C14"/>
  <c r="D14"/>
  <c r="E14"/>
  <c r="F14"/>
  <c r="G14"/>
  <c r="C15"/>
  <c r="D15"/>
  <c r="E15"/>
  <c r="F15"/>
  <c r="G15"/>
  <c r="C16"/>
  <c r="D16"/>
  <c r="E16"/>
  <c r="F16"/>
  <c r="G16"/>
  <c r="C17"/>
  <c r="D17"/>
  <c r="E17"/>
  <c r="F17"/>
  <c r="G17"/>
  <c r="C18"/>
  <c r="D18"/>
  <c r="E18"/>
  <c r="F18"/>
  <c r="G18"/>
  <c r="C19"/>
  <c r="D19"/>
  <c r="E19"/>
  <c r="F19"/>
  <c r="G19"/>
  <c r="C20"/>
  <c r="D20"/>
  <c r="E20"/>
  <c r="F20"/>
  <c r="G20"/>
  <c r="C21"/>
  <c r="D21"/>
  <c r="E21"/>
  <c r="F21"/>
  <c r="G21"/>
  <c r="C22"/>
  <c r="D22"/>
  <c r="E22"/>
  <c r="F22"/>
  <c r="G22"/>
  <c r="C23"/>
  <c r="D23"/>
  <c r="E23"/>
  <c r="F23"/>
  <c r="G23"/>
  <c r="C24"/>
  <c r="D24"/>
  <c r="E24"/>
  <c r="F24"/>
  <c r="G24"/>
  <c r="C25"/>
  <c r="D25"/>
  <c r="E25"/>
  <c r="F25"/>
  <c r="G25"/>
  <c r="C26"/>
  <c r="D26"/>
  <c r="E26"/>
  <c r="F26"/>
  <c r="G26"/>
  <c r="C27"/>
  <c r="D27"/>
  <c r="E27"/>
  <c r="F27"/>
  <c r="G27"/>
  <c r="C28"/>
  <c r="D28"/>
  <c r="E28"/>
  <c r="F28"/>
  <c r="G28"/>
  <c r="C29"/>
  <c r="D29"/>
  <c r="E29"/>
  <c r="F29"/>
  <c r="G29"/>
  <c r="C30"/>
  <c r="D30"/>
  <c r="E30"/>
  <c r="F30"/>
  <c r="G30"/>
  <c r="C31"/>
  <c r="D31"/>
  <c r="E31"/>
  <c r="F31"/>
  <c r="G31"/>
  <c r="C32"/>
  <c r="D32"/>
  <c r="E32"/>
  <c r="F32"/>
  <c r="G32"/>
  <c r="C33"/>
  <c r="D33"/>
  <c r="E33"/>
  <c r="F33"/>
  <c r="G33"/>
  <c r="C34"/>
  <c r="D34"/>
  <c r="E34"/>
  <c r="F34"/>
  <c r="G34"/>
  <c r="C35"/>
  <c r="D35"/>
  <c r="E35"/>
  <c r="F35"/>
  <c r="G35"/>
  <c r="C36"/>
  <c r="D36"/>
  <c r="E36"/>
  <c r="F36"/>
  <c r="G36"/>
  <c r="C37"/>
  <c r="D37"/>
  <c r="E37"/>
  <c r="F37"/>
  <c r="G37"/>
  <c r="C38"/>
  <c r="D38"/>
  <c r="E38"/>
  <c r="F38"/>
  <c r="G38"/>
  <c r="C39"/>
  <c r="D39"/>
  <c r="E39"/>
  <c r="F39"/>
  <c r="G39"/>
  <c r="C40"/>
  <c r="D40"/>
  <c r="E40"/>
  <c r="F40"/>
  <c r="G40"/>
  <c r="C41"/>
  <c r="D41"/>
  <c r="E41"/>
  <c r="F41"/>
  <c r="G41"/>
  <c r="C42"/>
  <c r="D42"/>
  <c r="E42"/>
  <c r="F42"/>
  <c r="G42"/>
  <c r="C43"/>
  <c r="D43"/>
  <c r="E43"/>
  <c r="F43"/>
  <c r="G43"/>
  <c r="C44"/>
  <c r="D44"/>
  <c r="E44"/>
  <c r="F44"/>
  <c r="G44"/>
  <c r="C45"/>
  <c r="D45"/>
  <c r="E45"/>
  <c r="F45"/>
  <c r="G45"/>
  <c r="C46"/>
  <c r="D46"/>
  <c r="E46"/>
  <c r="F46"/>
  <c r="G46"/>
  <c r="C47"/>
  <c r="D47"/>
  <c r="E47"/>
  <c r="F47"/>
  <c r="G47"/>
  <c r="C48"/>
  <c r="D48"/>
  <c r="E48"/>
  <c r="F48"/>
  <c r="G48"/>
  <c r="C49"/>
  <c r="D49"/>
  <c r="E49"/>
  <c r="F49"/>
  <c r="G49"/>
  <c r="C50"/>
  <c r="D50"/>
  <c r="E50"/>
  <c r="F50"/>
  <c r="G50"/>
  <c r="C51"/>
  <c r="D51"/>
  <c r="E51"/>
  <c r="F51"/>
  <c r="G51"/>
  <c r="C52"/>
  <c r="D52"/>
  <c r="E52"/>
  <c r="F52"/>
  <c r="G52"/>
  <c r="C53"/>
  <c r="D53"/>
  <c r="E53"/>
  <c r="F53"/>
  <c r="G53"/>
  <c r="C54"/>
  <c r="D54"/>
  <c r="E54"/>
  <c r="F54"/>
  <c r="G54"/>
  <c r="C55"/>
  <c r="D55"/>
  <c r="E55"/>
  <c r="F55"/>
  <c r="G55"/>
  <c r="C56"/>
  <c r="D56"/>
  <c r="E56"/>
  <c r="F56"/>
  <c r="G56"/>
  <c r="C57"/>
  <c r="D57"/>
  <c r="E57"/>
  <c r="F57"/>
  <c r="G57"/>
  <c r="C58"/>
  <c r="D58"/>
  <c r="E58"/>
  <c r="F58"/>
  <c r="G58"/>
  <c r="C59"/>
  <c r="D59"/>
  <c r="E59"/>
  <c r="F59"/>
  <c r="G59"/>
  <c r="C60"/>
  <c r="D60"/>
  <c r="E60"/>
  <c r="F60"/>
  <c r="G60"/>
  <c r="C61"/>
  <c r="D61"/>
  <c r="E61"/>
  <c r="F61"/>
  <c r="G61"/>
  <c r="C62"/>
  <c r="D62"/>
  <c r="E62"/>
  <c r="F62"/>
  <c r="G62"/>
  <c r="C63"/>
  <c r="D63"/>
  <c r="E63"/>
  <c r="F63"/>
  <c r="G63"/>
  <c r="C64"/>
  <c r="D64"/>
  <c r="E64"/>
  <c r="F64"/>
  <c r="G64"/>
  <c r="C65"/>
  <c r="D65"/>
  <c r="E65"/>
  <c r="F65"/>
  <c r="G65"/>
  <c r="C66"/>
  <c r="D66"/>
  <c r="E66"/>
  <c r="F66"/>
  <c r="G66"/>
  <c r="C67"/>
  <c r="D67"/>
  <c r="E67"/>
  <c r="F67"/>
  <c r="G67"/>
  <c r="C68"/>
  <c r="D68"/>
  <c r="E68"/>
  <c r="F68"/>
  <c r="G68"/>
  <c r="C69"/>
  <c r="D69"/>
  <c r="E69"/>
  <c r="F69"/>
  <c r="G69"/>
  <c r="C70"/>
  <c r="D70"/>
  <c r="E70"/>
  <c r="F70"/>
  <c r="G70"/>
  <c r="C71"/>
  <c r="D71"/>
  <c r="E71"/>
  <c r="F71"/>
  <c r="G71"/>
  <c r="C72"/>
  <c r="D72"/>
  <c r="E72"/>
  <c r="F72"/>
  <c r="G72"/>
  <c r="C73"/>
  <c r="D73"/>
  <c r="E73"/>
  <c r="F73"/>
  <c r="G73"/>
  <c r="C74"/>
  <c r="D74"/>
  <c r="E74"/>
  <c r="F74"/>
  <c r="G74"/>
  <c r="C75"/>
  <c r="D75"/>
  <c r="E75"/>
  <c r="F75"/>
  <c r="G75"/>
  <c r="C76"/>
  <c r="D76"/>
  <c r="E76"/>
  <c r="F76"/>
  <c r="G76"/>
  <c r="C77"/>
  <c r="D77"/>
  <c r="E77"/>
  <c r="F77"/>
  <c r="G77"/>
  <c r="C78"/>
  <c r="D78"/>
  <c r="E78"/>
  <c r="F78"/>
  <c r="G78"/>
  <c r="C79"/>
  <c r="D79"/>
  <c r="E79"/>
  <c r="F79"/>
  <c r="G79"/>
  <c r="C80"/>
  <c r="D80"/>
  <c r="E80"/>
  <c r="F80"/>
  <c r="G80"/>
  <c r="C81"/>
  <c r="D81"/>
  <c r="E81"/>
  <c r="F81"/>
  <c r="G81"/>
  <c r="C82"/>
  <c r="D82"/>
  <c r="E82"/>
  <c r="F82"/>
  <c r="G82"/>
  <c r="C83"/>
  <c r="D83"/>
  <c r="E83"/>
  <c r="F83"/>
  <c r="G83"/>
  <c r="C84"/>
  <c r="D84"/>
  <c r="E84"/>
  <c r="F84"/>
  <c r="G84"/>
  <c r="C85"/>
  <c r="D85"/>
  <c r="E85"/>
  <c r="F85"/>
  <c r="G85"/>
  <c r="C86"/>
  <c r="D86"/>
  <c r="E86"/>
  <c r="F86"/>
  <c r="G86"/>
  <c r="C87"/>
  <c r="D87"/>
  <c r="E87"/>
  <c r="F87"/>
  <c r="G87"/>
  <c r="C88"/>
  <c r="D88"/>
  <c r="E88"/>
  <c r="F88"/>
  <c r="G88"/>
  <c r="C89"/>
  <c r="D89"/>
  <c r="E89"/>
  <c r="F89"/>
  <c r="G89"/>
  <c r="C90"/>
  <c r="D90"/>
  <c r="E90"/>
  <c r="F90"/>
  <c r="G90"/>
  <c r="C91"/>
  <c r="D91"/>
  <c r="E91"/>
  <c r="F91"/>
  <c r="G91"/>
  <c r="C92"/>
  <c r="D92"/>
  <c r="E92"/>
  <c r="F92"/>
  <c r="G92"/>
  <c r="C93"/>
  <c r="D93"/>
  <c r="E93"/>
  <c r="F93"/>
  <c r="G93"/>
  <c r="C94"/>
  <c r="D94"/>
  <c r="E94"/>
  <c r="F94"/>
  <c r="G94"/>
  <c r="C95"/>
  <c r="D95"/>
  <c r="E95"/>
  <c r="F95"/>
  <c r="G95"/>
  <c r="C96"/>
  <c r="D96"/>
  <c r="E96"/>
  <c r="F96"/>
  <c r="G96"/>
  <c r="C97"/>
  <c r="D97"/>
  <c r="E97"/>
  <c r="F97"/>
  <c r="G97"/>
  <c r="C98"/>
  <c r="D98"/>
  <c r="E98"/>
  <c r="F98"/>
  <c r="G98"/>
  <c r="C99"/>
  <c r="D99"/>
  <c r="E99"/>
  <c r="F99"/>
  <c r="G99"/>
  <c r="C100"/>
  <c r="D100"/>
  <c r="E100"/>
  <c r="F100"/>
  <c r="G100"/>
  <c r="C101"/>
  <c r="D101"/>
  <c r="E101"/>
  <c r="F101"/>
  <c r="G101"/>
  <c r="C102"/>
  <c r="D102"/>
  <c r="E102"/>
  <c r="F102"/>
  <c r="G102"/>
  <c r="C103"/>
  <c r="D103"/>
  <c r="E103"/>
  <c r="F103"/>
  <c r="G103"/>
  <c r="C104"/>
  <c r="D104"/>
  <c r="E104"/>
  <c r="F104"/>
  <c r="G104"/>
  <c r="C105"/>
  <c r="D105"/>
  <c r="E105"/>
  <c r="F105"/>
  <c r="G105"/>
  <c r="C106"/>
  <c r="D106"/>
  <c r="E106"/>
  <c r="F106"/>
  <c r="G106"/>
  <c r="C107"/>
  <c r="D107"/>
  <c r="E107"/>
  <c r="F107"/>
  <c r="G107"/>
  <c r="C108"/>
  <c r="D108"/>
  <c r="E108"/>
  <c r="F108"/>
  <c r="G108"/>
  <c r="C109"/>
  <c r="D109"/>
  <c r="E109"/>
  <c r="F109"/>
  <c r="G109"/>
  <c r="C110"/>
  <c r="D110"/>
  <c r="E110"/>
  <c r="F110"/>
  <c r="G110"/>
  <c r="C111"/>
  <c r="D111"/>
  <c r="E111"/>
  <c r="F111"/>
  <c r="G111"/>
  <c r="C112"/>
  <c r="D112"/>
  <c r="E112"/>
  <c r="F112"/>
  <c r="G112"/>
  <c r="C113"/>
  <c r="D113"/>
  <c r="E113"/>
  <c r="F113"/>
  <c r="G113"/>
  <c r="C114"/>
  <c r="D114"/>
  <c r="E114"/>
  <c r="F114"/>
  <c r="G114"/>
  <c r="C115"/>
  <c r="D115"/>
  <c r="E115"/>
  <c r="F115"/>
  <c r="G115"/>
  <c r="C116"/>
  <c r="D116"/>
  <c r="E116"/>
  <c r="F116"/>
  <c r="G116"/>
  <c r="C117"/>
  <c r="D117"/>
  <c r="E117"/>
  <c r="F117"/>
  <c r="G117"/>
  <c r="C118"/>
  <c r="D118"/>
  <c r="E118"/>
  <c r="F118"/>
  <c r="G118"/>
  <c r="C119"/>
  <c r="D119"/>
  <c r="E119"/>
  <c r="F119"/>
  <c r="G119"/>
  <c r="C120"/>
  <c r="D120"/>
  <c r="E120"/>
  <c r="F120"/>
  <c r="G120"/>
  <c r="C121"/>
  <c r="D121"/>
  <c r="E121"/>
  <c r="F121"/>
  <c r="G121"/>
  <c r="C122"/>
  <c r="D122"/>
  <c r="E122"/>
  <c r="F122"/>
  <c r="G122"/>
  <c r="C123"/>
  <c r="D123"/>
  <c r="E123"/>
  <c r="F123"/>
  <c r="G123"/>
  <c r="C124"/>
  <c r="D124"/>
  <c r="E124"/>
  <c r="F124"/>
  <c r="G124"/>
  <c r="C125"/>
  <c r="D125"/>
  <c r="E125"/>
  <c r="F125"/>
  <c r="G125"/>
  <c r="C126"/>
  <c r="D126"/>
  <c r="E126"/>
  <c r="F126"/>
  <c r="G126"/>
  <c r="C127"/>
  <c r="D127"/>
  <c r="E127"/>
  <c r="F127"/>
  <c r="G127"/>
  <c r="C128"/>
  <c r="D128"/>
  <c r="E128"/>
  <c r="F128"/>
  <c r="G128"/>
  <c r="C129"/>
  <c r="D129"/>
  <c r="E129"/>
  <c r="F129"/>
  <c r="G129"/>
  <c r="C130"/>
  <c r="D130"/>
  <c r="E130"/>
  <c r="F130"/>
  <c r="G130"/>
  <c r="C131"/>
  <c r="D131"/>
  <c r="E131"/>
  <c r="F131"/>
  <c r="G131"/>
  <c r="C132"/>
  <c r="D132"/>
  <c r="E132"/>
  <c r="F132"/>
  <c r="G132"/>
  <c r="C133"/>
  <c r="D133"/>
  <c r="E133"/>
  <c r="F133"/>
  <c r="G133"/>
  <c r="C134"/>
  <c r="D134"/>
  <c r="E134"/>
  <c r="F134"/>
  <c r="G134"/>
  <c r="C135"/>
  <c r="D135"/>
  <c r="E135"/>
  <c r="F135"/>
  <c r="G135"/>
  <c r="C136"/>
  <c r="D136"/>
  <c r="E136"/>
  <c r="F136"/>
  <c r="G136"/>
  <c r="C137"/>
  <c r="D137"/>
  <c r="E137"/>
  <c r="F137"/>
  <c r="G137"/>
  <c r="C138"/>
  <c r="D138"/>
  <c r="E138"/>
  <c r="F138"/>
  <c r="G138"/>
  <c r="C139"/>
  <c r="D139"/>
  <c r="E139"/>
  <c r="F139"/>
  <c r="G139"/>
  <c r="C140"/>
  <c r="D140"/>
  <c r="E140"/>
  <c r="F140"/>
  <c r="G140"/>
  <c r="C141"/>
  <c r="D141"/>
  <c r="E141"/>
  <c r="F141"/>
  <c r="G141"/>
  <c r="C142"/>
  <c r="D142"/>
  <c r="E142"/>
  <c r="F142"/>
  <c r="G142"/>
  <c r="C143"/>
  <c r="D143"/>
  <c r="E143"/>
  <c r="F143"/>
  <c r="G143"/>
  <c r="C144"/>
  <c r="D144"/>
  <c r="E144"/>
  <c r="F144"/>
  <c r="G144"/>
  <c r="C145"/>
  <c r="D145"/>
  <c r="E145"/>
  <c r="F145"/>
  <c r="G145"/>
  <c r="C146"/>
  <c r="D146"/>
  <c r="E146"/>
  <c r="F146"/>
  <c r="G146"/>
  <c r="C147"/>
  <c r="D147"/>
  <c r="E147"/>
  <c r="F147"/>
  <c r="G147"/>
  <c r="C148"/>
  <c r="D148"/>
  <c r="E148"/>
  <c r="F148"/>
  <c r="G148"/>
  <c r="C149"/>
  <c r="D149"/>
  <c r="E149"/>
  <c r="F149"/>
  <c r="G149"/>
  <c r="C150"/>
  <c r="D150"/>
  <c r="E150"/>
  <c r="F150"/>
  <c r="G150"/>
  <c r="C151"/>
  <c r="D151"/>
  <c r="E151"/>
  <c r="F151"/>
  <c r="G151"/>
  <c r="C152"/>
  <c r="D152"/>
  <c r="E152"/>
  <c r="F152"/>
  <c r="G152"/>
  <c r="C153"/>
  <c r="D153"/>
  <c r="E153"/>
  <c r="F153"/>
  <c r="G153"/>
  <c r="C154"/>
  <c r="D154"/>
  <c r="E154"/>
  <c r="F154"/>
  <c r="G154"/>
  <c r="C155"/>
  <c r="D155"/>
  <c r="E155"/>
  <c r="F155"/>
  <c r="G155"/>
  <c r="C156"/>
  <c r="D156"/>
  <c r="E156"/>
  <c r="F156"/>
  <c r="G156"/>
  <c r="C157"/>
  <c r="D157"/>
  <c r="E157"/>
  <c r="F157"/>
  <c r="G157"/>
  <c r="C158"/>
  <c r="D158"/>
  <c r="E158"/>
  <c r="F158"/>
  <c r="G158"/>
  <c r="C159"/>
  <c r="D159"/>
  <c r="E159"/>
  <c r="F159"/>
  <c r="G159"/>
  <c r="C160"/>
  <c r="D160"/>
  <c r="E160"/>
  <c r="F160"/>
  <c r="G160"/>
  <c r="C161"/>
  <c r="D161"/>
  <c r="E161"/>
  <c r="F161"/>
  <c r="G161"/>
  <c r="C162"/>
  <c r="D162"/>
  <c r="E162"/>
  <c r="F162"/>
  <c r="G162"/>
  <c r="C163"/>
  <c r="D163"/>
  <c r="E163"/>
  <c r="F163"/>
  <c r="G163"/>
  <c r="C164"/>
  <c r="D164"/>
  <c r="E164"/>
  <c r="F164"/>
  <c r="G164"/>
  <c r="C165"/>
  <c r="D165"/>
  <c r="E165"/>
  <c r="F165"/>
  <c r="G165"/>
  <c r="C166"/>
  <c r="D166"/>
  <c r="E166"/>
  <c r="F166"/>
  <c r="G166"/>
  <c r="C167"/>
  <c r="D167"/>
  <c r="E167"/>
  <c r="F167"/>
  <c r="G167"/>
  <c r="C168"/>
  <c r="D168"/>
  <c r="E168"/>
  <c r="F168"/>
  <c r="G168"/>
  <c r="C169"/>
  <c r="D169"/>
  <c r="E169"/>
  <c r="F169"/>
  <c r="G169"/>
  <c r="C170"/>
  <c r="D170"/>
  <c r="E170"/>
  <c r="F170"/>
  <c r="G170"/>
  <c r="C171"/>
  <c r="D171"/>
  <c r="E171"/>
  <c r="F171"/>
  <c r="G171"/>
  <c r="C172"/>
  <c r="D172"/>
  <c r="E172"/>
  <c r="F172"/>
  <c r="G172"/>
  <c r="C173"/>
  <c r="D173"/>
  <c r="E173"/>
  <c r="F173"/>
  <c r="G173"/>
  <c r="C174"/>
  <c r="D174"/>
  <c r="E174"/>
  <c r="F174"/>
  <c r="G174"/>
  <c r="C175"/>
  <c r="D175"/>
  <c r="E175"/>
  <c r="F175"/>
  <c r="G175"/>
  <c r="C176"/>
  <c r="D176"/>
  <c r="E176"/>
  <c r="F176"/>
  <c r="G176"/>
  <c r="C177"/>
  <c r="D177"/>
  <c r="E177"/>
  <c r="F177"/>
  <c r="G177"/>
  <c r="C178"/>
  <c r="D178"/>
  <c r="E178"/>
  <c r="F178"/>
  <c r="G178"/>
  <c r="C179"/>
  <c r="D179"/>
  <c r="E179"/>
  <c r="F179"/>
  <c r="G179"/>
  <c r="C180"/>
  <c r="D180"/>
  <c r="E180"/>
  <c r="F180"/>
  <c r="G180"/>
  <c r="C181"/>
  <c r="D181"/>
  <c r="E181"/>
  <c r="F181"/>
  <c r="G181"/>
  <c r="C182"/>
  <c r="D182"/>
  <c r="E182"/>
  <c r="F182"/>
  <c r="G182"/>
  <c r="C183"/>
  <c r="D183"/>
  <c r="E183"/>
  <c r="F183"/>
  <c r="G183"/>
  <c r="C184"/>
  <c r="D184"/>
  <c r="E184"/>
  <c r="F184"/>
  <c r="G184"/>
  <c r="C185"/>
  <c r="D185"/>
  <c r="E185"/>
  <c r="F185"/>
  <c r="G185"/>
  <c r="C186"/>
  <c r="D186"/>
  <c r="E186"/>
  <c r="F186"/>
  <c r="G186"/>
  <c r="C187"/>
  <c r="D187"/>
  <c r="E187"/>
  <c r="F187"/>
  <c r="G187"/>
  <c r="C188"/>
  <c r="D188"/>
  <c r="E188"/>
  <c r="F188"/>
  <c r="G188"/>
  <c r="C189"/>
  <c r="D189"/>
  <c r="E189"/>
  <c r="F189"/>
  <c r="G189"/>
  <c r="C190"/>
  <c r="D190"/>
  <c r="E190"/>
  <c r="F190"/>
  <c r="G190"/>
  <c r="C191"/>
  <c r="D191"/>
  <c r="E191"/>
  <c r="F191"/>
  <c r="G191"/>
  <c r="C192"/>
  <c r="D192"/>
  <c r="E192"/>
  <c r="F192"/>
  <c r="G192"/>
  <c r="C193"/>
  <c r="D193"/>
  <c r="E193"/>
  <c r="F193"/>
  <c r="G193"/>
  <c r="C194"/>
  <c r="D194"/>
  <c r="E194"/>
  <c r="F194"/>
  <c r="G194"/>
  <c r="C195"/>
  <c r="D195"/>
  <c r="E195"/>
  <c r="F195"/>
  <c r="G195"/>
  <c r="C196"/>
  <c r="D196"/>
  <c r="E196"/>
  <c r="F196"/>
  <c r="G196"/>
  <c r="C197"/>
  <c r="D197"/>
  <c r="E197"/>
  <c r="F197"/>
  <c r="G197"/>
  <c r="C198"/>
  <c r="D198"/>
  <c r="E198"/>
  <c r="F198"/>
  <c r="G198"/>
  <c r="C199"/>
  <c r="D199"/>
  <c r="E199"/>
  <c r="F199"/>
  <c r="G199"/>
  <c r="C200"/>
  <c r="D200"/>
  <c r="E200"/>
  <c r="F200"/>
  <c r="G200"/>
  <c r="C201"/>
  <c r="D201"/>
  <c r="E201"/>
  <c r="F201"/>
  <c r="G201"/>
  <c r="C202"/>
  <c r="D202"/>
  <c r="E202"/>
  <c r="F202"/>
  <c r="G202"/>
  <c r="C203"/>
  <c r="D203"/>
  <c r="E203"/>
  <c r="F203"/>
  <c r="G203"/>
  <c r="C204"/>
  <c r="D204"/>
  <c r="E204"/>
  <c r="F204"/>
  <c r="G204"/>
  <c r="C205"/>
  <c r="D205"/>
  <c r="E205"/>
  <c r="F205"/>
  <c r="G205"/>
  <c r="C206"/>
  <c r="D206"/>
  <c r="E206"/>
  <c r="F206"/>
  <c r="G206"/>
  <c r="C207"/>
  <c r="D207"/>
  <c r="E207"/>
  <c r="F207"/>
  <c r="G207"/>
  <c r="C208"/>
  <c r="D208"/>
  <c r="E208"/>
  <c r="F208"/>
  <c r="G208"/>
  <c r="C209"/>
  <c r="D209"/>
  <c r="E209"/>
  <c r="F209"/>
  <c r="G209"/>
  <c r="C210"/>
  <c r="D210"/>
  <c r="E210"/>
  <c r="F210"/>
  <c r="G210"/>
  <c r="C211"/>
  <c r="D211"/>
  <c r="E211"/>
  <c r="F211"/>
  <c r="G211"/>
  <c r="C212"/>
  <c r="D212"/>
  <c r="E212"/>
  <c r="F212"/>
  <c r="G212"/>
  <c r="L39" i="7" l="1"/>
  <c r="O38"/>
  <c r="L53"/>
  <c r="K81"/>
  <c r="N81" s="1"/>
  <c r="N80"/>
  <c r="K109"/>
  <c r="N109" s="1"/>
  <c r="N108"/>
  <c r="L131"/>
  <c r="O130"/>
  <c r="L173"/>
  <c r="O172"/>
  <c r="J251"/>
  <c r="M251" s="1"/>
  <c r="M250"/>
  <c r="J273"/>
  <c r="M273" s="1"/>
  <c r="M272"/>
  <c r="L288"/>
  <c r="L316"/>
  <c r="J357"/>
  <c r="M357" s="1"/>
  <c r="M356"/>
  <c r="L372"/>
  <c r="L18"/>
  <c r="O17"/>
  <c r="L25"/>
  <c r="J52"/>
  <c r="M52" s="1"/>
  <c r="M51"/>
  <c r="L82"/>
  <c r="O81"/>
  <c r="J95"/>
  <c r="M95" s="1"/>
  <c r="M94"/>
  <c r="L96"/>
  <c r="L110"/>
  <c r="O109"/>
  <c r="J123"/>
  <c r="M123" s="1"/>
  <c r="M122"/>
  <c r="L138"/>
  <c r="J151"/>
  <c r="M151" s="1"/>
  <c r="M150"/>
  <c r="L166"/>
  <c r="J179"/>
  <c r="M179" s="1"/>
  <c r="M178"/>
  <c r="J188"/>
  <c r="M188" s="1"/>
  <c r="M187"/>
  <c r="K195"/>
  <c r="N195" s="1"/>
  <c r="N194"/>
  <c r="K202"/>
  <c r="N202" s="1"/>
  <c r="K209"/>
  <c r="N209" s="1"/>
  <c r="N208"/>
  <c r="J216"/>
  <c r="M216" s="1"/>
  <c r="M215"/>
  <c r="K223"/>
  <c r="N223" s="1"/>
  <c r="N222"/>
  <c r="K230"/>
  <c r="N230" s="1"/>
  <c r="K237"/>
  <c r="N237" s="1"/>
  <c r="N236"/>
  <c r="J244"/>
  <c r="M244" s="1"/>
  <c r="M243"/>
  <c r="K251"/>
  <c r="N251" s="1"/>
  <c r="N250"/>
  <c r="K259"/>
  <c r="N259" s="1"/>
  <c r="N258"/>
  <c r="J266"/>
  <c r="M266" s="1"/>
  <c r="M265"/>
  <c r="K273"/>
  <c r="N273" s="1"/>
  <c r="N272"/>
  <c r="K280"/>
  <c r="N280" s="1"/>
  <c r="K287"/>
  <c r="N287" s="1"/>
  <c r="N286"/>
  <c r="J294"/>
  <c r="M294" s="1"/>
  <c r="M293"/>
  <c r="K301"/>
  <c r="N301" s="1"/>
  <c r="N300"/>
  <c r="K308"/>
  <c r="N308" s="1"/>
  <c r="K315"/>
  <c r="N315" s="1"/>
  <c r="N314"/>
  <c r="J322"/>
  <c r="M322" s="1"/>
  <c r="M321"/>
  <c r="K329"/>
  <c r="N329" s="1"/>
  <c r="N328"/>
  <c r="K343"/>
  <c r="N343" s="1"/>
  <c r="N342"/>
  <c r="J350"/>
  <c r="M350" s="1"/>
  <c r="M349"/>
  <c r="K357"/>
  <c r="N357" s="1"/>
  <c r="N356"/>
  <c r="K364"/>
  <c r="N364" s="1"/>
  <c r="K371"/>
  <c r="N371" s="1"/>
  <c r="N370"/>
  <c r="J378"/>
  <c r="M378" s="1"/>
  <c r="M377"/>
  <c r="N58"/>
  <c r="N30"/>
  <c r="M342"/>
  <c r="O336"/>
  <c r="M222"/>
  <c r="K18"/>
  <c r="N17"/>
  <c r="L33"/>
  <c r="O32"/>
  <c r="L46"/>
  <c r="O45"/>
  <c r="L61"/>
  <c r="O60"/>
  <c r="L67"/>
  <c r="O66"/>
  <c r="L89"/>
  <c r="O88"/>
  <c r="L117"/>
  <c r="O116"/>
  <c r="L145"/>
  <c r="O144"/>
  <c r="L159"/>
  <c r="J195"/>
  <c r="M195" s="1"/>
  <c r="M194"/>
  <c r="L210"/>
  <c r="L238"/>
  <c r="L260"/>
  <c r="J301"/>
  <c r="M301" s="1"/>
  <c r="M300"/>
  <c r="J329"/>
  <c r="M329" s="1"/>
  <c r="M328"/>
  <c r="L344"/>
  <c r="O216"/>
  <c r="J24"/>
  <c r="M24" s="1"/>
  <c r="M23"/>
  <c r="J31"/>
  <c r="M30"/>
  <c r="K38"/>
  <c r="N37"/>
  <c r="K52"/>
  <c r="N51"/>
  <c r="J59"/>
  <c r="M58"/>
  <c r="K66"/>
  <c r="N65"/>
  <c r="L76"/>
  <c r="O75"/>
  <c r="J88"/>
  <c r="M88" s="1"/>
  <c r="M87"/>
  <c r="L104"/>
  <c r="O103"/>
  <c r="J116"/>
  <c r="M116" s="1"/>
  <c r="M115"/>
  <c r="K123"/>
  <c r="N123" s="1"/>
  <c r="N122"/>
  <c r="K137"/>
  <c r="N137" s="1"/>
  <c r="N136"/>
  <c r="J144"/>
  <c r="M144" s="1"/>
  <c r="M143"/>
  <c r="K151"/>
  <c r="N151" s="1"/>
  <c r="N150"/>
  <c r="K165"/>
  <c r="N165" s="1"/>
  <c r="N164"/>
  <c r="J172"/>
  <c r="M172" s="1"/>
  <c r="M171"/>
  <c r="K179"/>
  <c r="N179" s="1"/>
  <c r="N178"/>
  <c r="L196"/>
  <c r="O195"/>
  <c r="J209"/>
  <c r="M209" s="1"/>
  <c r="K216"/>
  <c r="N216" s="1"/>
  <c r="N215"/>
  <c r="L224"/>
  <c r="O223"/>
  <c r="J237"/>
  <c r="M237" s="1"/>
  <c r="L252"/>
  <c r="O251"/>
  <c r="J259"/>
  <c r="M259" s="1"/>
  <c r="K266"/>
  <c r="N266" s="1"/>
  <c r="N265"/>
  <c r="L274"/>
  <c r="O273"/>
  <c r="J287"/>
  <c r="M287" s="1"/>
  <c r="K294"/>
  <c r="N294" s="1"/>
  <c r="N293"/>
  <c r="L302"/>
  <c r="O301"/>
  <c r="J315"/>
  <c r="M315" s="1"/>
  <c r="K322"/>
  <c r="N322" s="1"/>
  <c r="N321"/>
  <c r="L330"/>
  <c r="O329"/>
  <c r="K350"/>
  <c r="N350" s="1"/>
  <c r="N349"/>
  <c r="L358"/>
  <c r="O357"/>
  <c r="J371"/>
  <c r="M371" s="1"/>
  <c r="K378"/>
  <c r="N378" s="1"/>
  <c r="N377"/>
  <c r="N243"/>
  <c r="K24"/>
  <c r="N23"/>
  <c r="K32"/>
  <c r="N31"/>
  <c r="K46"/>
  <c r="N45"/>
  <c r="K60"/>
  <c r="N59"/>
  <c r="K74"/>
  <c r="N74" s="1"/>
  <c r="N73"/>
  <c r="J81"/>
  <c r="M81" s="1"/>
  <c r="M80"/>
  <c r="K88"/>
  <c r="N88" s="1"/>
  <c r="N87"/>
  <c r="K102"/>
  <c r="N102" s="1"/>
  <c r="N101"/>
  <c r="J109"/>
  <c r="M109" s="1"/>
  <c r="M108"/>
  <c r="K116"/>
  <c r="N116" s="1"/>
  <c r="N115"/>
  <c r="L124"/>
  <c r="O123"/>
  <c r="K144"/>
  <c r="N144" s="1"/>
  <c r="N143"/>
  <c r="L152"/>
  <c r="O151"/>
  <c r="K172"/>
  <c r="N172" s="1"/>
  <c r="N171"/>
  <c r="L180"/>
  <c r="O179"/>
  <c r="L189"/>
  <c r="O188"/>
  <c r="L204"/>
  <c r="O203"/>
  <c r="L218"/>
  <c r="O217"/>
  <c r="L232"/>
  <c r="O231"/>
  <c r="L245"/>
  <c r="O244"/>
  <c r="L267"/>
  <c r="O266"/>
  <c r="L282"/>
  <c r="O281"/>
  <c r="L295"/>
  <c r="O294"/>
  <c r="L310"/>
  <c r="O309"/>
  <c r="L323"/>
  <c r="O322"/>
  <c r="L338"/>
  <c r="O337"/>
  <c r="L351"/>
  <c r="O350"/>
  <c r="L366"/>
  <c r="O365"/>
  <c r="L379"/>
  <c r="O378"/>
  <c r="O59"/>
  <c r="O31"/>
  <c r="J53"/>
  <c r="M53" s="1"/>
  <c r="J17"/>
  <c r="M17" s="1"/>
  <c r="J39"/>
  <c r="M39" s="1"/>
  <c r="J45"/>
  <c r="M45" s="1"/>
  <c r="J202"/>
  <c r="M202" s="1"/>
  <c r="J280"/>
  <c r="M280" s="1"/>
  <c r="J130"/>
  <c r="M130" s="1"/>
  <c r="J336"/>
  <c r="M336" s="1"/>
  <c r="J67"/>
  <c r="M67" s="1"/>
  <c r="J158"/>
  <c r="M158" s="1"/>
  <c r="J230"/>
  <c r="M230" s="1"/>
  <c r="J308"/>
  <c r="M308" s="1"/>
  <c r="J364"/>
  <c r="M364" s="1"/>
  <c r="L352" l="1"/>
  <c r="O351"/>
  <c r="L296"/>
  <c r="O295"/>
  <c r="L233"/>
  <c r="O232"/>
  <c r="O180"/>
  <c r="L181"/>
  <c r="L105"/>
  <c r="O104"/>
  <c r="L77"/>
  <c r="O76"/>
  <c r="J60"/>
  <c r="M59"/>
  <c r="K39"/>
  <c r="N38"/>
  <c r="L239"/>
  <c r="O238"/>
  <c r="L160"/>
  <c r="O159"/>
  <c r="L68"/>
  <c r="O67"/>
  <c r="L47"/>
  <c r="O46"/>
  <c r="K19"/>
  <c r="N18"/>
  <c r="L139"/>
  <c r="O138"/>
  <c r="L111"/>
  <c r="O110"/>
  <c r="L26"/>
  <c r="O25"/>
  <c r="O53"/>
  <c r="L54"/>
  <c r="L275"/>
  <c r="O274"/>
  <c r="L225"/>
  <c r="O224"/>
  <c r="L211"/>
  <c r="O210"/>
  <c r="L167"/>
  <c r="O166"/>
  <c r="L97"/>
  <c r="O96"/>
  <c r="L83"/>
  <c r="O82"/>
  <c r="L174"/>
  <c r="O173"/>
  <c r="L367"/>
  <c r="O366"/>
  <c r="L339"/>
  <c r="O338"/>
  <c r="L311"/>
  <c r="O310"/>
  <c r="L283"/>
  <c r="O282"/>
  <c r="L246"/>
  <c r="O245"/>
  <c r="L219"/>
  <c r="O218"/>
  <c r="L190"/>
  <c r="O189"/>
  <c r="K61"/>
  <c r="N60"/>
  <c r="K33"/>
  <c r="N32"/>
  <c r="O252"/>
  <c r="L253"/>
  <c r="L197"/>
  <c r="O196"/>
  <c r="K67"/>
  <c r="N66"/>
  <c r="K53"/>
  <c r="N52"/>
  <c r="J32"/>
  <c r="M31"/>
  <c r="L345"/>
  <c r="O344"/>
  <c r="L146"/>
  <c r="O145"/>
  <c r="L90"/>
  <c r="O89"/>
  <c r="L62"/>
  <c r="O61"/>
  <c r="L34"/>
  <c r="O33"/>
  <c r="L19"/>
  <c r="O18"/>
  <c r="L317"/>
  <c r="O316"/>
  <c r="L40"/>
  <c r="O39"/>
  <c r="L380"/>
  <c r="O379"/>
  <c r="L324"/>
  <c r="O323"/>
  <c r="L268"/>
  <c r="O267"/>
  <c r="L205"/>
  <c r="O204"/>
  <c r="L153"/>
  <c r="O152"/>
  <c r="O124"/>
  <c r="L125"/>
  <c r="K47"/>
  <c r="N46"/>
  <c r="K25"/>
  <c r="N24"/>
  <c r="L303"/>
  <c r="O302"/>
  <c r="L118"/>
  <c r="O117"/>
  <c r="J25"/>
  <c r="M25" s="1"/>
  <c r="L359"/>
  <c r="O358"/>
  <c r="O330"/>
  <c r="L331"/>
  <c r="L261"/>
  <c r="O260"/>
  <c r="L373"/>
  <c r="O372"/>
  <c r="L289"/>
  <c r="O288"/>
  <c r="L132"/>
  <c r="O131"/>
  <c r="J46"/>
  <c r="M46" s="1"/>
  <c r="J68"/>
  <c r="M68" s="1"/>
  <c r="J18"/>
  <c r="M18" s="1"/>
  <c r="J26"/>
  <c r="M26" s="1"/>
  <c r="J40"/>
  <c r="M40" s="1"/>
  <c r="J54"/>
  <c r="M54" s="1"/>
  <c r="L290" l="1"/>
  <c r="O289"/>
  <c r="L360"/>
  <c r="O359"/>
  <c r="L332"/>
  <c r="O331"/>
  <c r="L304"/>
  <c r="O303"/>
  <c r="K48"/>
  <c r="N47"/>
  <c r="L154"/>
  <c r="O153"/>
  <c r="L269"/>
  <c r="O268"/>
  <c r="L381"/>
  <c r="O380"/>
  <c r="L318"/>
  <c r="O317"/>
  <c r="L35"/>
  <c r="O34"/>
  <c r="L91"/>
  <c r="O90"/>
  <c r="L346"/>
  <c r="O345"/>
  <c r="K54"/>
  <c r="N53"/>
  <c r="L198"/>
  <c r="O197"/>
  <c r="K34"/>
  <c r="N33"/>
  <c r="L191"/>
  <c r="O190"/>
  <c r="L247"/>
  <c r="O246"/>
  <c r="L312"/>
  <c r="O311"/>
  <c r="L368"/>
  <c r="O367"/>
  <c r="L84"/>
  <c r="O83"/>
  <c r="L168"/>
  <c r="O167"/>
  <c r="L226"/>
  <c r="O225"/>
  <c r="L112"/>
  <c r="O111"/>
  <c r="K20"/>
  <c r="N19"/>
  <c r="L69"/>
  <c r="O68"/>
  <c r="L240"/>
  <c r="O239"/>
  <c r="J61"/>
  <c r="M60"/>
  <c r="L106"/>
  <c r="O105"/>
  <c r="L234"/>
  <c r="O233"/>
  <c r="L353"/>
  <c r="O352"/>
  <c r="L262"/>
  <c r="O261"/>
  <c r="L55"/>
  <c r="O54"/>
  <c r="L133"/>
  <c r="O132"/>
  <c r="L374"/>
  <c r="O373"/>
  <c r="L126"/>
  <c r="O125"/>
  <c r="L254"/>
  <c r="O253"/>
  <c r="L182"/>
  <c r="O181"/>
  <c r="L119"/>
  <c r="O118"/>
  <c r="K26"/>
  <c r="N25"/>
  <c r="L206"/>
  <c r="O205"/>
  <c r="L325"/>
  <c r="O324"/>
  <c r="L41"/>
  <c r="O40"/>
  <c r="L20"/>
  <c r="O19"/>
  <c r="L63"/>
  <c r="O62"/>
  <c r="L147"/>
  <c r="O146"/>
  <c r="J33"/>
  <c r="M32"/>
  <c r="K68"/>
  <c r="N67"/>
  <c r="K62"/>
  <c r="N61"/>
  <c r="L220"/>
  <c r="O219"/>
  <c r="L284"/>
  <c r="O283"/>
  <c r="L340"/>
  <c r="O339"/>
  <c r="L175"/>
  <c r="O174"/>
  <c r="L98"/>
  <c r="O97"/>
  <c r="L212"/>
  <c r="O211"/>
  <c r="L276"/>
  <c r="O275"/>
  <c r="L27"/>
  <c r="O26"/>
  <c r="L140"/>
  <c r="O139"/>
  <c r="L48"/>
  <c r="O47"/>
  <c r="L161"/>
  <c r="O160"/>
  <c r="K40"/>
  <c r="N39"/>
  <c r="L78"/>
  <c r="O77"/>
  <c r="L297"/>
  <c r="O296"/>
  <c r="J55"/>
  <c r="M55" s="1"/>
  <c r="J27"/>
  <c r="M27" s="1"/>
  <c r="J69"/>
  <c r="M69" s="1"/>
  <c r="J41"/>
  <c r="M41" s="1"/>
  <c r="J19"/>
  <c r="M19" s="1"/>
  <c r="J47"/>
  <c r="M47" s="1"/>
  <c r="K41" l="1"/>
  <c r="N40"/>
  <c r="L79"/>
  <c r="O79" s="1"/>
  <c r="O78"/>
  <c r="L162"/>
  <c r="O161"/>
  <c r="L141"/>
  <c r="O140"/>
  <c r="L277"/>
  <c r="O276"/>
  <c r="L99"/>
  <c r="O98"/>
  <c r="L341"/>
  <c r="O341" s="1"/>
  <c r="O340"/>
  <c r="L221"/>
  <c r="O221" s="1"/>
  <c r="O220"/>
  <c r="K69"/>
  <c r="N68"/>
  <c r="L148"/>
  <c r="O147"/>
  <c r="L21"/>
  <c r="O20"/>
  <c r="L326"/>
  <c r="O325"/>
  <c r="K27"/>
  <c r="N26"/>
  <c r="L183"/>
  <c r="O182"/>
  <c r="L127"/>
  <c r="O126"/>
  <c r="L134"/>
  <c r="O133"/>
  <c r="L263"/>
  <c r="O262"/>
  <c r="L235"/>
  <c r="O235" s="1"/>
  <c r="O234"/>
  <c r="J62"/>
  <c r="M61"/>
  <c r="L70"/>
  <c r="O69"/>
  <c r="L113"/>
  <c r="O112"/>
  <c r="L169"/>
  <c r="O168"/>
  <c r="L369"/>
  <c r="O369" s="1"/>
  <c r="O368"/>
  <c r="L248"/>
  <c r="O247"/>
  <c r="K35"/>
  <c r="N34"/>
  <c r="K55"/>
  <c r="N54"/>
  <c r="L92"/>
  <c r="O91"/>
  <c r="L319"/>
  <c r="O318"/>
  <c r="L270"/>
  <c r="O269"/>
  <c r="K49"/>
  <c r="N48"/>
  <c r="L333"/>
  <c r="O332"/>
  <c r="L291"/>
  <c r="O290"/>
  <c r="L298"/>
  <c r="O297"/>
  <c r="L49"/>
  <c r="O48"/>
  <c r="L28"/>
  <c r="O27"/>
  <c r="L213"/>
  <c r="O212"/>
  <c r="L176"/>
  <c r="O175"/>
  <c r="L285"/>
  <c r="O285" s="1"/>
  <c r="O284"/>
  <c r="K63"/>
  <c r="N62"/>
  <c r="J34"/>
  <c r="M33"/>
  <c r="L64"/>
  <c r="O64" s="1"/>
  <c r="O63"/>
  <c r="L42"/>
  <c r="O41"/>
  <c r="L207"/>
  <c r="O207" s="1"/>
  <c r="O206"/>
  <c r="L120"/>
  <c r="O119"/>
  <c r="L255"/>
  <c r="O254"/>
  <c r="L375"/>
  <c r="O374"/>
  <c r="L56"/>
  <c r="O55"/>
  <c r="L354"/>
  <c r="O353"/>
  <c r="L107"/>
  <c r="O107" s="1"/>
  <c r="O106"/>
  <c r="L241"/>
  <c r="O240"/>
  <c r="K21"/>
  <c r="N20"/>
  <c r="L227"/>
  <c r="O226"/>
  <c r="L85"/>
  <c r="O84"/>
  <c r="L313"/>
  <c r="O313" s="1"/>
  <c r="O312"/>
  <c r="L192"/>
  <c r="O191"/>
  <c r="L199"/>
  <c r="O198"/>
  <c r="L347"/>
  <c r="O346"/>
  <c r="L36"/>
  <c r="O36" s="1"/>
  <c r="O35"/>
  <c r="L382"/>
  <c r="O381"/>
  <c r="L155"/>
  <c r="O154"/>
  <c r="L305"/>
  <c r="O304"/>
  <c r="L361"/>
  <c r="O360"/>
  <c r="J42"/>
  <c r="M42" s="1"/>
  <c r="J28"/>
  <c r="M28" s="1"/>
  <c r="J48"/>
  <c r="M48" s="1"/>
  <c r="J70"/>
  <c r="M70" s="1"/>
  <c r="J20"/>
  <c r="M20" s="1"/>
  <c r="J56"/>
  <c r="M56" s="1"/>
  <c r="L156" l="1"/>
  <c r="O156" s="1"/>
  <c r="O155"/>
  <c r="L200"/>
  <c r="O200" s="1"/>
  <c r="O199"/>
  <c r="L228"/>
  <c r="O228" s="1"/>
  <c r="O227"/>
  <c r="L355"/>
  <c r="O355" s="1"/>
  <c r="O354"/>
  <c r="L121"/>
  <c r="O121" s="1"/>
  <c r="O120"/>
  <c r="J35"/>
  <c r="M34"/>
  <c r="L50"/>
  <c r="O50" s="1"/>
  <c r="O49"/>
  <c r="K50"/>
  <c r="N50" s="1"/>
  <c r="N49"/>
  <c r="K56"/>
  <c r="N55"/>
  <c r="L170"/>
  <c r="O170" s="1"/>
  <c r="O169"/>
  <c r="L71"/>
  <c r="O71" s="1"/>
  <c r="O70"/>
  <c r="L135"/>
  <c r="O135" s="1"/>
  <c r="O134"/>
  <c r="L327"/>
  <c r="O327" s="1"/>
  <c r="O326"/>
  <c r="L142"/>
  <c r="O142" s="1"/>
  <c r="O141"/>
  <c r="L362"/>
  <c r="O362" s="1"/>
  <c r="O361"/>
  <c r="L242"/>
  <c r="O242" s="1"/>
  <c r="O241"/>
  <c r="L376"/>
  <c r="O376" s="1"/>
  <c r="O375"/>
  <c r="L43"/>
  <c r="O43" s="1"/>
  <c r="O42"/>
  <c r="L214"/>
  <c r="O214" s="1"/>
  <c r="O213"/>
  <c r="L292"/>
  <c r="O292" s="1"/>
  <c r="O291"/>
  <c r="L320"/>
  <c r="O320" s="1"/>
  <c r="O319"/>
  <c r="L249"/>
  <c r="O249" s="1"/>
  <c r="O248"/>
  <c r="L184"/>
  <c r="O184" s="1"/>
  <c r="O183"/>
  <c r="L149"/>
  <c r="O149" s="1"/>
  <c r="O148"/>
  <c r="L306"/>
  <c r="O306" s="1"/>
  <c r="O305"/>
  <c r="L348"/>
  <c r="O348" s="1"/>
  <c r="O347"/>
  <c r="L193"/>
  <c r="O193" s="1"/>
  <c r="O192"/>
  <c r="L86"/>
  <c r="O86" s="1"/>
  <c r="O85"/>
  <c r="K22"/>
  <c r="N22" s="1"/>
  <c r="N21"/>
  <c r="L57"/>
  <c r="O57" s="1"/>
  <c r="O56"/>
  <c r="L256"/>
  <c r="O256" s="1"/>
  <c r="O255"/>
  <c r="K64"/>
  <c r="N64" s="1"/>
  <c r="N63"/>
  <c r="L177"/>
  <c r="O177" s="1"/>
  <c r="O176"/>
  <c r="L29"/>
  <c r="O29" s="1"/>
  <c r="O28"/>
  <c r="L299"/>
  <c r="O299" s="1"/>
  <c r="O298"/>
  <c r="L334"/>
  <c r="O334" s="1"/>
  <c r="O333"/>
  <c r="L271"/>
  <c r="O271" s="1"/>
  <c r="O270"/>
  <c r="L93"/>
  <c r="O93" s="1"/>
  <c r="O92"/>
  <c r="K36"/>
  <c r="N36" s="1"/>
  <c r="N35"/>
  <c r="L114"/>
  <c r="O114" s="1"/>
  <c r="O113"/>
  <c r="M62"/>
  <c r="J63"/>
  <c r="L264"/>
  <c r="O264" s="1"/>
  <c r="O263"/>
  <c r="L128"/>
  <c r="O128" s="1"/>
  <c r="O127"/>
  <c r="K28"/>
  <c r="N27"/>
  <c r="L22"/>
  <c r="O22" s="1"/>
  <c r="O21"/>
  <c r="K70"/>
  <c r="N69"/>
  <c r="L278"/>
  <c r="O278" s="1"/>
  <c r="O277"/>
  <c r="L163"/>
  <c r="O163" s="1"/>
  <c r="O162"/>
  <c r="K42"/>
  <c r="N41"/>
  <c r="L100"/>
  <c r="O100" s="1"/>
  <c r="O99"/>
  <c r="L383"/>
  <c r="O383" s="1"/>
  <c r="O382"/>
  <c r="J71"/>
  <c r="M71" s="1"/>
  <c r="J29"/>
  <c r="M29" s="1"/>
  <c r="J43"/>
  <c r="M43" s="1"/>
  <c r="J21"/>
  <c r="M21" s="1"/>
  <c r="J57"/>
  <c r="M57" s="1"/>
  <c r="J49"/>
  <c r="M49" s="1"/>
  <c r="J36" l="1"/>
  <c r="M36" s="1"/>
  <c r="M35"/>
  <c r="M63"/>
  <c r="J64"/>
  <c r="M64" s="1"/>
  <c r="J384" s="1"/>
  <c r="K71"/>
  <c r="N71" s="1"/>
  <c r="N70"/>
  <c r="K29"/>
  <c r="N29" s="1"/>
  <c r="N28"/>
  <c r="L384"/>
  <c r="K43"/>
  <c r="N43" s="1"/>
  <c r="N42"/>
  <c r="K57"/>
  <c r="N57" s="1"/>
  <c r="N56"/>
  <c r="J50"/>
  <c r="M50" s="1"/>
  <c r="J22"/>
  <c r="M22" s="1"/>
  <c r="K384" l="1"/>
  <c r="C1" s="1"/>
  <c r="E1"/>
</calcChain>
</file>

<file path=xl/sharedStrings.xml><?xml version="1.0" encoding="utf-8"?>
<sst xmlns="http://schemas.openxmlformats.org/spreadsheetml/2006/main" count="711" uniqueCount="191">
  <si>
    <t>Цвет</t>
  </si>
  <si>
    <t>Фото</t>
  </si>
  <si>
    <t>Состав</t>
  </si>
  <si>
    <t>Артикул</t>
  </si>
  <si>
    <t>Наименование     изделия</t>
  </si>
  <si>
    <t>150000 и выше</t>
  </si>
  <si>
    <t xml:space="preserve">019BC0507A    </t>
  </si>
  <si>
    <t>Размеры</t>
  </si>
  <si>
    <t>Заказ</t>
  </si>
  <si>
    <t>Синий</t>
  </si>
  <si>
    <t xml:space="preserve"> 0-49999</t>
  </si>
  <si>
    <t>50000-149999</t>
  </si>
  <si>
    <t>Штрихкод</t>
  </si>
  <si>
    <t>Итого</t>
  </si>
  <si>
    <t>Количество</t>
  </si>
  <si>
    <t>Тип цены:</t>
  </si>
  <si>
    <t>Сумма заказа:</t>
  </si>
  <si>
    <t>028BC0301A</t>
  </si>
  <si>
    <t xml:space="preserve">Толстовка выполнена из футера 100% хлопок,отделка: рибана 95% хлопок и 5% эластана бордо (аппликация настрачная и термоаппликация)   </t>
  </si>
  <si>
    <t>Бордо</t>
  </si>
  <si>
    <t>028ВС0502А</t>
  </si>
  <si>
    <t>028ВС0903А</t>
  </si>
  <si>
    <t>Серый</t>
  </si>
  <si>
    <t xml:space="preserve">Комбинезон выполнен из футера 100% хлопок  </t>
  </si>
  <si>
    <t>028ВС0604</t>
  </si>
  <si>
    <t>Охра</t>
  </si>
  <si>
    <t>028ВС0505А</t>
  </si>
  <si>
    <t>Черный/охра</t>
  </si>
  <si>
    <t>028ВС0306А</t>
  </si>
  <si>
    <t>028ВС0608</t>
  </si>
  <si>
    <t>Брюки выполнены из футера 97%Хлопок, 3%эластан, пояс из  кашкорсе 95%Хлопок, 5%эластан</t>
  </si>
  <si>
    <t>Толстовка выполнена из футера двух видов 100%Хлопок</t>
  </si>
  <si>
    <t>028ВС0511А</t>
  </si>
  <si>
    <t xml:space="preserve">Брюки-йоги выполнены из интерлока 100%Хлопок, пояс и манжеты из кашкорсе 95%Хлопок, 5%эластан, (аппликация) </t>
  </si>
  <si>
    <t xml:space="preserve">Футболка выполнена из интерлока 100% хлопок,планка горловины: рибана 95% хлопок и 5% эластана, (аппликация)   </t>
  </si>
  <si>
    <t xml:space="preserve">Футболка выполнена из интерлока 100%Хлопок, планка горловины из рибаны 95%Хлопок, 5%эластан, (аппликация) </t>
  </si>
  <si>
    <t>028ВС0312А</t>
  </si>
  <si>
    <t>028ВС0514А</t>
  </si>
  <si>
    <t>Рубашка с длинным втачным рукавом, застёжка - планка на кнопках, переходящая в воротник стойку. На левом рукаве нашивка " пазл ".</t>
  </si>
  <si>
    <t>Толстовка выполнена из футера двух видов 97%Хлопок, 3%эластан</t>
  </si>
  <si>
    <t>Рубашка выполнена из кашкорсе 95%Хлопок, 5%эластан</t>
  </si>
  <si>
    <t>028ВС0615</t>
  </si>
  <si>
    <t>Брюки выполнены из футера 100%Хлопок, пояс задних частей из кашкорсе 95%Хлопок, 5%эластан</t>
  </si>
  <si>
    <t>028ВС0316А</t>
  </si>
  <si>
    <t>028ВС0317А</t>
  </si>
  <si>
    <t>Толстовка выполнена из футера 100%Хлопок</t>
  </si>
  <si>
    <t>028ВС0419А</t>
  </si>
  <si>
    <t>028ВС0522А</t>
  </si>
  <si>
    <t xml:space="preserve">Толстовка выполнена из футера 95%Хлопок, 5%эластан, воротник и манжеты из кашкорсе 95%Хлопок, 5%эластан (аппликация) </t>
  </si>
  <si>
    <t xml:space="preserve">Рубашка выполнена из интерлока 100%Хлопок, (аппликация) </t>
  </si>
  <si>
    <t>028ВС0521</t>
  </si>
  <si>
    <t>Рубашка с длинным втачным рукавом, застёжка - планка на кнопках, перед с кокеткой. Горловина изделия обработана воротником-стойкой.</t>
  </si>
  <si>
    <t>Рубашка выполнена из интерлока 100%Хлопок), планка горловины и манжеты: рибана 95% хлопок и 5% эластана</t>
  </si>
  <si>
    <t xml:space="preserve">Футболка выполнена из интерлока 100% хлопок,планка горловины и манжеты: рибана 95% хлопок и 5% эластана, белый (аппликации на переде и спинке) </t>
  </si>
  <si>
    <t xml:space="preserve">Футболка выполнена из интерлока 100% хлопок,планка горловины: рибана 95% хлопок и 5% эластана, белый (аппликации на переде и спинке)   </t>
  </si>
  <si>
    <t>028ВС1420А</t>
  </si>
  <si>
    <t xml:space="preserve">Сумка поясная, на ремне с пластиковыми регуляторами длины ремня, на молнии, с термоаппликацией. </t>
  </si>
  <si>
    <t xml:space="preserve">Сумка выполнена из непромокаемой ткани оксфорд 100%п/э </t>
  </si>
  <si>
    <t>TU</t>
  </si>
  <si>
    <t>Чёрный</t>
  </si>
  <si>
    <t>028ВС0218А</t>
  </si>
  <si>
    <t xml:space="preserve">Пиджак выполнен из футера 100%Хлопок </t>
  </si>
  <si>
    <t>Футболка с длинным втачным рукавом,состоящим из 2-х частей. На переде декоративный клапан с термопечатью. Застежка в левом плечевом шве на кнопку. Горловина обработана планкой.</t>
  </si>
  <si>
    <t>98 - 128</t>
  </si>
  <si>
    <t>80 - 92</t>
  </si>
  <si>
    <t>Серый/
черный</t>
  </si>
  <si>
    <t>Охра/
бордо</t>
  </si>
  <si>
    <t>028GС0239</t>
  </si>
  <si>
    <t>Жакет выполнен из футера 97%Хлопок, 3%эластан</t>
  </si>
  <si>
    <t>028GС0335</t>
  </si>
  <si>
    <t>Толстовка выполнена из футера 97%Хлопок, 3%эластан</t>
  </si>
  <si>
    <t>028GС0831</t>
  </si>
  <si>
    <t>Платье выполнено из интерлока 100% хлопок</t>
  </si>
  <si>
    <t>028GС0937</t>
  </si>
  <si>
    <t>Синий сердечки</t>
  </si>
  <si>
    <t>Комбинезон выполнен из футера 97%Хлопок, 3%эластан</t>
  </si>
  <si>
    <t>028GС0527</t>
  </si>
  <si>
    <t xml:space="preserve">Футболка с коротким, втачным рукавом со сборкой по окату, горловина и низ рукава обработаны окантовкой, застежка в левом плечевом шве на кнопки. </t>
  </si>
  <si>
    <t>Бантики молоко</t>
  </si>
  <si>
    <t xml:space="preserve">Футболка выполнена из интерлока 100% Хлопок </t>
  </si>
  <si>
    <t>028GС0529</t>
  </si>
  <si>
    <t xml:space="preserve">Футболка с длинным, втачным рукавом с манжетой, горловина обработана планкой, застежка в левом плечевом шве на две кнопки. </t>
  </si>
  <si>
    <t>Сердечки молоко</t>
  </si>
  <si>
    <t>Футболка выполнена из интерлока 100% Хлопок, рибана 95% хлопок и 5% эластана</t>
  </si>
  <si>
    <t>028GС0530</t>
  </si>
  <si>
    <t xml:space="preserve">Футболка с коротким, втачным рукавом по низу волан с настроченной бархатной лентой по шву притачивания, застежка в горловине спинки на кнопку. </t>
  </si>
  <si>
    <t>Футболка выполнена из интерлока 100% Хлопок</t>
  </si>
  <si>
    <t>028GС0632</t>
  </si>
  <si>
    <t>Лосины с имитацией застежки гульфика, с накладными карманами на задних половинках, на резинке. Отделочные строчки золотыми нитками.</t>
  </si>
  <si>
    <t>Лосины выполнены из трикотажного полотна 70% Хлопок,  25% п/э и 5% эластана</t>
  </si>
  <si>
    <t>028GС0836</t>
  </si>
  <si>
    <t>Сарафан с кокетками переда и спинки на подкладке, с рюшей впо верхней части, застежка планками на спинке на кнопки, по центру переда настрочен бант с золотым ключиком. Низ спинки длинне к центру.</t>
  </si>
  <si>
    <t>Сарафан выполнен из футера 97%Хлопок, 3%эластан</t>
  </si>
  <si>
    <t>028GС0551</t>
  </si>
  <si>
    <t xml:space="preserve">Футболка с коротким, втачным рукавом со сборкой по окату, горловина и низ рукава обработаны окантовкой. </t>
  </si>
  <si>
    <t>028GС0842</t>
  </si>
  <si>
    <t>028GС0646</t>
  </si>
  <si>
    <t xml:space="preserve">Брюки с карманами и складками по талии, с передней вставкой пояса, по которой настрочена бархатная лента, по центру бант, пояс спинки с резинкой. По низу обработаны отвороты. </t>
  </si>
  <si>
    <t>Брюки выполнены из футера 97%Хлопок, 3%эластан</t>
  </si>
  <si>
    <t>028GС0738</t>
  </si>
  <si>
    <t>Юбка выполнена из футера 97%Хлопок, 3%эластан, подклака с воланом 100% Хлопок</t>
  </si>
  <si>
    <t>028GС0553</t>
  </si>
  <si>
    <t xml:space="preserve">Футболка с длинным, втачным рукавом с манжетой, горловина обработана планкой. </t>
  </si>
  <si>
    <t>028GС0834</t>
  </si>
  <si>
    <t>Бантики молоко/бордо</t>
  </si>
  <si>
    <t>Платье выполнено из интерлока 100% хлопок, фатин 100% п/э</t>
  </si>
  <si>
    <t>028GС0443</t>
  </si>
  <si>
    <t>Блузка выполнена из интерлока 100% Хлопок</t>
  </si>
  <si>
    <t>028GС0841</t>
  </si>
  <si>
    <t xml:space="preserve">Платье выполнено из футера 97%Хлопок, 3% эластан, подкладка бочков из интерлока 100% хлопок, фатин 100% п/э </t>
  </si>
  <si>
    <t>028GС0840</t>
  </si>
  <si>
    <t>Платье выполнено: верх из интерлока 100% хлопок, юбка из футера 97%Хлопок, 3%эластан</t>
  </si>
  <si>
    <t>028GС0649</t>
  </si>
  <si>
    <t>028GС0247</t>
  </si>
  <si>
    <t>Жакет выполнен из футера 97% Хлопок, 3% эластан</t>
  </si>
  <si>
    <t>028GС0250</t>
  </si>
  <si>
    <t xml:space="preserve">Жилет из искусственного меха на подкладке, горловина обработана планкой, рукав крылышко, застежка на навесную петлю и декоративную пуговицу. Планка горловины и крылышко из рибаны. Жилет обтачен подкладкой . </t>
  </si>
  <si>
    <t>Молоко</t>
  </si>
  <si>
    <t>Жилет выполнен из искусственного меха 100% п/э, подклака 100% п/э, планка горловины и крылышко из рибаны 95% хлопок и 5% эластана</t>
  </si>
  <si>
    <t>028GС1454</t>
  </si>
  <si>
    <t>Сумка-клатч на подкладке с застежкой на кнопку, со съёмным ремнём для ношения на поясе и ручкой цепочкой.</t>
  </si>
  <si>
    <t>Сумка-клатч выполнена из футера 97% Хлопок, 3% эластан</t>
  </si>
  <si>
    <t>028GС1357</t>
  </si>
  <si>
    <t>Брошь на булавке с бантом из репсовой ленты и металлическим ключиком</t>
  </si>
  <si>
    <t>Синий/золото</t>
  </si>
  <si>
    <t>Брошь выполнена из текстиля и металла</t>
  </si>
  <si>
    <t>028GС1256</t>
  </si>
  <si>
    <t>Заколка с бантом из бархатной тесьмы и полубусиной "жемчужина"</t>
  </si>
  <si>
    <t>Бежевый</t>
  </si>
  <si>
    <t>028GС1255</t>
  </si>
  <si>
    <t>Обруч с бантом из атласной и  капроновой ленты, и металла</t>
  </si>
  <si>
    <t>028ВС0507А</t>
  </si>
  <si>
    <t xml:space="preserve">Футболка выполнена из кулирки 100% Хлопок,отделка: рибана 95% хлопок и 5% эластана, белый (аппликация)   </t>
  </si>
  <si>
    <t>Белый</t>
  </si>
  <si>
    <t>028ВС0513А</t>
  </si>
  <si>
    <t>GIRLS</t>
  </si>
  <si>
    <t>BOYS</t>
  </si>
  <si>
    <t>Толстовка из двух тканей, на манжете, с длинным рукавом покроя реглан. По центру горловины переда - отделочные строчки, на груди справа - термоаппликация. Горловина изделия обработана планкой, по низу - притачной пояс. Толстовка выполнена из футера двух видов, состав: 97%Хлопок, 3%эластан.</t>
  </si>
  <si>
    <t>Тартан охра/
охра</t>
  </si>
  <si>
    <t>Серый/
охра/
тартан охра</t>
  </si>
  <si>
    <t xml:space="preserve">Толстовка с длинным рукавом на манжете, с капюшоном на подкладке (цвет: Тартан охра). Спереди застежка ( имитация планок) на кнопках, идущая по лицевому краю капюшона. На груди справа - нашивка "пазл", по низу - притачной пояс.  </t>
  </si>
  <si>
    <t xml:space="preserve">Футболка с коротким втачным рукавом на манжете. Горловина изделия обработана планкой, спереди - накладной карман с термопечатью. </t>
  </si>
  <si>
    <t>Рубашка с длинным втачным рукавом на манжете, на спинке кокетка из контрастной ткани, переходящая на перед, застёжка по борту на кнопках. Горловина изделия обработана воротником-стойкой, спереди - накладной карман с термопечатью.</t>
  </si>
  <si>
    <t xml:space="preserve">Пиджак спортивный с длинным рукавом на манжете, воротник "шаль", спереди - центральная застежка на кнопки,  имитация карманов с листочками, а также нашивка "пазл" справа сверху, по низу притачной пояс. Отделка: воротник и нижний притачной пояс из чёрного кашкорсе, рукава и листочки на изнаночную сторону.  </t>
  </si>
  <si>
    <t>Пазл охра/
белый</t>
  </si>
  <si>
    <t>Толстовка из двух тканей, с воротником стойкой, с рукавом реглан на манжете, с центральной застежкой на  молнии, спереди - карманы с контарастной подкладкой, нашивка "пазл", низ с притачным поясом.</t>
  </si>
  <si>
    <t>Брюки на широком поясе с резинкой, по центру поставлены люверсы и вдет шнур, с карманами с подкройным бочком и имитацией гульфика. По низу задних частей брючин -  манжеты.</t>
  </si>
  <si>
    <t xml:space="preserve">Толстовка с длинным рукавом на манжете, горловина обработана планкой, застежка в левом плечевом шве на кнопки. Спереди аппликация, по низу притачной пояс. </t>
  </si>
  <si>
    <t xml:space="preserve">Футболка с длинным втачным рукавом, спереди и на спинке   -термоаппликации, застежка в левом плечевом шве на кнопки. Горловина обработана планкой. </t>
  </si>
  <si>
    <t>Брюки-йоги с имитацией гульфика,со вставкой на задней части, с лампасами и карманами в швах. На левой стороне  под карманом -термоаппликация ( на лампасе). Пояс отрезной , на резинке, по центру установлены люверсы и вдет декоративный шнур. Низ брюк на манжете.</t>
  </si>
  <si>
    <t>Комбинезон с длинным рукавом на манжете. По верхнему краю - воротник-стойка с кулиской, на которой установлены люверсы и вдет декоративный шнур, со смещённой застежкой-молнией спереди, на левом рукаве настрочена нашивка. Спереди и по швам втачивания рукава  отделочные строчки. Низ штанин с манжетами.</t>
  </si>
  <si>
    <t xml:space="preserve">Футболка с коротким втачным рукавом с отворотом. Горловина изделия обработана планкой, спереди -  накладной карман с термопечатью. </t>
  </si>
  <si>
    <t>Брюки с имитацией гульфика, с карманами и складками по талии. Пояс отрезной, на резинке, по центру переда люверсы и декоративный шнур. Низ брюк - с отворотом, с закрепками по боковым швам.</t>
  </si>
  <si>
    <t xml:space="preserve">Толстовка из двух тканей, на манжете, с длинным рукавом покроя реглан. По центру горловины спереди вставка, спереди справа -  термоаппликация. Горловина изделия обработана планкой, по низу притачной пояс. </t>
  </si>
  <si>
    <t>Толстовка с длинным рукавом покроя реглан,  на манжете. Спереди - карман " кенгуру", на рукаве нашивка "пазл ".  Воротник- стойка с люверсами и вдетым шнуром ( на шнуре с одной стороны термопечать). Низ спинки выпуклый к центру.</t>
  </si>
  <si>
    <t>028ВС0524А</t>
  </si>
  <si>
    <t>Футболка с длинным втачным рукавом. Спереди накладной карман с термопечатью. Горловина обработана планкой. Футболка выполнена из интерлока, Состав: 100% хлопок, планка горловины из рибаны, Состав: 95% Хлопок, 5% эластан.</t>
  </si>
  <si>
    <t xml:space="preserve">Футболка выполнена из интерлока, Состав: 100% хлопок, планка горловины из рибаны, Состав: 95% </t>
  </si>
  <si>
    <t>028ВС0525</t>
  </si>
  <si>
    <t>028ВС0526</t>
  </si>
  <si>
    <t>028ВС0527</t>
  </si>
  <si>
    <t>028ВС0528</t>
  </si>
  <si>
    <t>028ВС0529</t>
  </si>
  <si>
    <t>028ВС0530</t>
  </si>
  <si>
    <t>028ВС0531</t>
  </si>
  <si>
    <t xml:space="preserve">Толстовка выполнена из футера 95%Хлопок, 5%эластан, воротник и манжеты из рибаны 95%Хлопок, 5%эластан (аппликация) </t>
  </si>
  <si>
    <t>Черный/охра/
тартан охра</t>
  </si>
  <si>
    <t>Толстовка с длинным, втачным рукавом с рюшей по окату и манжетой, воротник стойка, перед с кокеткой, застежка спереди на металлических кнопках (две на кокетке спереди и четыре потайные). На кокетке настрочен золотой фатин с отстрочками "ромбами". По низу притачной пояс.</t>
  </si>
  <si>
    <t>028GС0528А</t>
  </si>
  <si>
    <t>028GС0552А</t>
  </si>
  <si>
    <t>Обруч с бантом из бархатной тесьмы и полубусиной "жемчужина"</t>
  </si>
  <si>
    <t>Бордо/
бантики молоко</t>
  </si>
  <si>
    <t>Жакет с длинным втачным рукавом, с воланом по низу, воротник отложной, застежка спереди на кнопках. На перед и спинку настрочены три волана, по верхнему волану и волану рукава настрочена бархатная лента. Над верхней кнопкой пришита брошь в форме банта.</t>
  </si>
  <si>
    <t>Комбинезон из футера на лямках, застежка по внутренней стороне брючин на кнопках. Горловина переда и спинки окантована, спереди, по лямкам и по спинке, настрочены рюши. По низу штанин - манжет с широкой резинкой.</t>
  </si>
  <si>
    <t xml:space="preserve">Платье с длинным, втачным рукавом, отрезное ниже линии талии. Горловина с отложным воротником, застежка в разрезе спинки на пуговицу, под воротничком - бантик с  двумя кисточками, с клапанами, юбка платья присобрана.  </t>
  </si>
  <si>
    <t>Платье с длинным, втачным рукавом, отрезное по линии талии. По горловине застежка в разрезе спинки на  пуговицу.  В рельефных швах верхней части платья - рюши из фатина. Съемная брошь.</t>
  </si>
  <si>
    <t>Молоко сердечки/
синий</t>
  </si>
  <si>
    <t xml:space="preserve">Платье с длинным, втачным рукавом, с воланом из шифона по низу рукава, отрезное по линии талии, из двух видов ткани, лиф на подкладке. По горловине застежка в разрезе спинки на пуговицу. По линии талии юбка на эластичной сборке. По шву притачивания волана рукава настрочена бархатная тесьма. </t>
  </si>
  <si>
    <t>Жакет с длинным, втачным рукавом, с баской,  обмётанной золотыми нитками (микрооверлок). На горловине обтачкой, застежка по центру переда на молнии.</t>
  </si>
  <si>
    <t xml:space="preserve">Юбка на подкладке, пояс на резинке. Из-под юбки выглядывает декоративный волан подкладки. </t>
  </si>
  <si>
    <t>Синий сердечки молоко</t>
  </si>
  <si>
    <t xml:space="preserve">Блузка из интерлока с длинным втачным рукавом на окантовке, горловина окантована, в рельефных швах переда и спинки обработаны рюши из шифона. </t>
  </si>
  <si>
    <t>Футболка с коротким рукавом со сборками по окату и низу рукава, низ рукава с узкой манжетой, горловина обработана планкой, застежка в левом плечевом шве на кнопки. Спереди эксклюзивная аппликация "фантастические звери" (победители конкурса детского рисунка)</t>
  </si>
  <si>
    <t>Футболка с коротким рукавом со сборками по окату и низу рукава, низ рукава с узкой манжетой, горловина обработана планкой, застежка в левом плечевом шве на кнопки. Спереди эксклюзивная аппликация "фантастические звери"(победители конкурса детского рисунка).</t>
  </si>
  <si>
    <t xml:space="preserve">Футболка с коротким рукавом, спереди эксклюзивная аппликация "фантастические звери"(победители конкурса детского рисунка), застежка в правом плечевом шве на кнопки. Горловина обработана планкой. </t>
  </si>
  <si>
    <t xml:space="preserve">Футболка с коротким рукавом, спереди эксклюзивная аппликация "фантастические звери"(победители конкурса детского рисунка). Горловина обработана планкой. </t>
  </si>
  <si>
    <t xml:space="preserve">Платье с длинным, втачным рукавом с резиночкой по низу, отрезное по линии талии, лиф на подкладке, по горловине застежка в разрезе спинки на пуговицу. По талии настрочена бархатная тесьма с бантом с левой стороны и двойной юбкой из фатина. </t>
  </si>
  <si>
    <t>Платье с длинным, втачным рукавом, отрезное по бокам по линии талии, бочки юбки верхние из фатина, лиф на подкладке. По горловине застежка в разрезе спинки на  пуговицу. По бокам юбки настрочена атласная лента с бантами.</t>
  </si>
  <si>
    <t>КОЛЛЕКЦИЯ "ТЕОРИЯ ОТНОСИТЕЛЬНОСТИ"</t>
  </si>
  <si>
    <t>Серый/охра</t>
  </si>
  <si>
    <t>Тартан охра/охра</t>
  </si>
</sst>
</file>

<file path=xl/styles.xml><?xml version="1.0" encoding="utf-8"?>
<styleSheet xmlns="http://schemas.openxmlformats.org/spreadsheetml/2006/main">
  <numFmts count="3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#,##0\ &quot;₽&quot;"/>
  </numFmts>
  <fonts count="18"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color rgb="FFFF0000"/>
      <name val="Calibri"/>
      <family val="2"/>
      <charset val="204"/>
    </font>
    <font>
      <b/>
      <sz val="9"/>
      <color rgb="FFFF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9"/>
      <color theme="0"/>
      <name val="Arial"/>
      <family val="2"/>
      <charset val="204"/>
    </font>
    <font>
      <b/>
      <sz val="14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</cellStyleXfs>
  <cellXfs count="176">
    <xf numFmtId="0" fontId="0" fillId="0" borderId="0" xfId="0"/>
    <xf numFmtId="42" fontId="6" fillId="2" borderId="2" xfId="1" applyNumberFormat="1" applyFont="1" applyFill="1" applyBorder="1" applyAlignment="1">
      <alignment vertical="center" wrapText="1"/>
    </xf>
    <xf numFmtId="0" fontId="0" fillId="0" borderId="3" xfId="0" applyBorder="1"/>
    <xf numFmtId="0" fontId="0" fillId="2" borderId="4" xfId="0" applyFill="1" applyBorder="1"/>
    <xf numFmtId="42" fontId="6" fillId="2" borderId="4" xfId="1" applyNumberFormat="1" applyFont="1" applyFill="1" applyBorder="1" applyAlignment="1">
      <alignment vertical="center" wrapText="1"/>
    </xf>
    <xf numFmtId="42" fontId="6" fillId="2" borderId="2" xfId="1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0" fillId="0" borderId="2" xfId="0" applyBorder="1"/>
    <xf numFmtId="42" fontId="8" fillId="2" borderId="1" xfId="1" applyNumberFormat="1" applyFont="1" applyFill="1" applyBorder="1" applyAlignment="1">
      <alignment vertical="center" wrapText="1"/>
    </xf>
    <xf numFmtId="42" fontId="8" fillId="2" borderId="0" xfId="1" applyNumberFormat="1" applyFont="1" applyFill="1" applyBorder="1" applyAlignment="1">
      <alignment vertical="center" wrapText="1"/>
    </xf>
    <xf numFmtId="42" fontId="8" fillId="2" borderId="1" xfId="1" applyNumberFormat="1" applyFont="1" applyFill="1" applyBorder="1" applyAlignment="1">
      <alignment vertical="center"/>
    </xf>
    <xf numFmtId="0" fontId="2" fillId="0" borderId="5" xfId="0" applyNumberFormat="1" applyFont="1" applyBorder="1" applyAlignment="1">
      <alignment vertical="center"/>
    </xf>
    <xf numFmtId="0" fontId="2" fillId="0" borderId="7" xfId="0" applyNumberFormat="1" applyFont="1" applyBorder="1" applyAlignment="1">
      <alignment vertical="center" wrapText="1"/>
    </xf>
    <xf numFmtId="0" fontId="7" fillId="0" borderId="7" xfId="0" applyFont="1" applyBorder="1"/>
    <xf numFmtId="0" fontId="7" fillId="0" borderId="6" xfId="0" applyFont="1" applyBorder="1"/>
    <xf numFmtId="1" fontId="0" fillId="0" borderId="0" xfId="0" applyNumberFormat="1"/>
    <xf numFmtId="1" fontId="0" fillId="2" borderId="2" xfId="0" applyNumberFormat="1" applyFill="1" applyBorder="1"/>
    <xf numFmtId="1" fontId="4" fillId="2" borderId="1" xfId="0" applyNumberFormat="1" applyFont="1" applyFill="1" applyBorder="1" applyAlignment="1">
      <alignment vertical="center"/>
    </xf>
    <xf numFmtId="1" fontId="2" fillId="0" borderId="7" xfId="0" applyNumberFormat="1" applyFont="1" applyBorder="1" applyAlignment="1">
      <alignment vertical="center"/>
    </xf>
    <xf numFmtId="1" fontId="4" fillId="2" borderId="10" xfId="0" applyNumberFormat="1" applyFont="1" applyFill="1" applyBorder="1" applyAlignment="1">
      <alignment vertical="center"/>
    </xf>
    <xf numFmtId="0" fontId="0" fillId="0" borderId="2" xfId="0" applyBorder="1" applyAlignment="1">
      <alignment horizontal="right"/>
    </xf>
    <xf numFmtId="0" fontId="0" fillId="0" borderId="11" xfId="0" applyBorder="1"/>
    <xf numFmtId="0" fontId="2" fillId="2" borderId="12" xfId="0" applyNumberFormat="1" applyFont="1" applyFill="1" applyBorder="1" applyAlignment="1">
      <alignment vertical="center"/>
    </xf>
    <xf numFmtId="0" fontId="0" fillId="0" borderId="13" xfId="0" applyBorder="1"/>
    <xf numFmtId="42" fontId="6" fillId="2" borderId="15" xfId="1" applyNumberFormat="1" applyFont="1" applyFill="1" applyBorder="1" applyAlignment="1">
      <alignment vertical="center"/>
    </xf>
    <xf numFmtId="42" fontId="6" fillId="2" borderId="16" xfId="1" applyNumberFormat="1" applyFont="1" applyFill="1" applyBorder="1" applyAlignment="1">
      <alignment vertical="center"/>
    </xf>
    <xf numFmtId="1" fontId="0" fillId="2" borderId="17" xfId="0" applyNumberFormat="1" applyFill="1" applyBorder="1"/>
    <xf numFmtId="0" fontId="0" fillId="0" borderId="18" xfId="0" applyBorder="1"/>
    <xf numFmtId="42" fontId="6" fillId="2" borderId="20" xfId="1" applyNumberFormat="1" applyFont="1" applyFill="1" applyBorder="1" applyAlignment="1">
      <alignment vertical="center"/>
    </xf>
    <xf numFmtId="0" fontId="2" fillId="2" borderId="11" xfId="0" applyNumberFormat="1" applyFont="1" applyFill="1" applyBorder="1" applyAlignment="1">
      <alignment vertical="center"/>
    </xf>
    <xf numFmtId="0" fontId="0" fillId="0" borderId="2" xfId="0" applyBorder="1" applyAlignment="1">
      <alignment horizontal="right" indent="1"/>
    </xf>
    <xf numFmtId="0" fontId="0" fillId="0" borderId="2" xfId="0" applyFill="1" applyBorder="1"/>
    <xf numFmtId="0" fontId="0" fillId="0" borderId="3" xfId="0" applyFill="1" applyBorder="1"/>
    <xf numFmtId="0" fontId="0" fillId="0" borderId="0" xfId="0" applyFill="1"/>
    <xf numFmtId="0" fontId="2" fillId="0" borderId="11" xfId="0" applyNumberFormat="1" applyFont="1" applyFill="1" applyBorder="1" applyAlignment="1">
      <alignment vertical="center"/>
    </xf>
    <xf numFmtId="0" fontId="0" fillId="0" borderId="0" xfId="0"/>
    <xf numFmtId="42" fontId="6" fillId="2" borderId="1" xfId="1" applyNumberFormat="1" applyFont="1" applyFill="1" applyBorder="1" applyAlignment="1">
      <alignment vertical="center" wrapText="1"/>
    </xf>
    <xf numFmtId="0" fontId="0" fillId="2" borderId="0" xfId="0" applyFill="1" applyBorder="1"/>
    <xf numFmtId="42" fontId="6" fillId="2" borderId="0" xfId="1" applyNumberFormat="1" applyFont="1" applyFill="1" applyBorder="1" applyAlignment="1">
      <alignment vertical="center" wrapText="1"/>
    </xf>
    <xf numFmtId="42" fontId="6" fillId="2" borderId="1" xfId="1" applyNumberFormat="1" applyFont="1" applyFill="1" applyBorder="1" applyAlignment="1">
      <alignment vertical="center"/>
    </xf>
    <xf numFmtId="1" fontId="0" fillId="2" borderId="1" xfId="0" applyNumberFormat="1" applyFill="1" applyBorder="1"/>
    <xf numFmtId="1" fontId="4" fillId="2" borderId="11" xfId="0" applyNumberFormat="1" applyFont="1" applyFill="1" applyBorder="1" applyAlignment="1">
      <alignment vertical="center"/>
    </xf>
    <xf numFmtId="0" fontId="12" fillId="0" borderId="21" xfId="0" applyFont="1" applyBorder="1" applyAlignment="1">
      <alignment vertical="center"/>
    </xf>
    <xf numFmtId="0" fontId="0" fillId="2" borderId="1" xfId="0" applyFill="1" applyBorder="1"/>
    <xf numFmtId="0" fontId="0" fillId="2" borderId="2" xfId="0" applyFill="1" applyBorder="1"/>
    <xf numFmtId="1" fontId="0" fillId="2" borderId="22" xfId="0" applyNumberFormat="1" applyFill="1" applyBorder="1"/>
    <xf numFmtId="1" fontId="0" fillId="2" borderId="23" xfId="0" applyNumberFormat="1" applyFill="1" applyBorder="1"/>
    <xf numFmtId="0" fontId="2" fillId="2" borderId="1" xfId="0" applyNumberFormat="1" applyFont="1" applyFill="1" applyBorder="1" applyAlignment="1">
      <alignment vertical="center"/>
    </xf>
    <xf numFmtId="0" fontId="2" fillId="2" borderId="2" xfId="0" applyNumberFormat="1" applyFont="1" applyFill="1" applyBorder="1" applyAlignment="1">
      <alignment vertical="center"/>
    </xf>
    <xf numFmtId="1" fontId="4" fillId="2" borderId="22" xfId="0" applyNumberFormat="1" applyFont="1" applyFill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0" fillId="2" borderId="19" xfId="0" applyFill="1" applyBorder="1"/>
    <xf numFmtId="0" fontId="0" fillId="0" borderId="0" xfId="0" applyAlignment="1">
      <alignment horizontal="left" vertical="center"/>
    </xf>
    <xf numFmtId="0" fontId="15" fillId="2" borderId="1" xfId="0" applyNumberFormat="1" applyFont="1" applyFill="1" applyBorder="1" applyAlignment="1">
      <alignment vertical="center"/>
    </xf>
    <xf numFmtId="0" fontId="15" fillId="2" borderId="0" xfId="0" applyNumberFormat="1" applyFont="1" applyFill="1" applyBorder="1" applyAlignment="1">
      <alignment vertical="center"/>
    </xf>
    <xf numFmtId="0" fontId="15" fillId="2" borderId="2" xfId="0" applyNumberFormat="1" applyFont="1" applyFill="1" applyBorder="1" applyAlignment="1">
      <alignment vertical="center"/>
    </xf>
    <xf numFmtId="1" fontId="6" fillId="2" borderId="1" xfId="0" applyNumberFormat="1" applyFont="1" applyFill="1" applyBorder="1"/>
    <xf numFmtId="0" fontId="15" fillId="0" borderId="0" xfId="0" applyFont="1" applyBorder="1"/>
    <xf numFmtId="0" fontId="15" fillId="0" borderId="4" xfId="0" applyFont="1" applyBorder="1"/>
    <xf numFmtId="0" fontId="15" fillId="0" borderId="1" xfId="0" applyFont="1" applyBorder="1"/>
    <xf numFmtId="0" fontId="15" fillId="0" borderId="2" xfId="0" applyFont="1" applyBorder="1"/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2" borderId="17" xfId="0" applyNumberFormat="1" applyFont="1" applyFill="1" applyBorder="1" applyAlignment="1">
      <alignment vertical="center"/>
    </xf>
    <xf numFmtId="42" fontId="8" fillId="2" borderId="15" xfId="1" applyNumberFormat="1" applyFont="1" applyFill="1" applyBorder="1" applyAlignment="1">
      <alignment vertical="center"/>
    </xf>
    <xf numFmtId="42" fontId="8" fillId="2" borderId="11" xfId="1" applyNumberFormat="1" applyFont="1" applyFill="1" applyBorder="1" applyAlignment="1">
      <alignment vertical="center"/>
    </xf>
    <xf numFmtId="42" fontId="8" fillId="2" borderId="14" xfId="1" applyNumberFormat="1" applyFont="1" applyFill="1" applyBorder="1" applyAlignment="1">
      <alignment vertical="center"/>
    </xf>
    <xf numFmtId="164" fontId="0" fillId="0" borderId="38" xfId="0" applyNumberFormat="1" applyBorder="1"/>
    <xf numFmtId="164" fontId="0" fillId="0" borderId="3" xfId="0" applyNumberFormat="1" applyBorder="1"/>
    <xf numFmtId="164" fontId="0" fillId="0" borderId="39" xfId="0" applyNumberFormat="1" applyBorder="1"/>
    <xf numFmtId="0" fontId="0" fillId="0" borderId="0" xfId="0" applyProtection="1"/>
    <xf numFmtId="0" fontId="17" fillId="9" borderId="33" xfId="0" applyFont="1" applyFill="1" applyBorder="1" applyAlignment="1" applyProtection="1">
      <alignment horizontal="right"/>
    </xf>
    <xf numFmtId="164" fontId="16" fillId="9" borderId="12" xfId="0" applyNumberFormat="1" applyFont="1" applyFill="1" applyBorder="1" applyProtection="1"/>
    <xf numFmtId="1" fontId="14" fillId="7" borderId="33" xfId="0" applyNumberFormat="1" applyFont="1" applyFill="1" applyBorder="1" applyAlignment="1" applyProtection="1">
      <alignment horizontal="right"/>
    </xf>
    <xf numFmtId="0" fontId="16" fillId="8" borderId="34" xfId="0" applyFont="1" applyFill="1" applyBorder="1" applyProtection="1"/>
    <xf numFmtId="0" fontId="0" fillId="0" borderId="0" xfId="0" applyAlignment="1" applyProtection="1">
      <alignment horizontal="left" vertical="center"/>
    </xf>
    <xf numFmtId="0" fontId="6" fillId="0" borderId="0" xfId="0" applyFont="1" applyProtection="1"/>
    <xf numFmtId="0" fontId="8" fillId="0" borderId="0" xfId="0" applyFont="1" applyProtection="1"/>
    <xf numFmtId="0" fontId="0" fillId="0" borderId="0" xfId="0" applyBorder="1" applyProtection="1"/>
    <xf numFmtId="0" fontId="7" fillId="0" borderId="5" xfId="0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1" fontId="2" fillId="0" borderId="8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 wrapText="1"/>
    </xf>
    <xf numFmtId="0" fontId="2" fillId="0" borderId="7" xfId="0" applyNumberFormat="1" applyFont="1" applyBorder="1" applyAlignment="1" applyProtection="1">
      <alignment horizontal="left" vertical="center" wrapText="1"/>
    </xf>
    <xf numFmtId="0" fontId="9" fillId="0" borderId="6" xfId="0" applyNumberFormat="1" applyFont="1" applyBorder="1" applyAlignment="1" applyProtection="1">
      <alignment vertical="center"/>
    </xf>
    <xf numFmtId="0" fontId="7" fillId="0" borderId="7" xfId="0" applyFont="1" applyBorder="1" applyProtection="1"/>
    <xf numFmtId="0" fontId="7" fillId="0" borderId="6" xfId="0" applyFont="1" applyBorder="1" applyProtection="1"/>
    <xf numFmtId="42" fontId="10" fillId="0" borderId="7" xfId="1" applyNumberFormat="1" applyFont="1" applyBorder="1" applyAlignment="1" applyProtection="1">
      <alignment horizontal="center" vertical="center" wrapText="1"/>
    </xf>
    <xf numFmtId="42" fontId="11" fillId="0" borderId="6" xfId="1" applyNumberFormat="1" applyFont="1" applyBorder="1" applyAlignment="1" applyProtection="1">
      <alignment horizontal="center" vertical="center" wrapText="1"/>
    </xf>
    <xf numFmtId="42" fontId="3" fillId="0" borderId="7" xfId="1" applyNumberFormat="1" applyFont="1" applyBorder="1" applyAlignment="1" applyProtection="1">
      <alignment horizontal="center" vertical="center" wrapText="1"/>
    </xf>
    <xf numFmtId="42" fontId="6" fillId="0" borderId="0" xfId="0" applyNumberFormat="1" applyFont="1" applyProtection="1"/>
    <xf numFmtId="0" fontId="0" fillId="0" borderId="0" xfId="0" applyFill="1" applyProtection="1"/>
    <xf numFmtId="0" fontId="8" fillId="0" borderId="0" xfId="0" applyFont="1" applyFill="1" applyProtection="1"/>
    <xf numFmtId="42" fontId="6" fillId="0" borderId="0" xfId="0" applyNumberFormat="1" applyFont="1" applyFill="1" applyProtection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1" xfId="0" applyFont="1" applyFill="1" applyBorder="1" applyAlignment="1">
      <alignment horizontal="left" vertical="center"/>
    </xf>
    <xf numFmtId="0" fontId="0" fillId="2" borderId="2" xfId="0" applyFont="1" applyFill="1" applyBorder="1" applyAlignment="1">
      <alignment horizontal="left" vertical="center"/>
    </xf>
    <xf numFmtId="0" fontId="0" fillId="2" borderId="0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/>
    </xf>
    <xf numFmtId="0" fontId="8" fillId="2" borderId="12" xfId="0" applyNumberFormat="1" applyFont="1" applyFill="1" applyBorder="1" applyAlignment="1">
      <alignment horizontal="left" vertical="center"/>
    </xf>
    <xf numFmtId="0" fontId="8" fillId="2" borderId="3" xfId="0" applyNumberFormat="1" applyFont="1" applyFill="1" applyBorder="1" applyAlignment="1">
      <alignment horizontal="left" vertical="center"/>
    </xf>
    <xf numFmtId="0" fontId="8" fillId="2" borderId="11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left" vertical="center"/>
    </xf>
    <xf numFmtId="0" fontId="8" fillId="2" borderId="1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/>
    </xf>
    <xf numFmtId="0" fontId="8" fillId="2" borderId="2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 wrapText="1"/>
    </xf>
    <xf numFmtId="0" fontId="8" fillId="2" borderId="11" xfId="0" applyNumberFormat="1" applyFont="1" applyFill="1" applyBorder="1" applyAlignment="1">
      <alignment horizontal="left" vertical="center" wrapText="1"/>
    </xf>
    <xf numFmtId="0" fontId="8" fillId="2" borderId="2" xfId="0" applyNumberFormat="1" applyFont="1" applyFill="1" applyBorder="1" applyAlignment="1">
      <alignment horizontal="left" vertical="center" wrapText="1"/>
    </xf>
    <xf numFmtId="0" fontId="8" fillId="2" borderId="0" xfId="0" applyNumberFormat="1" applyFont="1" applyFill="1" applyBorder="1" applyAlignment="1">
      <alignment horizontal="left" vertical="center" wrapText="1"/>
    </xf>
    <xf numFmtId="0" fontId="0" fillId="0" borderId="33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35" xfId="0" applyBorder="1" applyAlignment="1" applyProtection="1">
      <alignment horizontal="center"/>
    </xf>
    <xf numFmtId="0" fontId="0" fillId="0" borderId="36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7" fillId="0" borderId="5" xfId="0" applyFont="1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7" fillId="5" borderId="5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/>
    </xf>
    <xf numFmtId="0" fontId="7" fillId="5" borderId="9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13" fillId="0" borderId="22" xfId="0" applyNumberFormat="1" applyFont="1" applyBorder="1" applyAlignment="1">
      <alignment horizontal="center" vertical="center" wrapText="1"/>
    </xf>
    <xf numFmtId="0" fontId="13" fillId="0" borderId="23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0" fontId="4" fillId="0" borderId="23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 wrapText="1"/>
    </xf>
    <xf numFmtId="0" fontId="13" fillId="0" borderId="11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4" fillId="0" borderId="30" xfId="0" applyNumberFormat="1" applyFont="1" applyBorder="1" applyAlignment="1">
      <alignment horizontal="center" vertical="center" wrapText="1"/>
    </xf>
    <xf numFmtId="0" fontId="13" fillId="0" borderId="17" xfId="0" applyNumberFormat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4" fillId="0" borderId="32" xfId="0" applyNumberFormat="1" applyFont="1" applyBorder="1" applyAlignment="1">
      <alignment horizontal="center"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0" fontId="4" fillId="0" borderId="17" xfId="0" applyNumberFormat="1" applyFont="1" applyBorder="1" applyAlignment="1">
      <alignment horizontal="center" vertical="center" wrapText="1"/>
    </xf>
  </cellXfs>
  <cellStyles count="7">
    <cellStyle name="Денежный" xfId="1" builtinId="4"/>
    <cellStyle name="Обычный" xfId="0" builtinId="0"/>
    <cellStyle name="Обычный 2 2" xfId="2"/>
    <cellStyle name="Обычный 2 3" xfId="3"/>
    <cellStyle name="Обычный 2 4" xfId="4"/>
    <cellStyle name="Обычный 2 5" xfId="5"/>
    <cellStyle name="Обычный 3" xfId="6"/>
  </cellStyles>
  <dxfs count="8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22</xdr:row>
      <xdr:rowOff>28575</xdr:rowOff>
    </xdr:from>
    <xdr:to>
      <xdr:col>1</xdr:col>
      <xdr:colOff>1619250</xdr:colOff>
      <xdr:row>28</xdr:row>
      <xdr:rowOff>180975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443" t="18585" r="13087" b="18723"/>
        <a:stretch>
          <a:fillRect/>
        </a:stretch>
      </xdr:blipFill>
      <xdr:spPr bwMode="auto">
        <a:xfrm>
          <a:off x="514350" y="5372100"/>
          <a:ext cx="14478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29</xdr:row>
      <xdr:rowOff>19050</xdr:rowOff>
    </xdr:from>
    <xdr:to>
      <xdr:col>1</xdr:col>
      <xdr:colOff>1409700</xdr:colOff>
      <xdr:row>35</xdr:row>
      <xdr:rowOff>171450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1188" t="14981" r="16730" b="5965"/>
        <a:stretch>
          <a:fillRect/>
        </a:stretch>
      </xdr:blipFill>
      <xdr:spPr bwMode="auto">
        <a:xfrm>
          <a:off x="742950" y="6696075"/>
          <a:ext cx="10096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123825</xdr:colOff>
      <xdr:row>15</xdr:row>
      <xdr:rowOff>342900</xdr:rowOff>
    </xdr:from>
    <xdr:to>
      <xdr:col>1</xdr:col>
      <xdr:colOff>1695450</xdr:colOff>
      <xdr:row>20</xdr:row>
      <xdr:rowOff>85725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848" t="22498" r="10413" b="22221"/>
        <a:stretch>
          <a:fillRect/>
        </a:stretch>
      </xdr:blipFill>
      <xdr:spPr bwMode="auto">
        <a:xfrm>
          <a:off x="466725" y="3924300"/>
          <a:ext cx="157162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36</xdr:row>
      <xdr:rowOff>209550</xdr:rowOff>
    </xdr:from>
    <xdr:to>
      <xdr:col>1</xdr:col>
      <xdr:colOff>1695450</xdr:colOff>
      <xdr:row>42</xdr:row>
      <xdr:rowOff>9525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428" t="23297" r="11433" b="23607"/>
        <a:stretch>
          <a:fillRect/>
        </a:stretch>
      </xdr:blipFill>
      <xdr:spPr bwMode="auto">
        <a:xfrm>
          <a:off x="457200" y="8220075"/>
          <a:ext cx="15811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43</xdr:row>
      <xdr:rowOff>228600</xdr:rowOff>
    </xdr:from>
    <xdr:to>
      <xdr:col>1</xdr:col>
      <xdr:colOff>1581150</xdr:colOff>
      <xdr:row>48</xdr:row>
      <xdr:rowOff>76200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791" t="21475" r="16052" b="21121"/>
        <a:stretch>
          <a:fillRect/>
        </a:stretch>
      </xdr:blipFill>
      <xdr:spPr bwMode="auto">
        <a:xfrm>
          <a:off x="561975" y="9763125"/>
          <a:ext cx="136207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57</xdr:row>
      <xdr:rowOff>152400</xdr:rowOff>
    </xdr:from>
    <xdr:to>
      <xdr:col>1</xdr:col>
      <xdr:colOff>1390650</xdr:colOff>
      <xdr:row>64</xdr:row>
      <xdr:rowOff>180975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850" t="16463" r="19826" b="8273"/>
        <a:stretch>
          <a:fillRect/>
        </a:stretch>
      </xdr:blipFill>
      <xdr:spPr bwMode="auto">
        <a:xfrm>
          <a:off x="742950" y="12706350"/>
          <a:ext cx="990600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50</xdr:row>
      <xdr:rowOff>19050</xdr:rowOff>
    </xdr:from>
    <xdr:to>
      <xdr:col>1</xdr:col>
      <xdr:colOff>1552575</xdr:colOff>
      <xdr:row>56</xdr:row>
      <xdr:rowOff>180975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557" t="2116" b="1755"/>
        <a:stretch>
          <a:fillRect/>
        </a:stretch>
      </xdr:blipFill>
      <xdr:spPr bwMode="auto">
        <a:xfrm>
          <a:off x="581025" y="11239500"/>
          <a:ext cx="13144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64</xdr:row>
      <xdr:rowOff>28575</xdr:rowOff>
    </xdr:from>
    <xdr:to>
      <xdr:col>1</xdr:col>
      <xdr:colOff>1381125</xdr:colOff>
      <xdr:row>70</xdr:row>
      <xdr:rowOff>171450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915" t="2644" r="18507" b="2917"/>
        <a:stretch>
          <a:fillRect/>
        </a:stretch>
      </xdr:blipFill>
      <xdr:spPr bwMode="auto">
        <a:xfrm>
          <a:off x="752475" y="14297025"/>
          <a:ext cx="97155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72</xdr:row>
      <xdr:rowOff>200025</xdr:rowOff>
    </xdr:from>
    <xdr:to>
      <xdr:col>1</xdr:col>
      <xdr:colOff>1695450</xdr:colOff>
      <xdr:row>78</xdr:row>
      <xdr:rowOff>142875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8231" t="19083" r="1851" b="19733"/>
        <a:stretch>
          <a:fillRect/>
        </a:stretch>
      </xdr:blipFill>
      <xdr:spPr bwMode="auto">
        <a:xfrm>
          <a:off x="438150" y="16249650"/>
          <a:ext cx="16002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161925</xdr:colOff>
      <xdr:row>79</xdr:row>
      <xdr:rowOff>295275</xdr:rowOff>
    </xdr:from>
    <xdr:to>
      <xdr:col>1</xdr:col>
      <xdr:colOff>1628775</xdr:colOff>
      <xdr:row>85</xdr:row>
      <xdr:rowOff>180975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796" t="24547" r="7875" b="16162"/>
        <a:stretch>
          <a:fillRect/>
        </a:stretch>
      </xdr:blipFill>
      <xdr:spPr bwMode="auto">
        <a:xfrm>
          <a:off x="504825" y="17868900"/>
          <a:ext cx="14668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86</xdr:row>
      <xdr:rowOff>57150</xdr:rowOff>
    </xdr:from>
    <xdr:to>
      <xdr:col>1</xdr:col>
      <xdr:colOff>1543050</xdr:colOff>
      <xdr:row>92</xdr:row>
      <xdr:rowOff>114300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6797" t="20203" r="17188" b="19630"/>
        <a:stretch>
          <a:fillRect/>
        </a:stretch>
      </xdr:blipFill>
      <xdr:spPr bwMode="auto">
        <a:xfrm>
          <a:off x="581025" y="19345275"/>
          <a:ext cx="1304925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466725</xdr:colOff>
      <xdr:row>100</xdr:row>
      <xdr:rowOff>19050</xdr:rowOff>
    </xdr:from>
    <xdr:to>
      <xdr:col>1</xdr:col>
      <xdr:colOff>1304925</xdr:colOff>
      <xdr:row>106</xdr:row>
      <xdr:rowOff>171450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562" t="11624" r="24559" b="10503"/>
        <a:stretch>
          <a:fillRect/>
        </a:stretch>
      </xdr:blipFill>
      <xdr:spPr bwMode="auto">
        <a:xfrm>
          <a:off x="809625" y="22355175"/>
          <a:ext cx="8382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156</xdr:row>
      <xdr:rowOff>142875</xdr:rowOff>
    </xdr:from>
    <xdr:to>
      <xdr:col>1</xdr:col>
      <xdr:colOff>1438275</xdr:colOff>
      <xdr:row>162</xdr:row>
      <xdr:rowOff>38100</xdr:rowOff>
    </xdr:to>
    <xdr:pic>
      <xdr:nvPicPr>
        <xdr:cNvPr id="14" name="Рисунок 35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4850" t="16463" r="19826" b="8273"/>
        <a:stretch>
          <a:fillRect/>
        </a:stretch>
      </xdr:blipFill>
      <xdr:spPr bwMode="auto">
        <a:xfrm>
          <a:off x="742950" y="34651950"/>
          <a:ext cx="10382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107</xdr:row>
      <xdr:rowOff>171450</xdr:rowOff>
    </xdr:from>
    <xdr:to>
      <xdr:col>1</xdr:col>
      <xdr:colOff>1628775</xdr:colOff>
      <xdr:row>113</xdr:row>
      <xdr:rowOff>19050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466" t="23112" r="11732" b="18854"/>
        <a:stretch>
          <a:fillRect/>
        </a:stretch>
      </xdr:blipFill>
      <xdr:spPr bwMode="auto">
        <a:xfrm>
          <a:off x="514350" y="23841075"/>
          <a:ext cx="1457325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257175</xdr:colOff>
      <xdr:row>135</xdr:row>
      <xdr:rowOff>57150</xdr:rowOff>
    </xdr:from>
    <xdr:to>
      <xdr:col>1</xdr:col>
      <xdr:colOff>1524000</xdr:colOff>
      <xdr:row>141</xdr:row>
      <xdr:rowOff>133350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5443" t="20523" r="17374" b="15402"/>
        <a:stretch>
          <a:fillRect/>
        </a:stretch>
      </xdr:blipFill>
      <xdr:spPr bwMode="auto">
        <a:xfrm>
          <a:off x="600075" y="30575250"/>
          <a:ext cx="126682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93</xdr:row>
      <xdr:rowOff>228600</xdr:rowOff>
    </xdr:from>
    <xdr:to>
      <xdr:col>1</xdr:col>
      <xdr:colOff>1628775</xdr:colOff>
      <xdr:row>100</xdr:row>
      <xdr:rowOff>123825</xdr:rowOff>
    </xdr:to>
    <xdr:pic>
      <xdr:nvPicPr>
        <xdr:cNvPr id="17" name="Рисунок 39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4888" t="19289" r="14607" b="19859"/>
        <a:stretch>
          <a:fillRect/>
        </a:stretch>
      </xdr:blipFill>
      <xdr:spPr bwMode="auto">
        <a:xfrm>
          <a:off x="514350" y="20850225"/>
          <a:ext cx="1457325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149</xdr:row>
      <xdr:rowOff>28575</xdr:rowOff>
    </xdr:from>
    <xdr:to>
      <xdr:col>1</xdr:col>
      <xdr:colOff>1609725</xdr:colOff>
      <xdr:row>155</xdr:row>
      <xdr:rowOff>180975</xdr:rowOff>
    </xdr:to>
    <xdr:pic>
      <xdr:nvPicPr>
        <xdr:cNvPr id="18" name="Рисунок 17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3507" t="19174" r="10649" b="10362"/>
        <a:stretch>
          <a:fillRect/>
        </a:stretch>
      </xdr:blipFill>
      <xdr:spPr bwMode="auto">
        <a:xfrm>
          <a:off x="581025" y="33213675"/>
          <a:ext cx="1371600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177</xdr:row>
      <xdr:rowOff>133350</xdr:rowOff>
    </xdr:from>
    <xdr:to>
      <xdr:col>1</xdr:col>
      <xdr:colOff>1695450</xdr:colOff>
      <xdr:row>183</xdr:row>
      <xdr:rowOff>180975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25333" t="28082" r="24667" b="33034"/>
        <a:stretch>
          <a:fillRect/>
        </a:stretch>
      </xdr:blipFill>
      <xdr:spPr bwMode="auto">
        <a:xfrm>
          <a:off x="457200" y="39976425"/>
          <a:ext cx="15811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</xdr:colOff>
      <xdr:row>142</xdr:row>
      <xdr:rowOff>57150</xdr:rowOff>
    </xdr:from>
    <xdr:to>
      <xdr:col>1</xdr:col>
      <xdr:colOff>1628775</xdr:colOff>
      <xdr:row>148</xdr:row>
      <xdr:rowOff>161925</xdr:rowOff>
    </xdr:to>
    <xdr:pic>
      <xdr:nvPicPr>
        <xdr:cNvPr id="20" name="Рисунок 20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7404" t="21490" r="16574" b="22510"/>
        <a:stretch>
          <a:fillRect/>
        </a:stretch>
      </xdr:blipFill>
      <xdr:spPr bwMode="auto">
        <a:xfrm>
          <a:off x="514350" y="31908750"/>
          <a:ext cx="1457325" cy="1247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187</xdr:row>
      <xdr:rowOff>38100</xdr:rowOff>
    </xdr:from>
    <xdr:to>
      <xdr:col>1</xdr:col>
      <xdr:colOff>1781175</xdr:colOff>
      <xdr:row>192</xdr:row>
      <xdr:rowOff>314325</xdr:rowOff>
    </xdr:to>
    <xdr:pic>
      <xdr:nvPicPr>
        <xdr:cNvPr id="21" name="Рисунок 59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52425" y="42243375"/>
          <a:ext cx="177165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381000</xdr:colOff>
      <xdr:row>193</xdr:row>
      <xdr:rowOff>95250</xdr:rowOff>
    </xdr:from>
    <xdr:to>
      <xdr:col>1</xdr:col>
      <xdr:colOff>1543050</xdr:colOff>
      <xdr:row>200</xdr:row>
      <xdr:rowOff>66675</xdr:rowOff>
    </xdr:to>
    <xdr:pic>
      <xdr:nvPicPr>
        <xdr:cNvPr id="22" name="Рисунок 5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3900" y="43824525"/>
          <a:ext cx="11620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355</xdr:row>
      <xdr:rowOff>142875</xdr:rowOff>
    </xdr:from>
    <xdr:to>
      <xdr:col>1</xdr:col>
      <xdr:colOff>1762125</xdr:colOff>
      <xdr:row>362</xdr:row>
      <xdr:rowOff>57150</xdr:rowOff>
    </xdr:to>
    <xdr:pic>
      <xdr:nvPicPr>
        <xdr:cNvPr id="23" name="Рисунок 6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" y="80352900"/>
          <a:ext cx="17240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348</xdr:row>
      <xdr:rowOff>247650</xdr:rowOff>
    </xdr:from>
    <xdr:to>
      <xdr:col>1</xdr:col>
      <xdr:colOff>1752600</xdr:colOff>
      <xdr:row>355</xdr:row>
      <xdr:rowOff>66675</xdr:rowOff>
    </xdr:to>
    <xdr:pic>
      <xdr:nvPicPr>
        <xdr:cNvPr id="24" name="Рисунок 7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" y="78390750"/>
          <a:ext cx="17145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334</xdr:row>
      <xdr:rowOff>47625</xdr:rowOff>
    </xdr:from>
    <xdr:to>
      <xdr:col>1</xdr:col>
      <xdr:colOff>1400175</xdr:colOff>
      <xdr:row>340</xdr:row>
      <xdr:rowOff>171450</xdr:rowOff>
    </xdr:to>
    <xdr:pic>
      <xdr:nvPicPr>
        <xdr:cNvPr id="25" name="Рисунок 8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2475" y="75428475"/>
          <a:ext cx="9906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47625</xdr:colOff>
      <xdr:row>327</xdr:row>
      <xdr:rowOff>123825</xdr:rowOff>
    </xdr:from>
    <xdr:to>
      <xdr:col>1</xdr:col>
      <xdr:colOff>1743075</xdr:colOff>
      <xdr:row>333</xdr:row>
      <xdr:rowOff>57150</xdr:rowOff>
    </xdr:to>
    <xdr:pic>
      <xdr:nvPicPr>
        <xdr:cNvPr id="26" name="Рисунок 9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90525" y="73971150"/>
          <a:ext cx="1695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320</xdr:row>
      <xdr:rowOff>28575</xdr:rowOff>
    </xdr:from>
    <xdr:to>
      <xdr:col>1</xdr:col>
      <xdr:colOff>1381125</xdr:colOff>
      <xdr:row>326</xdr:row>
      <xdr:rowOff>180975</xdr:rowOff>
    </xdr:to>
    <xdr:pic>
      <xdr:nvPicPr>
        <xdr:cNvPr id="27" name="Рисунок 10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2950" y="72532875"/>
          <a:ext cx="9810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306</xdr:row>
      <xdr:rowOff>38100</xdr:rowOff>
    </xdr:from>
    <xdr:to>
      <xdr:col>1</xdr:col>
      <xdr:colOff>1647825</xdr:colOff>
      <xdr:row>312</xdr:row>
      <xdr:rowOff>152400</xdr:rowOff>
    </xdr:to>
    <xdr:pic>
      <xdr:nvPicPr>
        <xdr:cNvPr id="28" name="Рисунок 11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" y="69665850"/>
          <a:ext cx="15144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361950</xdr:colOff>
      <xdr:row>299</xdr:row>
      <xdr:rowOff>38100</xdr:rowOff>
    </xdr:from>
    <xdr:to>
      <xdr:col>1</xdr:col>
      <xdr:colOff>1428750</xdr:colOff>
      <xdr:row>306</xdr:row>
      <xdr:rowOff>152400</xdr:rowOff>
    </xdr:to>
    <xdr:pic>
      <xdr:nvPicPr>
        <xdr:cNvPr id="29" name="Рисунок 12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4850" y="68132325"/>
          <a:ext cx="1066800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292</xdr:row>
      <xdr:rowOff>85725</xdr:rowOff>
    </xdr:from>
    <xdr:to>
      <xdr:col>1</xdr:col>
      <xdr:colOff>1762125</xdr:colOff>
      <xdr:row>298</xdr:row>
      <xdr:rowOff>66675</xdr:rowOff>
    </xdr:to>
    <xdr:pic>
      <xdr:nvPicPr>
        <xdr:cNvPr id="30" name="Рисунок 13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" y="66836925"/>
          <a:ext cx="17335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276225</xdr:colOff>
      <xdr:row>285</xdr:row>
      <xdr:rowOff>57150</xdr:rowOff>
    </xdr:from>
    <xdr:to>
      <xdr:col>1</xdr:col>
      <xdr:colOff>1571625</xdr:colOff>
      <xdr:row>292</xdr:row>
      <xdr:rowOff>133350</xdr:rowOff>
    </xdr:to>
    <xdr:pic>
      <xdr:nvPicPr>
        <xdr:cNvPr id="31" name="Рисунок 14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65274825"/>
          <a:ext cx="129540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278</xdr:row>
      <xdr:rowOff>28575</xdr:rowOff>
    </xdr:from>
    <xdr:to>
      <xdr:col>1</xdr:col>
      <xdr:colOff>1676400</xdr:colOff>
      <xdr:row>284</xdr:row>
      <xdr:rowOff>180975</xdr:rowOff>
    </xdr:to>
    <xdr:pic>
      <xdr:nvPicPr>
        <xdr:cNvPr id="32" name="Рисунок 15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" y="63903225"/>
          <a:ext cx="154305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271</xdr:row>
      <xdr:rowOff>38100</xdr:rowOff>
    </xdr:from>
    <xdr:to>
      <xdr:col>1</xdr:col>
      <xdr:colOff>1771650</xdr:colOff>
      <xdr:row>278</xdr:row>
      <xdr:rowOff>152400</xdr:rowOff>
    </xdr:to>
    <xdr:pic>
      <xdr:nvPicPr>
        <xdr:cNvPr id="33" name="Рисунок 16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1475" y="62379225"/>
          <a:ext cx="17430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257</xdr:row>
      <xdr:rowOff>95250</xdr:rowOff>
    </xdr:from>
    <xdr:to>
      <xdr:col>1</xdr:col>
      <xdr:colOff>1714500</xdr:colOff>
      <xdr:row>265</xdr:row>
      <xdr:rowOff>85725</xdr:rowOff>
    </xdr:to>
    <xdr:pic>
      <xdr:nvPicPr>
        <xdr:cNvPr id="34" name="Рисунок 17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95300" y="58331100"/>
          <a:ext cx="1562100" cy="175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400050</xdr:colOff>
      <xdr:row>249</xdr:row>
      <xdr:rowOff>19050</xdr:rowOff>
    </xdr:from>
    <xdr:to>
      <xdr:col>1</xdr:col>
      <xdr:colOff>1438275</xdr:colOff>
      <xdr:row>255</xdr:row>
      <xdr:rowOff>180975</xdr:rowOff>
    </xdr:to>
    <xdr:pic>
      <xdr:nvPicPr>
        <xdr:cNvPr id="35" name="Рисунок 18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42950" y="56473725"/>
          <a:ext cx="10382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242</xdr:row>
      <xdr:rowOff>123825</xdr:rowOff>
    </xdr:from>
    <xdr:to>
      <xdr:col>1</xdr:col>
      <xdr:colOff>1752600</xdr:colOff>
      <xdr:row>249</xdr:row>
      <xdr:rowOff>66675</xdr:rowOff>
    </xdr:to>
    <xdr:pic>
      <xdr:nvPicPr>
        <xdr:cNvPr id="36" name="Рисунок 19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0" y="55054500"/>
          <a:ext cx="1714500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235</xdr:row>
      <xdr:rowOff>76200</xdr:rowOff>
    </xdr:from>
    <xdr:to>
      <xdr:col>1</xdr:col>
      <xdr:colOff>1714500</xdr:colOff>
      <xdr:row>243</xdr:row>
      <xdr:rowOff>104775</xdr:rowOff>
    </xdr:to>
    <xdr:pic>
      <xdr:nvPicPr>
        <xdr:cNvPr id="37" name="Рисунок 20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2650" t="11427" r="6039" b="10397"/>
        <a:stretch>
          <a:fillRect/>
        </a:stretch>
      </xdr:blipFill>
      <xdr:spPr bwMode="auto">
        <a:xfrm>
          <a:off x="438150" y="53292375"/>
          <a:ext cx="1619250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428625</xdr:colOff>
      <xdr:row>228</xdr:row>
      <xdr:rowOff>19050</xdr:rowOff>
    </xdr:from>
    <xdr:to>
      <xdr:col>1</xdr:col>
      <xdr:colOff>1343025</xdr:colOff>
      <xdr:row>234</xdr:row>
      <xdr:rowOff>180975</xdr:rowOff>
    </xdr:to>
    <xdr:pic>
      <xdr:nvPicPr>
        <xdr:cNvPr id="38" name="Рисунок 21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525" y="51463575"/>
          <a:ext cx="914400" cy="174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85725</xdr:colOff>
      <xdr:row>221</xdr:row>
      <xdr:rowOff>76200</xdr:rowOff>
    </xdr:from>
    <xdr:to>
      <xdr:col>1</xdr:col>
      <xdr:colOff>1714500</xdr:colOff>
      <xdr:row>228</xdr:row>
      <xdr:rowOff>114300</xdr:rowOff>
    </xdr:to>
    <xdr:pic>
      <xdr:nvPicPr>
        <xdr:cNvPr id="39" name="Рисунок 22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8625" y="49996725"/>
          <a:ext cx="1628775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214</xdr:row>
      <xdr:rowOff>161925</xdr:rowOff>
    </xdr:from>
    <xdr:to>
      <xdr:col>1</xdr:col>
      <xdr:colOff>1762125</xdr:colOff>
      <xdr:row>220</xdr:row>
      <xdr:rowOff>438150</xdr:rowOff>
    </xdr:to>
    <xdr:pic>
      <xdr:nvPicPr>
        <xdr:cNvPr id="40" name="Рисунок 23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19100" y="48396525"/>
          <a:ext cx="168592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</xdr:colOff>
      <xdr:row>207</xdr:row>
      <xdr:rowOff>57150</xdr:rowOff>
    </xdr:from>
    <xdr:to>
      <xdr:col>1</xdr:col>
      <xdr:colOff>1657350</xdr:colOff>
      <xdr:row>213</xdr:row>
      <xdr:rowOff>447675</xdr:rowOff>
    </xdr:to>
    <xdr:pic>
      <xdr:nvPicPr>
        <xdr:cNvPr id="41" name="Рисунок 24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6250" y="46643925"/>
          <a:ext cx="1524000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409575</xdr:colOff>
      <xdr:row>200</xdr:row>
      <xdr:rowOff>38100</xdr:rowOff>
    </xdr:from>
    <xdr:to>
      <xdr:col>1</xdr:col>
      <xdr:colOff>1400175</xdr:colOff>
      <xdr:row>206</xdr:row>
      <xdr:rowOff>161925</xdr:rowOff>
    </xdr:to>
    <xdr:pic>
      <xdr:nvPicPr>
        <xdr:cNvPr id="42" name="Рисунок 80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52475" y="45291375"/>
          <a:ext cx="99060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341</xdr:row>
      <xdr:rowOff>19050</xdr:rowOff>
    </xdr:from>
    <xdr:to>
      <xdr:col>1</xdr:col>
      <xdr:colOff>1600200</xdr:colOff>
      <xdr:row>347</xdr:row>
      <xdr:rowOff>180975</xdr:rowOff>
    </xdr:to>
    <xdr:pic>
      <xdr:nvPicPr>
        <xdr:cNvPr id="43" name="Рисунок 25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1025" y="76742925"/>
          <a:ext cx="136207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313</xdr:row>
      <xdr:rowOff>47625</xdr:rowOff>
    </xdr:from>
    <xdr:to>
      <xdr:col>1</xdr:col>
      <xdr:colOff>1657350</xdr:colOff>
      <xdr:row>320</xdr:row>
      <xdr:rowOff>152400</xdr:rowOff>
    </xdr:to>
    <xdr:pic>
      <xdr:nvPicPr>
        <xdr:cNvPr id="44" name="Рисунок 1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5775" y="71018400"/>
          <a:ext cx="1514475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376</xdr:row>
      <xdr:rowOff>47625</xdr:rowOff>
    </xdr:from>
    <xdr:to>
      <xdr:col>1</xdr:col>
      <xdr:colOff>1524000</xdr:colOff>
      <xdr:row>382</xdr:row>
      <xdr:rowOff>161925</xdr:rowOff>
    </xdr:to>
    <xdr:pic>
      <xdr:nvPicPr>
        <xdr:cNvPr id="45" name="Рисунок 2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975" y="84905850"/>
          <a:ext cx="130492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238125</xdr:colOff>
      <xdr:row>369</xdr:row>
      <xdr:rowOff>9525</xdr:rowOff>
    </xdr:from>
    <xdr:to>
      <xdr:col>1</xdr:col>
      <xdr:colOff>1600200</xdr:colOff>
      <xdr:row>375</xdr:row>
      <xdr:rowOff>180975</xdr:rowOff>
    </xdr:to>
    <xdr:pic>
      <xdr:nvPicPr>
        <xdr:cNvPr id="46" name="Рисунок 3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81025" y="83534250"/>
          <a:ext cx="13620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362</xdr:row>
      <xdr:rowOff>57150</xdr:rowOff>
    </xdr:from>
    <xdr:to>
      <xdr:col>1</xdr:col>
      <xdr:colOff>1685925</xdr:colOff>
      <xdr:row>369</xdr:row>
      <xdr:rowOff>152400</xdr:rowOff>
    </xdr:to>
    <xdr:pic>
      <xdr:nvPicPr>
        <xdr:cNvPr id="47" name="Рисунок 4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3875" y="82048350"/>
          <a:ext cx="1504950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266</xdr:row>
      <xdr:rowOff>9525</xdr:rowOff>
    </xdr:from>
    <xdr:to>
      <xdr:col>1</xdr:col>
      <xdr:colOff>1743075</xdr:colOff>
      <xdr:row>270</xdr:row>
      <xdr:rowOff>638175</xdr:rowOff>
    </xdr:to>
    <xdr:pic>
      <xdr:nvPicPr>
        <xdr:cNvPr id="48" name="Рисунок 5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50" y="60579000"/>
          <a:ext cx="16478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314325</xdr:colOff>
      <xdr:row>114</xdr:row>
      <xdr:rowOff>114300</xdr:rowOff>
    </xdr:from>
    <xdr:to>
      <xdr:col>1</xdr:col>
      <xdr:colOff>1704975</xdr:colOff>
      <xdr:row>123</xdr:row>
      <xdr:rowOff>28575</xdr:rowOff>
    </xdr:to>
    <xdr:pic>
      <xdr:nvPicPr>
        <xdr:cNvPr id="49" name="Рисунок 6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7225" y="25298400"/>
          <a:ext cx="139065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121</xdr:row>
      <xdr:rowOff>152400</xdr:rowOff>
    </xdr:from>
    <xdr:to>
      <xdr:col>1</xdr:col>
      <xdr:colOff>1619250</xdr:colOff>
      <xdr:row>129</xdr:row>
      <xdr:rowOff>95250</xdr:rowOff>
    </xdr:to>
    <xdr:pic>
      <xdr:nvPicPr>
        <xdr:cNvPr id="50" name="Рисунок 7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3400" y="27241500"/>
          <a:ext cx="142875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128</xdr:row>
      <xdr:rowOff>66675</xdr:rowOff>
    </xdr:from>
    <xdr:to>
      <xdr:col>1</xdr:col>
      <xdr:colOff>1676400</xdr:colOff>
      <xdr:row>136</xdr:row>
      <xdr:rowOff>76200</xdr:rowOff>
    </xdr:to>
    <xdr:pic>
      <xdr:nvPicPr>
        <xdr:cNvPr id="51" name="Рисунок 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3875" y="28870275"/>
          <a:ext cx="149542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142875</xdr:colOff>
      <xdr:row>163</xdr:row>
      <xdr:rowOff>171450</xdr:rowOff>
    </xdr:from>
    <xdr:to>
      <xdr:col>1</xdr:col>
      <xdr:colOff>1666875</xdr:colOff>
      <xdr:row>172</xdr:row>
      <xdr:rowOff>19050</xdr:rowOff>
    </xdr:to>
    <xdr:pic>
      <xdr:nvPicPr>
        <xdr:cNvPr id="52" name="Рисунок 9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85775" y="36395025"/>
          <a:ext cx="1524000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170</xdr:row>
      <xdr:rowOff>19050</xdr:rowOff>
    </xdr:from>
    <xdr:to>
      <xdr:col>1</xdr:col>
      <xdr:colOff>1752600</xdr:colOff>
      <xdr:row>178</xdr:row>
      <xdr:rowOff>171450</xdr:rowOff>
    </xdr:to>
    <xdr:pic>
      <xdr:nvPicPr>
        <xdr:cNvPr id="53" name="Рисунок 10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57200" y="38147625"/>
          <a:ext cx="16383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1085850</xdr:colOff>
      <xdr:row>1</xdr:row>
      <xdr:rowOff>9525</xdr:rowOff>
    </xdr:from>
    <xdr:to>
      <xdr:col>5</xdr:col>
      <xdr:colOff>295275</xdr:colOff>
      <xdr:row>3</xdr:row>
      <xdr:rowOff>180975</xdr:rowOff>
    </xdr:to>
    <xdr:pic>
      <xdr:nvPicPr>
        <xdr:cNvPr id="54" name="Рисунок 11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257800" y="31432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1181100</xdr:colOff>
      <xdr:row>5</xdr:row>
      <xdr:rowOff>9525</xdr:rowOff>
    </xdr:from>
    <xdr:to>
      <xdr:col>6</xdr:col>
      <xdr:colOff>771525</xdr:colOff>
      <xdr:row>11</xdr:row>
      <xdr:rowOff>190500</xdr:rowOff>
    </xdr:to>
    <xdr:pic>
      <xdr:nvPicPr>
        <xdr:cNvPr id="55" name="Рисунок 12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353050" y="1200150"/>
          <a:ext cx="23336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457200</xdr:colOff>
      <xdr:row>5</xdr:row>
      <xdr:rowOff>9525</xdr:rowOff>
    </xdr:from>
    <xdr:to>
      <xdr:col>3</xdr:col>
      <xdr:colOff>28575</xdr:colOff>
      <xdr:row>11</xdr:row>
      <xdr:rowOff>190500</xdr:rowOff>
    </xdr:to>
    <xdr:pic>
      <xdr:nvPicPr>
        <xdr:cNvPr id="56" name="Рисунок 13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0100" y="1200150"/>
          <a:ext cx="23336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238125</xdr:colOff>
      <xdr:row>5</xdr:row>
      <xdr:rowOff>9525</xdr:rowOff>
    </xdr:from>
    <xdr:to>
      <xdr:col>11</xdr:col>
      <xdr:colOff>476250</xdr:colOff>
      <xdr:row>11</xdr:row>
      <xdr:rowOff>190500</xdr:rowOff>
    </xdr:to>
    <xdr:pic>
      <xdr:nvPicPr>
        <xdr:cNvPr id="57" name="Рисунок 1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58175" y="1200150"/>
          <a:ext cx="23336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723900</xdr:colOff>
      <xdr:row>5</xdr:row>
      <xdr:rowOff>9525</xdr:rowOff>
    </xdr:from>
    <xdr:to>
      <xdr:col>4</xdr:col>
      <xdr:colOff>609600</xdr:colOff>
      <xdr:row>11</xdr:row>
      <xdr:rowOff>190500</xdr:rowOff>
    </xdr:to>
    <xdr:pic>
      <xdr:nvPicPr>
        <xdr:cNvPr id="58" name="Рисунок 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43325" y="1200150"/>
          <a:ext cx="10382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84"/>
  <sheetViews>
    <sheetView tabSelected="1" zoomScaleNormal="100" workbookViewId="0">
      <pane ySplit="1" topLeftCell="A248" activePane="bottomLeft" state="frozen"/>
      <selection pane="bottomLeft" activeCell="I275" sqref="I275"/>
    </sheetView>
  </sheetViews>
  <sheetFormatPr defaultRowHeight="15"/>
  <cols>
    <col min="1" max="1" width="5.140625" style="70" customWidth="1"/>
    <col min="2" max="2" width="26.85546875" style="35" customWidth="1"/>
    <col min="3" max="3" width="14.5703125" style="35" customWidth="1"/>
    <col min="4" max="4" width="17.28515625" style="15" customWidth="1"/>
    <col min="5" max="5" width="23" style="35" bestFit="1" customWidth="1"/>
    <col min="6" max="6" width="18.140625" style="52" customWidth="1"/>
    <col min="7" max="7" width="15.5703125" style="35" customWidth="1"/>
    <col min="8" max="10" width="9.140625" style="35"/>
    <col min="11" max="11" width="13.140625" style="35" bestFit="1" customWidth="1"/>
    <col min="12" max="12" width="14.140625" style="35" bestFit="1" customWidth="1"/>
    <col min="13" max="15" width="11.85546875" style="76" bestFit="1" customWidth="1"/>
    <col min="16" max="17" width="9.140625" style="77"/>
    <col min="18" max="16384" width="9.140625" style="35"/>
  </cols>
  <sheetData>
    <row r="1" spans="1:17" s="70" customFormat="1" ht="24" thickBot="1">
      <c r="B1" s="71" t="s">
        <v>16</v>
      </c>
      <c r="C1" s="72">
        <f>IF(J384&lt;53763,J384,IF(L384&gt;150000,L384,IF(K384&lt;176470,K384)))</f>
        <v>116</v>
      </c>
      <c r="D1" s="73" t="s">
        <v>15</v>
      </c>
      <c r="E1" s="74" t="str">
        <f>IF(SUM(M:M)&lt;53763,J13,IF(SUM(M:M)&gt;=176470,L13,IF(SUM(M:M)&gt;=53763,K13)))</f>
        <v xml:space="preserve"> 0-49999</v>
      </c>
      <c r="F1" s="75"/>
      <c r="M1" s="76"/>
      <c r="N1" s="76"/>
      <c r="O1" s="76"/>
      <c r="P1" s="77"/>
      <c r="Q1" s="77"/>
    </row>
    <row r="2" spans="1:17" s="70" customFormat="1" ht="23.25" customHeight="1">
      <c r="B2" s="116"/>
      <c r="C2" s="117"/>
      <c r="D2" s="117"/>
      <c r="E2" s="117"/>
      <c r="F2" s="117"/>
      <c r="G2" s="117"/>
      <c r="H2" s="117"/>
      <c r="I2" s="117"/>
      <c r="J2" s="117"/>
      <c r="K2" s="117"/>
      <c r="L2" s="118"/>
      <c r="M2" s="76"/>
      <c r="N2" s="76"/>
      <c r="O2" s="76"/>
      <c r="P2" s="77"/>
      <c r="Q2" s="77"/>
    </row>
    <row r="3" spans="1:17" s="70" customFormat="1">
      <c r="B3" s="119"/>
      <c r="C3" s="120"/>
      <c r="D3" s="120"/>
      <c r="E3" s="120"/>
      <c r="F3" s="120"/>
      <c r="G3" s="120"/>
      <c r="H3" s="120"/>
      <c r="I3" s="120"/>
      <c r="J3" s="120"/>
      <c r="K3" s="120"/>
      <c r="L3" s="121"/>
      <c r="M3" s="76"/>
      <c r="N3" s="76"/>
      <c r="O3" s="76"/>
      <c r="P3" s="77"/>
      <c r="Q3" s="77"/>
    </row>
    <row r="4" spans="1:17" s="70" customFormat="1" ht="15.75" thickBot="1">
      <c r="B4" s="122"/>
      <c r="C4" s="123"/>
      <c r="D4" s="123"/>
      <c r="E4" s="123"/>
      <c r="F4" s="123"/>
      <c r="G4" s="123"/>
      <c r="H4" s="123"/>
      <c r="I4" s="123"/>
      <c r="J4" s="123"/>
      <c r="K4" s="123"/>
      <c r="L4" s="124"/>
      <c r="M4" s="76"/>
      <c r="N4" s="76"/>
      <c r="O4" s="76"/>
      <c r="P4" s="77"/>
      <c r="Q4" s="77"/>
    </row>
    <row r="5" spans="1:17" s="70" customFormat="1" ht="15.75" thickBot="1">
      <c r="B5" s="125" t="s">
        <v>188</v>
      </c>
      <c r="C5" s="126"/>
      <c r="D5" s="126"/>
      <c r="E5" s="126"/>
      <c r="F5" s="126"/>
      <c r="G5" s="126"/>
      <c r="H5" s="126"/>
      <c r="I5" s="126"/>
      <c r="J5" s="126"/>
      <c r="K5" s="126"/>
      <c r="L5" s="127"/>
      <c r="M5" s="76"/>
      <c r="N5" s="76"/>
      <c r="O5" s="76"/>
      <c r="P5" s="77"/>
      <c r="Q5" s="77"/>
    </row>
    <row r="6" spans="1:17" s="70" customFormat="1">
      <c r="B6" s="116"/>
      <c r="C6" s="117"/>
      <c r="D6" s="117"/>
      <c r="E6" s="117"/>
      <c r="F6" s="117"/>
      <c r="G6" s="117"/>
      <c r="H6" s="117"/>
      <c r="I6" s="117"/>
      <c r="J6" s="117"/>
      <c r="K6" s="117"/>
      <c r="L6" s="118"/>
      <c r="M6" s="76"/>
      <c r="N6" s="76"/>
      <c r="O6" s="76"/>
      <c r="P6" s="77"/>
      <c r="Q6" s="77"/>
    </row>
    <row r="7" spans="1:17" s="70" customFormat="1" ht="33.75" customHeight="1">
      <c r="B7" s="119"/>
      <c r="C7" s="120"/>
      <c r="D7" s="120"/>
      <c r="E7" s="120"/>
      <c r="F7" s="120"/>
      <c r="G7" s="120"/>
      <c r="H7" s="120"/>
      <c r="I7" s="120"/>
      <c r="J7" s="120"/>
      <c r="K7" s="120"/>
      <c r="L7" s="121"/>
      <c r="M7" s="76"/>
      <c r="N7" s="76"/>
      <c r="O7" s="76"/>
      <c r="P7" s="77"/>
      <c r="Q7" s="77"/>
    </row>
    <row r="8" spans="1:17" s="70" customFormat="1">
      <c r="B8" s="119"/>
      <c r="C8" s="120"/>
      <c r="D8" s="120"/>
      <c r="E8" s="120"/>
      <c r="F8" s="120"/>
      <c r="G8" s="120"/>
      <c r="H8" s="120"/>
      <c r="I8" s="120"/>
      <c r="J8" s="120"/>
      <c r="K8" s="120"/>
      <c r="L8" s="121"/>
      <c r="M8" s="76"/>
      <c r="N8" s="76"/>
      <c r="O8" s="76"/>
      <c r="P8" s="77"/>
      <c r="Q8" s="77"/>
    </row>
    <row r="9" spans="1:17" s="70" customFormat="1">
      <c r="B9" s="119"/>
      <c r="C9" s="120"/>
      <c r="D9" s="120"/>
      <c r="E9" s="120"/>
      <c r="F9" s="120"/>
      <c r="G9" s="120"/>
      <c r="H9" s="120"/>
      <c r="I9" s="120"/>
      <c r="J9" s="120"/>
      <c r="K9" s="120"/>
      <c r="L9" s="121"/>
      <c r="M9" s="76"/>
      <c r="N9" s="76"/>
      <c r="O9" s="76"/>
      <c r="P9" s="77"/>
      <c r="Q9" s="77"/>
    </row>
    <row r="10" spans="1:17" s="70" customFormat="1">
      <c r="B10" s="119"/>
      <c r="C10" s="120"/>
      <c r="D10" s="120"/>
      <c r="E10" s="120"/>
      <c r="F10" s="120"/>
      <c r="G10" s="120"/>
      <c r="H10" s="120"/>
      <c r="I10" s="120"/>
      <c r="J10" s="120"/>
      <c r="K10" s="120"/>
      <c r="L10" s="121"/>
      <c r="M10" s="76"/>
      <c r="N10" s="76"/>
      <c r="O10" s="76"/>
      <c r="P10" s="77"/>
      <c r="Q10" s="77"/>
    </row>
    <row r="11" spans="1:17" s="70" customFormat="1">
      <c r="B11" s="119"/>
      <c r="C11" s="120"/>
      <c r="D11" s="120"/>
      <c r="E11" s="120"/>
      <c r="F11" s="120"/>
      <c r="G11" s="120"/>
      <c r="H11" s="120"/>
      <c r="I11" s="120"/>
      <c r="J11" s="120"/>
      <c r="K11" s="120"/>
      <c r="L11" s="121"/>
      <c r="M11" s="76"/>
      <c r="N11" s="76"/>
      <c r="O11" s="76"/>
      <c r="P11" s="77"/>
      <c r="Q11" s="77"/>
    </row>
    <row r="12" spans="1:17" s="70" customFormat="1" ht="15.75" thickBot="1">
      <c r="B12" s="122"/>
      <c r="C12" s="123"/>
      <c r="D12" s="123"/>
      <c r="E12" s="123"/>
      <c r="F12" s="123"/>
      <c r="G12" s="123"/>
      <c r="H12" s="123"/>
      <c r="I12" s="123"/>
      <c r="J12" s="123"/>
      <c r="K12" s="123"/>
      <c r="L12" s="124"/>
      <c r="M12" s="76"/>
      <c r="N12" s="76"/>
      <c r="O12" s="76"/>
      <c r="P12" s="77"/>
      <c r="Q12" s="77"/>
    </row>
    <row r="13" spans="1:17" s="70" customFormat="1" ht="15.75" thickBot="1">
      <c r="A13" s="78"/>
      <c r="B13" s="79" t="s">
        <v>1</v>
      </c>
      <c r="C13" s="80" t="s">
        <v>3</v>
      </c>
      <c r="D13" s="81" t="s">
        <v>12</v>
      </c>
      <c r="E13" s="82" t="s">
        <v>4</v>
      </c>
      <c r="F13" s="83" t="s">
        <v>0</v>
      </c>
      <c r="G13" s="84" t="s">
        <v>2</v>
      </c>
      <c r="H13" s="85" t="s">
        <v>7</v>
      </c>
      <c r="I13" s="86" t="s">
        <v>8</v>
      </c>
      <c r="J13" s="87" t="s">
        <v>10</v>
      </c>
      <c r="K13" s="88" t="s">
        <v>11</v>
      </c>
      <c r="L13" s="89" t="s">
        <v>5</v>
      </c>
      <c r="M13" s="76"/>
      <c r="N13" s="76"/>
      <c r="O13" s="76"/>
      <c r="P13" s="77"/>
      <c r="Q13" s="77"/>
    </row>
    <row r="14" spans="1:17" s="70" customFormat="1" ht="15.75" thickBot="1">
      <c r="B14" s="128" t="s">
        <v>136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30"/>
      <c r="M14" s="90"/>
      <c r="N14" s="76"/>
      <c r="O14" s="76"/>
      <c r="P14" s="77"/>
      <c r="Q14" s="77"/>
    </row>
    <row r="15" spans="1:17" s="70" customFormat="1" ht="35.1" customHeight="1" thickBot="1">
      <c r="B15" s="131" t="s">
        <v>64</v>
      </c>
      <c r="C15" s="132"/>
      <c r="D15" s="132"/>
      <c r="E15" s="132"/>
      <c r="F15" s="132"/>
      <c r="G15" s="132"/>
      <c r="H15" s="132"/>
      <c r="I15" s="132"/>
      <c r="J15" s="132"/>
      <c r="K15" s="132"/>
      <c r="L15" s="133"/>
      <c r="M15" s="90"/>
      <c r="N15" s="76"/>
      <c r="O15" s="76"/>
      <c r="P15" s="77"/>
      <c r="Q15" s="77"/>
    </row>
    <row r="16" spans="1:17" ht="24.75" customHeight="1">
      <c r="B16" s="134">
        <v>6</v>
      </c>
      <c r="C16" s="6" t="s">
        <v>28</v>
      </c>
      <c r="D16" s="17"/>
      <c r="E16" s="136" t="s">
        <v>145</v>
      </c>
      <c r="F16" s="112" t="s">
        <v>189</v>
      </c>
      <c r="G16" s="137" t="s">
        <v>31</v>
      </c>
      <c r="H16" s="7">
        <v>80</v>
      </c>
      <c r="I16" s="94"/>
      <c r="J16" s="8">
        <f>ROUND(L16*1.17647,0)</f>
        <v>652</v>
      </c>
      <c r="K16" s="9">
        <f>ROUND(L16*1.094117,0)</f>
        <v>606</v>
      </c>
      <c r="L16" s="64">
        <v>554</v>
      </c>
      <c r="M16" s="90">
        <f>I16*J16</f>
        <v>0</v>
      </c>
      <c r="N16" s="90">
        <f>I16*K16</f>
        <v>0</v>
      </c>
      <c r="O16" s="90">
        <f>I16*L16</f>
        <v>0</v>
      </c>
    </row>
    <row r="17" spans="1:17" ht="26.25" customHeight="1">
      <c r="B17" s="134"/>
      <c r="C17" s="54" t="s">
        <v>28</v>
      </c>
      <c r="D17" s="40"/>
      <c r="E17" s="136"/>
      <c r="F17" s="112" t="s">
        <v>189</v>
      </c>
      <c r="G17" s="137"/>
      <c r="H17" s="2">
        <v>86</v>
      </c>
      <c r="I17" s="94"/>
      <c r="J17" s="36">
        <f>J16</f>
        <v>652</v>
      </c>
      <c r="K17" s="38">
        <f>K16</f>
        <v>606</v>
      </c>
      <c r="L17" s="24">
        <f t="shared" ref="L17:L22" si="0">L16</f>
        <v>554</v>
      </c>
      <c r="M17" s="90">
        <f t="shared" ref="M17:M71" si="1">I17*J17</f>
        <v>0</v>
      </c>
      <c r="N17" s="90">
        <f t="shared" ref="N17:N71" si="2">I17*K17</f>
        <v>0</v>
      </c>
      <c r="O17" s="90">
        <f t="shared" ref="O17:O71" si="3">I17*L17</f>
        <v>0</v>
      </c>
    </row>
    <row r="18" spans="1:17" ht="25.5" customHeight="1">
      <c r="B18" s="134"/>
      <c r="C18" s="54" t="s">
        <v>28</v>
      </c>
      <c r="D18" s="40"/>
      <c r="E18" s="136"/>
      <c r="F18" s="112" t="s">
        <v>189</v>
      </c>
      <c r="G18" s="137"/>
      <c r="H18" s="2">
        <v>92</v>
      </c>
      <c r="I18" s="94"/>
      <c r="J18" s="36">
        <f t="shared" ref="J18:K21" si="4">J17</f>
        <v>652</v>
      </c>
      <c r="K18" s="38">
        <f t="shared" si="4"/>
        <v>606</v>
      </c>
      <c r="L18" s="24">
        <f t="shared" si="0"/>
        <v>554</v>
      </c>
      <c r="M18" s="90">
        <f t="shared" si="1"/>
        <v>0</v>
      </c>
      <c r="N18" s="90">
        <f t="shared" si="2"/>
        <v>0</v>
      </c>
      <c r="O18" s="90">
        <f t="shared" si="3"/>
        <v>0</v>
      </c>
    </row>
    <row r="19" spans="1:17">
      <c r="B19" s="134"/>
      <c r="C19" s="54" t="s">
        <v>28</v>
      </c>
      <c r="D19" s="56"/>
      <c r="E19" s="136"/>
      <c r="F19" s="99"/>
      <c r="G19" s="137"/>
      <c r="H19" s="2"/>
      <c r="I19" s="95"/>
      <c r="J19" s="36">
        <f t="shared" si="4"/>
        <v>652</v>
      </c>
      <c r="K19" s="38">
        <f t="shared" si="4"/>
        <v>606</v>
      </c>
      <c r="L19" s="24">
        <f t="shared" si="0"/>
        <v>554</v>
      </c>
      <c r="M19" s="90">
        <f t="shared" si="1"/>
        <v>0</v>
      </c>
      <c r="N19" s="90">
        <f t="shared" si="2"/>
        <v>0</v>
      </c>
      <c r="O19" s="90">
        <f t="shared" si="3"/>
        <v>0</v>
      </c>
    </row>
    <row r="20" spans="1:17">
      <c r="B20" s="134"/>
      <c r="C20" s="54" t="s">
        <v>28</v>
      </c>
      <c r="D20" s="40"/>
      <c r="E20" s="136"/>
      <c r="F20" s="99"/>
      <c r="G20" s="137"/>
      <c r="H20" s="2"/>
      <c r="I20" s="95"/>
      <c r="J20" s="36">
        <f t="shared" si="4"/>
        <v>652</v>
      </c>
      <c r="K20" s="38">
        <f t="shared" si="4"/>
        <v>606</v>
      </c>
      <c r="L20" s="24">
        <f t="shared" si="0"/>
        <v>554</v>
      </c>
      <c r="M20" s="90">
        <f t="shared" si="1"/>
        <v>0</v>
      </c>
      <c r="N20" s="90">
        <f t="shared" si="2"/>
        <v>0</v>
      </c>
      <c r="O20" s="90">
        <f t="shared" si="3"/>
        <v>0</v>
      </c>
    </row>
    <row r="21" spans="1:17">
      <c r="B21" s="134"/>
      <c r="C21" s="54" t="s">
        <v>28</v>
      </c>
      <c r="D21" s="40"/>
      <c r="E21" s="136"/>
      <c r="F21" s="99"/>
      <c r="G21" s="137"/>
      <c r="H21" s="2"/>
      <c r="I21" s="95"/>
      <c r="J21" s="36">
        <f t="shared" si="4"/>
        <v>652</v>
      </c>
      <c r="K21" s="38">
        <f t="shared" si="4"/>
        <v>606</v>
      </c>
      <c r="L21" s="24">
        <f t="shared" si="0"/>
        <v>554</v>
      </c>
      <c r="M21" s="90">
        <f t="shared" si="1"/>
        <v>0</v>
      </c>
      <c r="N21" s="90">
        <f t="shared" si="2"/>
        <v>0</v>
      </c>
      <c r="O21" s="90">
        <f t="shared" si="3"/>
        <v>0</v>
      </c>
    </row>
    <row r="22" spans="1:17">
      <c r="B22" s="135"/>
      <c r="C22" s="54" t="s">
        <v>28</v>
      </c>
      <c r="D22" s="40"/>
      <c r="E22" s="136"/>
      <c r="F22" s="100"/>
      <c r="G22" s="138"/>
      <c r="H22" s="2"/>
      <c r="I22" s="95"/>
      <c r="J22" s="1">
        <f>J21</f>
        <v>652</v>
      </c>
      <c r="K22" s="4">
        <f>K21</f>
        <v>606</v>
      </c>
      <c r="L22" s="25">
        <f t="shared" si="0"/>
        <v>554</v>
      </c>
      <c r="M22" s="90">
        <f t="shared" si="1"/>
        <v>0</v>
      </c>
      <c r="N22" s="90">
        <f t="shared" si="2"/>
        <v>0</v>
      </c>
      <c r="O22" s="90">
        <f t="shared" si="3"/>
        <v>0</v>
      </c>
    </row>
    <row r="23" spans="1:17" s="33" customFormat="1" ht="15" customHeight="1">
      <c r="A23" s="91"/>
      <c r="B23" s="146">
        <v>2</v>
      </c>
      <c r="C23" s="34" t="s">
        <v>131</v>
      </c>
      <c r="D23" s="41"/>
      <c r="E23" s="148" t="s">
        <v>184</v>
      </c>
      <c r="F23" s="113" t="s">
        <v>133</v>
      </c>
      <c r="G23" s="137" t="s">
        <v>132</v>
      </c>
      <c r="H23" s="31">
        <v>80</v>
      </c>
      <c r="I23" s="94"/>
      <c r="J23" s="8">
        <f>ROUND(L23*1.17647,0)</f>
        <v>253</v>
      </c>
      <c r="K23" s="9">
        <f t="shared" ref="K23" si="5">L23*1.094117</f>
        <v>235.23515499999999</v>
      </c>
      <c r="L23" s="64">
        <v>215</v>
      </c>
      <c r="M23" s="90">
        <f t="shared" si="1"/>
        <v>0</v>
      </c>
      <c r="N23" s="90">
        <f t="shared" si="2"/>
        <v>0</v>
      </c>
      <c r="O23" s="90">
        <f t="shared" si="3"/>
        <v>0</v>
      </c>
      <c r="P23" s="92"/>
      <c r="Q23" s="92"/>
    </row>
    <row r="24" spans="1:17" s="33" customFormat="1">
      <c r="A24" s="91"/>
      <c r="B24" s="146"/>
      <c r="C24" s="53" t="s">
        <v>131</v>
      </c>
      <c r="D24" s="40"/>
      <c r="E24" s="149"/>
      <c r="F24" s="112" t="s">
        <v>133</v>
      </c>
      <c r="G24" s="137"/>
      <c r="H24" s="32">
        <v>86</v>
      </c>
      <c r="I24" s="94"/>
      <c r="J24" s="36">
        <f t="shared" ref="J24:L29" si="6">J23</f>
        <v>253</v>
      </c>
      <c r="K24" s="38">
        <f t="shared" si="6"/>
        <v>235.23515499999999</v>
      </c>
      <c r="L24" s="24">
        <f t="shared" si="6"/>
        <v>215</v>
      </c>
      <c r="M24" s="90">
        <f t="shared" si="1"/>
        <v>0</v>
      </c>
      <c r="N24" s="90">
        <f t="shared" si="2"/>
        <v>0</v>
      </c>
      <c r="O24" s="90">
        <f t="shared" si="3"/>
        <v>0</v>
      </c>
      <c r="P24" s="92"/>
      <c r="Q24" s="92"/>
    </row>
    <row r="25" spans="1:17" s="33" customFormat="1">
      <c r="A25" s="91"/>
      <c r="B25" s="146"/>
      <c r="C25" s="53" t="s">
        <v>131</v>
      </c>
      <c r="D25" s="40"/>
      <c r="E25" s="149"/>
      <c r="F25" s="112" t="s">
        <v>133</v>
      </c>
      <c r="G25" s="137"/>
      <c r="H25" s="32">
        <v>92</v>
      </c>
      <c r="I25" s="94"/>
      <c r="J25" s="36">
        <f t="shared" si="6"/>
        <v>253</v>
      </c>
      <c r="K25" s="38">
        <f t="shared" si="6"/>
        <v>235.23515499999999</v>
      </c>
      <c r="L25" s="24">
        <f t="shared" si="6"/>
        <v>215</v>
      </c>
      <c r="M25" s="90">
        <f t="shared" si="1"/>
        <v>0</v>
      </c>
      <c r="N25" s="90">
        <f t="shared" si="2"/>
        <v>0</v>
      </c>
      <c r="O25" s="90">
        <f t="shared" si="3"/>
        <v>0</v>
      </c>
      <c r="P25" s="92"/>
      <c r="Q25" s="92"/>
    </row>
    <row r="26" spans="1:17" s="33" customFormat="1">
      <c r="A26" s="91"/>
      <c r="B26" s="146"/>
      <c r="C26" s="53" t="s">
        <v>131</v>
      </c>
      <c r="D26" s="40"/>
      <c r="E26" s="149"/>
      <c r="F26" s="112"/>
      <c r="G26" s="137"/>
      <c r="H26" s="32"/>
      <c r="I26" s="95"/>
      <c r="J26" s="36">
        <f t="shared" si="6"/>
        <v>253</v>
      </c>
      <c r="K26" s="38">
        <f t="shared" si="6"/>
        <v>235.23515499999999</v>
      </c>
      <c r="L26" s="24">
        <f t="shared" si="6"/>
        <v>215</v>
      </c>
      <c r="M26" s="90">
        <f t="shared" si="1"/>
        <v>0</v>
      </c>
      <c r="N26" s="90">
        <f t="shared" si="2"/>
        <v>0</v>
      </c>
      <c r="O26" s="90">
        <f t="shared" si="3"/>
        <v>0</v>
      </c>
      <c r="P26" s="92"/>
      <c r="Q26" s="92"/>
    </row>
    <row r="27" spans="1:17" s="33" customFormat="1">
      <c r="A27" s="91"/>
      <c r="B27" s="146"/>
      <c r="C27" s="53" t="s">
        <v>131</v>
      </c>
      <c r="D27" s="40"/>
      <c r="E27" s="149"/>
      <c r="F27" s="112"/>
      <c r="G27" s="137"/>
      <c r="H27" s="32"/>
      <c r="I27" s="95"/>
      <c r="J27" s="36">
        <f t="shared" si="6"/>
        <v>253</v>
      </c>
      <c r="K27" s="38">
        <f t="shared" si="6"/>
        <v>235.23515499999999</v>
      </c>
      <c r="L27" s="24">
        <f t="shared" si="6"/>
        <v>215</v>
      </c>
      <c r="M27" s="90">
        <f t="shared" si="1"/>
        <v>0</v>
      </c>
      <c r="N27" s="90">
        <f t="shared" si="2"/>
        <v>0</v>
      </c>
      <c r="O27" s="90">
        <f t="shared" si="3"/>
        <v>0</v>
      </c>
      <c r="P27" s="92"/>
      <c r="Q27" s="92"/>
    </row>
    <row r="28" spans="1:17" s="33" customFormat="1">
      <c r="A28" s="91"/>
      <c r="B28" s="146"/>
      <c r="C28" s="53" t="s">
        <v>131</v>
      </c>
      <c r="D28" s="40"/>
      <c r="E28" s="149"/>
      <c r="F28" s="112"/>
      <c r="G28" s="137"/>
      <c r="H28" s="32"/>
      <c r="I28" s="95"/>
      <c r="J28" s="36">
        <f t="shared" si="6"/>
        <v>253</v>
      </c>
      <c r="K28" s="38">
        <f t="shared" si="6"/>
        <v>235.23515499999999</v>
      </c>
      <c r="L28" s="24">
        <f t="shared" si="6"/>
        <v>215</v>
      </c>
      <c r="M28" s="90">
        <f t="shared" si="1"/>
        <v>0</v>
      </c>
      <c r="N28" s="90">
        <f t="shared" si="2"/>
        <v>0</v>
      </c>
      <c r="O28" s="90">
        <f t="shared" si="3"/>
        <v>0</v>
      </c>
      <c r="P28" s="92"/>
      <c r="Q28" s="92"/>
    </row>
    <row r="29" spans="1:17" s="33" customFormat="1">
      <c r="A29" s="91"/>
      <c r="B29" s="147"/>
      <c r="C29" s="55" t="s">
        <v>131</v>
      </c>
      <c r="D29" s="16"/>
      <c r="E29" s="150"/>
      <c r="F29" s="114"/>
      <c r="G29" s="138"/>
      <c r="H29" s="32"/>
      <c r="I29" s="95"/>
      <c r="J29" s="1">
        <f t="shared" si="6"/>
        <v>253</v>
      </c>
      <c r="K29" s="4">
        <f t="shared" si="6"/>
        <v>235.23515499999999</v>
      </c>
      <c r="L29" s="25">
        <f t="shared" si="6"/>
        <v>215</v>
      </c>
      <c r="M29" s="90">
        <f t="shared" si="1"/>
        <v>0</v>
      </c>
      <c r="N29" s="90">
        <f t="shared" si="2"/>
        <v>0</v>
      </c>
      <c r="O29" s="90">
        <f t="shared" si="3"/>
        <v>0</v>
      </c>
      <c r="P29" s="92"/>
      <c r="Q29" s="92"/>
    </row>
    <row r="30" spans="1:17">
      <c r="B30" s="134">
        <v>4</v>
      </c>
      <c r="C30" s="6" t="s">
        <v>24</v>
      </c>
      <c r="D30" s="41"/>
      <c r="E30" s="148" t="s">
        <v>146</v>
      </c>
      <c r="F30" s="115" t="s">
        <v>25</v>
      </c>
      <c r="G30" s="144" t="s">
        <v>30</v>
      </c>
      <c r="H30" s="7">
        <v>80</v>
      </c>
      <c r="I30" s="94"/>
      <c r="J30" s="8">
        <f t="shared" ref="J30" si="7">L30*1.17647</f>
        <v>574.11735999999996</v>
      </c>
      <c r="K30" s="9">
        <f t="shared" ref="K30" si="8">L30*1.094117</f>
        <v>533.92909599999996</v>
      </c>
      <c r="L30" s="64">
        <v>488</v>
      </c>
      <c r="M30" s="90">
        <f t="shared" si="1"/>
        <v>0</v>
      </c>
      <c r="N30" s="90">
        <f t="shared" si="2"/>
        <v>0</v>
      </c>
      <c r="O30" s="90">
        <f t="shared" si="3"/>
        <v>0</v>
      </c>
    </row>
    <row r="31" spans="1:17">
      <c r="B31" s="134"/>
      <c r="C31" s="54" t="s">
        <v>24</v>
      </c>
      <c r="D31" s="40"/>
      <c r="E31" s="149"/>
      <c r="F31" s="115" t="s">
        <v>25</v>
      </c>
      <c r="G31" s="144"/>
      <c r="H31" s="2">
        <v>86</v>
      </c>
      <c r="I31" s="94"/>
      <c r="J31" s="36">
        <f t="shared" ref="J31:L36" si="9">J30</f>
        <v>574.11735999999996</v>
      </c>
      <c r="K31" s="38">
        <f t="shared" si="9"/>
        <v>533.92909599999996</v>
      </c>
      <c r="L31" s="24">
        <f t="shared" si="9"/>
        <v>488</v>
      </c>
      <c r="M31" s="90">
        <f t="shared" si="1"/>
        <v>0</v>
      </c>
      <c r="N31" s="90">
        <f t="shared" si="2"/>
        <v>0</v>
      </c>
      <c r="O31" s="90">
        <f t="shared" si="3"/>
        <v>0</v>
      </c>
    </row>
    <row r="32" spans="1:17">
      <c r="B32" s="134"/>
      <c r="C32" s="54" t="s">
        <v>24</v>
      </c>
      <c r="D32" s="40"/>
      <c r="E32" s="149"/>
      <c r="F32" s="115" t="s">
        <v>25</v>
      </c>
      <c r="G32" s="144"/>
      <c r="H32" s="2">
        <v>92</v>
      </c>
      <c r="I32" s="94"/>
      <c r="J32" s="36">
        <f t="shared" si="9"/>
        <v>574.11735999999996</v>
      </c>
      <c r="K32" s="38">
        <f t="shared" si="9"/>
        <v>533.92909599999996</v>
      </c>
      <c r="L32" s="24">
        <f t="shared" si="9"/>
        <v>488</v>
      </c>
      <c r="M32" s="90">
        <f t="shared" si="1"/>
        <v>0</v>
      </c>
      <c r="N32" s="90">
        <f t="shared" si="2"/>
        <v>0</v>
      </c>
      <c r="O32" s="90">
        <f t="shared" si="3"/>
        <v>0</v>
      </c>
    </row>
    <row r="33" spans="1:15">
      <c r="B33" s="134"/>
      <c r="C33" s="54" t="s">
        <v>24</v>
      </c>
      <c r="D33" s="40"/>
      <c r="E33" s="149"/>
      <c r="F33" s="115"/>
      <c r="G33" s="144"/>
      <c r="H33" s="2"/>
      <c r="I33" s="95"/>
      <c r="J33" s="36">
        <f t="shared" si="9"/>
        <v>574.11735999999996</v>
      </c>
      <c r="K33" s="38">
        <f t="shared" si="9"/>
        <v>533.92909599999996</v>
      </c>
      <c r="L33" s="24">
        <f t="shared" si="9"/>
        <v>488</v>
      </c>
      <c r="M33" s="90">
        <f t="shared" si="1"/>
        <v>0</v>
      </c>
      <c r="N33" s="90">
        <f t="shared" si="2"/>
        <v>0</v>
      </c>
      <c r="O33" s="90">
        <f t="shared" si="3"/>
        <v>0</v>
      </c>
    </row>
    <row r="34" spans="1:15">
      <c r="B34" s="134"/>
      <c r="C34" s="54" t="s">
        <v>24</v>
      </c>
      <c r="D34" s="40"/>
      <c r="E34" s="149"/>
      <c r="F34" s="115"/>
      <c r="G34" s="144"/>
      <c r="H34" s="2"/>
      <c r="I34" s="95"/>
      <c r="J34" s="36">
        <f t="shared" si="9"/>
        <v>574.11735999999996</v>
      </c>
      <c r="K34" s="38">
        <f t="shared" si="9"/>
        <v>533.92909599999996</v>
      </c>
      <c r="L34" s="24">
        <f t="shared" si="9"/>
        <v>488</v>
      </c>
      <c r="M34" s="90">
        <f t="shared" si="1"/>
        <v>0</v>
      </c>
      <c r="N34" s="90">
        <f t="shared" si="2"/>
        <v>0</v>
      </c>
      <c r="O34" s="90">
        <f t="shared" si="3"/>
        <v>0</v>
      </c>
    </row>
    <row r="35" spans="1:15">
      <c r="B35" s="134"/>
      <c r="C35" s="54" t="s">
        <v>24</v>
      </c>
      <c r="D35" s="40"/>
      <c r="E35" s="149"/>
      <c r="F35" s="115"/>
      <c r="G35" s="144"/>
      <c r="H35" s="2"/>
      <c r="I35" s="95"/>
      <c r="J35" s="36">
        <f t="shared" si="9"/>
        <v>574.11735999999996</v>
      </c>
      <c r="K35" s="38">
        <f t="shared" si="9"/>
        <v>533.92909599999996</v>
      </c>
      <c r="L35" s="24">
        <f t="shared" si="9"/>
        <v>488</v>
      </c>
      <c r="M35" s="90">
        <f t="shared" si="1"/>
        <v>0</v>
      </c>
      <c r="N35" s="90">
        <f t="shared" si="2"/>
        <v>0</v>
      </c>
      <c r="O35" s="90">
        <f t="shared" si="3"/>
        <v>0</v>
      </c>
    </row>
    <row r="36" spans="1:15">
      <c r="B36" s="135"/>
      <c r="C36" s="54" t="s">
        <v>24</v>
      </c>
      <c r="D36" s="16"/>
      <c r="E36" s="150"/>
      <c r="F36" s="115"/>
      <c r="G36" s="145"/>
      <c r="H36" s="2"/>
      <c r="I36" s="95"/>
      <c r="J36" s="1">
        <f t="shared" si="9"/>
        <v>574.11735999999996</v>
      </c>
      <c r="K36" s="4">
        <f t="shared" si="9"/>
        <v>533.92909599999996</v>
      </c>
      <c r="L36" s="25">
        <f t="shared" si="9"/>
        <v>488</v>
      </c>
      <c r="M36" s="90">
        <f t="shared" si="1"/>
        <v>0</v>
      </c>
      <c r="N36" s="90">
        <f t="shared" si="2"/>
        <v>0</v>
      </c>
      <c r="O36" s="90">
        <f t="shared" si="3"/>
        <v>0</v>
      </c>
    </row>
    <row r="37" spans="1:15" ht="17.45" customHeight="1">
      <c r="A37" s="78"/>
      <c r="B37" s="139">
        <v>1</v>
      </c>
      <c r="C37" s="29" t="s">
        <v>17</v>
      </c>
      <c r="D37" s="49"/>
      <c r="E37" s="136" t="s">
        <v>147</v>
      </c>
      <c r="F37" s="113" t="s">
        <v>19</v>
      </c>
      <c r="G37" s="137" t="s">
        <v>18</v>
      </c>
      <c r="H37" s="7">
        <v>80</v>
      </c>
      <c r="I37" s="94"/>
      <c r="J37" s="8">
        <f t="shared" ref="J37" si="10">L37*1.17647</f>
        <v>539.99973</v>
      </c>
      <c r="K37" s="9">
        <f t="shared" ref="K37" si="11">L37*1.094117</f>
        <v>502.199703</v>
      </c>
      <c r="L37" s="64">
        <v>459</v>
      </c>
      <c r="M37" s="90">
        <f t="shared" si="1"/>
        <v>0</v>
      </c>
      <c r="N37" s="90">
        <f t="shared" si="2"/>
        <v>0</v>
      </c>
      <c r="O37" s="90">
        <f t="shared" si="3"/>
        <v>0</v>
      </c>
    </row>
    <row r="38" spans="1:15" ht="15.95" customHeight="1">
      <c r="A38" s="78"/>
      <c r="B38" s="139"/>
      <c r="C38" s="53" t="s">
        <v>17</v>
      </c>
      <c r="D38" s="45"/>
      <c r="E38" s="136"/>
      <c r="F38" s="112" t="s">
        <v>19</v>
      </c>
      <c r="G38" s="137"/>
      <c r="H38" s="2">
        <v>86</v>
      </c>
      <c r="I38" s="94"/>
      <c r="J38" s="36">
        <f t="shared" ref="J38:L43" si="12">J37</f>
        <v>539.99973</v>
      </c>
      <c r="K38" s="38">
        <f t="shared" si="12"/>
        <v>502.199703</v>
      </c>
      <c r="L38" s="24">
        <f t="shared" si="12"/>
        <v>459</v>
      </c>
      <c r="M38" s="90">
        <f t="shared" si="1"/>
        <v>0</v>
      </c>
      <c r="N38" s="90">
        <f t="shared" si="2"/>
        <v>0</v>
      </c>
      <c r="O38" s="90">
        <f t="shared" si="3"/>
        <v>0</v>
      </c>
    </row>
    <row r="39" spans="1:15" ht="18" customHeight="1">
      <c r="A39" s="78"/>
      <c r="B39" s="139"/>
      <c r="C39" s="53" t="s">
        <v>17</v>
      </c>
      <c r="D39" s="45"/>
      <c r="E39" s="136"/>
      <c r="F39" s="112" t="s">
        <v>19</v>
      </c>
      <c r="G39" s="137"/>
      <c r="H39" s="2">
        <v>92</v>
      </c>
      <c r="I39" s="94"/>
      <c r="J39" s="36">
        <f t="shared" si="12"/>
        <v>539.99973</v>
      </c>
      <c r="K39" s="38">
        <f t="shared" si="12"/>
        <v>502.199703</v>
      </c>
      <c r="L39" s="24">
        <f>L38</f>
        <v>459</v>
      </c>
      <c r="M39" s="90">
        <f t="shared" si="1"/>
        <v>0</v>
      </c>
      <c r="N39" s="90">
        <f t="shared" si="2"/>
        <v>0</v>
      </c>
      <c r="O39" s="90">
        <f t="shared" si="3"/>
        <v>0</v>
      </c>
    </row>
    <row r="40" spans="1:15" ht="17.45" customHeight="1">
      <c r="A40" s="78"/>
      <c r="B40" s="139"/>
      <c r="C40" s="53" t="s">
        <v>17</v>
      </c>
      <c r="D40" s="45"/>
      <c r="E40" s="136"/>
      <c r="F40" s="112"/>
      <c r="G40" s="137"/>
      <c r="H40" s="2"/>
      <c r="I40" s="95"/>
      <c r="J40" s="36">
        <f t="shared" si="12"/>
        <v>539.99973</v>
      </c>
      <c r="K40" s="38">
        <f t="shared" si="12"/>
        <v>502.199703</v>
      </c>
      <c r="L40" s="24">
        <f t="shared" si="12"/>
        <v>459</v>
      </c>
      <c r="M40" s="90">
        <f t="shared" si="1"/>
        <v>0</v>
      </c>
      <c r="N40" s="90">
        <f t="shared" si="2"/>
        <v>0</v>
      </c>
      <c r="O40" s="90">
        <f t="shared" si="3"/>
        <v>0</v>
      </c>
    </row>
    <row r="41" spans="1:15" ht="18" customHeight="1">
      <c r="A41" s="78"/>
      <c r="B41" s="139"/>
      <c r="C41" s="53" t="s">
        <v>17</v>
      </c>
      <c r="D41" s="45"/>
      <c r="E41" s="136"/>
      <c r="F41" s="112"/>
      <c r="G41" s="137"/>
      <c r="H41" s="2"/>
      <c r="I41" s="95"/>
      <c r="J41" s="36">
        <f t="shared" si="12"/>
        <v>539.99973</v>
      </c>
      <c r="K41" s="38">
        <f t="shared" si="12"/>
        <v>502.199703</v>
      </c>
      <c r="L41" s="24">
        <f t="shared" si="12"/>
        <v>459</v>
      </c>
      <c r="M41" s="90">
        <f t="shared" si="1"/>
        <v>0</v>
      </c>
      <c r="N41" s="90">
        <f t="shared" si="2"/>
        <v>0</v>
      </c>
      <c r="O41" s="90">
        <f t="shared" si="3"/>
        <v>0</v>
      </c>
    </row>
    <row r="42" spans="1:15" ht="16.5" customHeight="1">
      <c r="A42" s="78"/>
      <c r="B42" s="139"/>
      <c r="C42" s="53" t="s">
        <v>17</v>
      </c>
      <c r="D42" s="45"/>
      <c r="E42" s="136"/>
      <c r="F42" s="112"/>
      <c r="G42" s="137"/>
      <c r="H42" s="2"/>
      <c r="I42" s="95"/>
      <c r="J42" s="36">
        <f t="shared" si="12"/>
        <v>539.99973</v>
      </c>
      <c r="K42" s="38">
        <f t="shared" si="12"/>
        <v>502.199703</v>
      </c>
      <c r="L42" s="24">
        <f t="shared" si="12"/>
        <v>459</v>
      </c>
      <c r="M42" s="90">
        <f t="shared" si="1"/>
        <v>0</v>
      </c>
      <c r="N42" s="90">
        <f t="shared" si="2"/>
        <v>0</v>
      </c>
      <c r="O42" s="90">
        <f t="shared" si="3"/>
        <v>0</v>
      </c>
    </row>
    <row r="43" spans="1:15" ht="17.45" customHeight="1">
      <c r="A43" s="78"/>
      <c r="B43" s="140"/>
      <c r="C43" s="55" t="s">
        <v>17</v>
      </c>
      <c r="D43" s="46"/>
      <c r="E43" s="141"/>
      <c r="F43" s="114"/>
      <c r="G43" s="138"/>
      <c r="H43" s="2"/>
      <c r="I43" s="95"/>
      <c r="J43" s="1">
        <f t="shared" si="12"/>
        <v>539.99973</v>
      </c>
      <c r="K43" s="4">
        <f t="shared" si="12"/>
        <v>502.199703</v>
      </c>
      <c r="L43" s="25">
        <f t="shared" si="12"/>
        <v>459</v>
      </c>
      <c r="M43" s="90">
        <f t="shared" si="1"/>
        <v>0</v>
      </c>
      <c r="N43" s="90">
        <f t="shared" si="2"/>
        <v>0</v>
      </c>
      <c r="O43" s="90">
        <f t="shared" si="3"/>
        <v>0</v>
      </c>
    </row>
    <row r="44" spans="1:15" ht="42.75" customHeight="1">
      <c r="B44" s="134">
        <v>5</v>
      </c>
      <c r="C44" s="6" t="s">
        <v>26</v>
      </c>
      <c r="D44" s="17"/>
      <c r="E44" s="142" t="s">
        <v>62</v>
      </c>
      <c r="F44" s="115" t="s">
        <v>190</v>
      </c>
      <c r="G44" s="144" t="s">
        <v>35</v>
      </c>
      <c r="H44" s="7">
        <v>80</v>
      </c>
      <c r="I44" s="94"/>
      <c r="J44" s="8">
        <f t="shared" ref="J44" si="13">L44*1.17647</f>
        <v>332.94100999999995</v>
      </c>
      <c r="K44" s="9">
        <f t="shared" ref="K44" si="14">L44*1.094117</f>
        <v>309.63511099999999</v>
      </c>
      <c r="L44" s="64">
        <v>283</v>
      </c>
      <c r="M44" s="90">
        <f t="shared" si="1"/>
        <v>0</v>
      </c>
      <c r="N44" s="90">
        <f t="shared" si="2"/>
        <v>0</v>
      </c>
      <c r="O44" s="90">
        <f t="shared" si="3"/>
        <v>0</v>
      </c>
    </row>
    <row r="45" spans="1:15">
      <c r="B45" s="134"/>
      <c r="C45" s="54" t="s">
        <v>26</v>
      </c>
      <c r="D45" s="40"/>
      <c r="E45" s="142"/>
      <c r="F45" s="115" t="s">
        <v>190</v>
      </c>
      <c r="G45" s="144"/>
      <c r="H45" s="2">
        <v>86</v>
      </c>
      <c r="I45" s="94"/>
      <c r="J45" s="36">
        <f t="shared" ref="J45:L50" si="15">J44</f>
        <v>332.94100999999995</v>
      </c>
      <c r="K45" s="38">
        <f t="shared" si="15"/>
        <v>309.63511099999999</v>
      </c>
      <c r="L45" s="24">
        <f t="shared" si="15"/>
        <v>283</v>
      </c>
      <c r="M45" s="90">
        <f t="shared" si="1"/>
        <v>0</v>
      </c>
      <c r="N45" s="90">
        <f t="shared" si="2"/>
        <v>0</v>
      </c>
      <c r="O45" s="90">
        <f t="shared" si="3"/>
        <v>0</v>
      </c>
    </row>
    <row r="46" spans="1:15">
      <c r="B46" s="134"/>
      <c r="C46" s="54" t="s">
        <v>26</v>
      </c>
      <c r="D46" s="40"/>
      <c r="E46" s="142"/>
      <c r="F46" s="115" t="s">
        <v>190</v>
      </c>
      <c r="G46" s="144"/>
      <c r="H46" s="2">
        <v>92</v>
      </c>
      <c r="I46" s="94"/>
      <c r="J46" s="36">
        <f t="shared" si="15"/>
        <v>332.94100999999995</v>
      </c>
      <c r="K46" s="38">
        <f t="shared" si="15"/>
        <v>309.63511099999999</v>
      </c>
      <c r="L46" s="24">
        <f t="shared" si="15"/>
        <v>283</v>
      </c>
      <c r="M46" s="90">
        <f t="shared" si="1"/>
        <v>0</v>
      </c>
      <c r="N46" s="90">
        <f t="shared" si="2"/>
        <v>0</v>
      </c>
      <c r="O46" s="90">
        <f t="shared" si="3"/>
        <v>0</v>
      </c>
    </row>
    <row r="47" spans="1:15">
      <c r="B47" s="134"/>
      <c r="C47" s="54" t="s">
        <v>26</v>
      </c>
      <c r="D47" s="40"/>
      <c r="E47" s="142"/>
      <c r="F47" s="101"/>
      <c r="G47" s="144"/>
      <c r="H47" s="2"/>
      <c r="I47" s="95"/>
      <c r="J47" s="36">
        <f t="shared" si="15"/>
        <v>332.94100999999995</v>
      </c>
      <c r="K47" s="38">
        <f t="shared" si="15"/>
        <v>309.63511099999999</v>
      </c>
      <c r="L47" s="24">
        <f t="shared" si="15"/>
        <v>283</v>
      </c>
      <c r="M47" s="90">
        <f t="shared" si="1"/>
        <v>0</v>
      </c>
      <c r="N47" s="90">
        <f t="shared" si="2"/>
        <v>0</v>
      </c>
      <c r="O47" s="90">
        <f t="shared" si="3"/>
        <v>0</v>
      </c>
    </row>
    <row r="48" spans="1:15">
      <c r="B48" s="134"/>
      <c r="C48" s="54" t="s">
        <v>26</v>
      </c>
      <c r="D48" s="40"/>
      <c r="E48" s="142"/>
      <c r="F48" s="101"/>
      <c r="G48" s="144"/>
      <c r="H48" s="2"/>
      <c r="I48" s="95"/>
      <c r="J48" s="36">
        <f t="shared" si="15"/>
        <v>332.94100999999995</v>
      </c>
      <c r="K48" s="38">
        <f t="shared" si="15"/>
        <v>309.63511099999999</v>
      </c>
      <c r="L48" s="24">
        <f t="shared" si="15"/>
        <v>283</v>
      </c>
      <c r="M48" s="90">
        <f t="shared" si="1"/>
        <v>0</v>
      </c>
      <c r="N48" s="90">
        <f t="shared" si="2"/>
        <v>0</v>
      </c>
      <c r="O48" s="90">
        <f t="shared" si="3"/>
        <v>0</v>
      </c>
    </row>
    <row r="49" spans="2:15">
      <c r="B49" s="134"/>
      <c r="C49" s="54" t="s">
        <v>26</v>
      </c>
      <c r="D49" s="40"/>
      <c r="E49" s="142"/>
      <c r="F49" s="101"/>
      <c r="G49" s="144"/>
      <c r="H49" s="2"/>
      <c r="I49" s="95"/>
      <c r="J49" s="36">
        <f t="shared" si="15"/>
        <v>332.94100999999995</v>
      </c>
      <c r="K49" s="38">
        <f t="shared" si="15"/>
        <v>309.63511099999999</v>
      </c>
      <c r="L49" s="24">
        <f t="shared" si="15"/>
        <v>283</v>
      </c>
      <c r="M49" s="90">
        <f t="shared" si="1"/>
        <v>0</v>
      </c>
      <c r="N49" s="90">
        <f t="shared" si="2"/>
        <v>0</v>
      </c>
      <c r="O49" s="90">
        <f t="shared" si="3"/>
        <v>0</v>
      </c>
    </row>
    <row r="50" spans="2:15">
      <c r="B50" s="135"/>
      <c r="C50" s="54" t="s">
        <v>26</v>
      </c>
      <c r="D50" s="16"/>
      <c r="E50" s="143"/>
      <c r="F50" s="102"/>
      <c r="G50" s="145"/>
      <c r="H50" s="2"/>
      <c r="I50" s="95"/>
      <c r="J50" s="1">
        <f t="shared" si="15"/>
        <v>332.94100999999995</v>
      </c>
      <c r="K50" s="4">
        <f t="shared" si="15"/>
        <v>309.63511099999999</v>
      </c>
      <c r="L50" s="25">
        <f t="shared" si="15"/>
        <v>283</v>
      </c>
      <c r="M50" s="90">
        <f t="shared" si="1"/>
        <v>0</v>
      </c>
      <c r="N50" s="90">
        <f t="shared" si="2"/>
        <v>0</v>
      </c>
      <c r="O50" s="90">
        <f t="shared" si="3"/>
        <v>0</v>
      </c>
    </row>
    <row r="51" spans="2:15" ht="15" customHeight="1">
      <c r="B51" s="134">
        <v>2</v>
      </c>
      <c r="C51" s="29" t="s">
        <v>20</v>
      </c>
      <c r="D51" s="17"/>
      <c r="E51" s="136" t="s">
        <v>148</v>
      </c>
      <c r="F51" s="113" t="s">
        <v>133</v>
      </c>
      <c r="G51" s="137" t="s">
        <v>54</v>
      </c>
      <c r="H51" s="7">
        <v>80</v>
      </c>
      <c r="I51" s="94"/>
      <c r="J51" s="8">
        <f t="shared" ref="J51" si="16">L51*1.17647</f>
        <v>238.82340999999997</v>
      </c>
      <c r="K51" s="9">
        <f t="shared" ref="K51" si="17">L51*1.094117</f>
        <v>222.105751</v>
      </c>
      <c r="L51" s="64">
        <v>203</v>
      </c>
      <c r="M51" s="90">
        <f t="shared" si="1"/>
        <v>0</v>
      </c>
      <c r="N51" s="90">
        <f t="shared" si="2"/>
        <v>0</v>
      </c>
      <c r="O51" s="90">
        <f t="shared" si="3"/>
        <v>0</v>
      </c>
    </row>
    <row r="52" spans="2:15">
      <c r="B52" s="134"/>
      <c r="C52" s="53" t="s">
        <v>20</v>
      </c>
      <c r="D52" s="40"/>
      <c r="E52" s="136"/>
      <c r="F52" s="112" t="s">
        <v>133</v>
      </c>
      <c r="G52" s="137"/>
      <c r="H52" s="2">
        <v>86</v>
      </c>
      <c r="I52" s="94"/>
      <c r="J52" s="36">
        <f t="shared" ref="J52:L57" si="18">J51</f>
        <v>238.82340999999997</v>
      </c>
      <c r="K52" s="38">
        <f t="shared" si="18"/>
        <v>222.105751</v>
      </c>
      <c r="L52" s="24">
        <f t="shared" si="18"/>
        <v>203</v>
      </c>
      <c r="M52" s="90">
        <f t="shared" si="1"/>
        <v>0</v>
      </c>
      <c r="N52" s="90">
        <f t="shared" si="2"/>
        <v>0</v>
      </c>
      <c r="O52" s="90">
        <f t="shared" si="3"/>
        <v>0</v>
      </c>
    </row>
    <row r="53" spans="2:15">
      <c r="B53" s="134"/>
      <c r="C53" s="53" t="s">
        <v>20</v>
      </c>
      <c r="D53" s="40"/>
      <c r="E53" s="136"/>
      <c r="F53" s="112" t="s">
        <v>133</v>
      </c>
      <c r="G53" s="137"/>
      <c r="H53" s="2">
        <v>92</v>
      </c>
      <c r="I53" s="94"/>
      <c r="J53" s="36">
        <f t="shared" si="18"/>
        <v>238.82340999999997</v>
      </c>
      <c r="K53" s="38">
        <f t="shared" si="18"/>
        <v>222.105751</v>
      </c>
      <c r="L53" s="24">
        <f t="shared" si="18"/>
        <v>203</v>
      </c>
      <c r="M53" s="90">
        <f t="shared" si="1"/>
        <v>0</v>
      </c>
      <c r="N53" s="90">
        <f t="shared" si="2"/>
        <v>0</v>
      </c>
      <c r="O53" s="90">
        <f t="shared" si="3"/>
        <v>0</v>
      </c>
    </row>
    <row r="54" spans="2:15">
      <c r="B54" s="134"/>
      <c r="C54" s="53" t="s">
        <v>20</v>
      </c>
      <c r="D54" s="40"/>
      <c r="E54" s="136"/>
      <c r="F54" s="112"/>
      <c r="G54" s="137"/>
      <c r="H54" s="2"/>
      <c r="I54" s="95"/>
      <c r="J54" s="36">
        <f t="shared" si="18"/>
        <v>238.82340999999997</v>
      </c>
      <c r="K54" s="38">
        <f t="shared" si="18"/>
        <v>222.105751</v>
      </c>
      <c r="L54" s="24">
        <f t="shared" si="18"/>
        <v>203</v>
      </c>
      <c r="M54" s="90">
        <f t="shared" si="1"/>
        <v>0</v>
      </c>
      <c r="N54" s="90">
        <f t="shared" si="2"/>
        <v>0</v>
      </c>
      <c r="O54" s="90">
        <f t="shared" si="3"/>
        <v>0</v>
      </c>
    </row>
    <row r="55" spans="2:15">
      <c r="B55" s="134"/>
      <c r="C55" s="53" t="s">
        <v>20</v>
      </c>
      <c r="D55" s="40"/>
      <c r="E55" s="136"/>
      <c r="F55" s="112"/>
      <c r="G55" s="137"/>
      <c r="H55" s="2"/>
      <c r="I55" s="95"/>
      <c r="J55" s="36">
        <f t="shared" si="18"/>
        <v>238.82340999999997</v>
      </c>
      <c r="K55" s="38">
        <f t="shared" si="18"/>
        <v>222.105751</v>
      </c>
      <c r="L55" s="24">
        <f t="shared" si="18"/>
        <v>203</v>
      </c>
      <c r="M55" s="90">
        <f t="shared" si="1"/>
        <v>0</v>
      </c>
      <c r="N55" s="90">
        <f t="shared" si="2"/>
        <v>0</v>
      </c>
      <c r="O55" s="90">
        <f t="shared" si="3"/>
        <v>0</v>
      </c>
    </row>
    <row r="56" spans="2:15">
      <c r="B56" s="134"/>
      <c r="C56" s="53" t="s">
        <v>20</v>
      </c>
      <c r="D56" s="40"/>
      <c r="E56" s="136"/>
      <c r="F56" s="112"/>
      <c r="G56" s="137"/>
      <c r="H56" s="2"/>
      <c r="I56" s="95"/>
      <c r="J56" s="36">
        <f t="shared" si="18"/>
        <v>238.82340999999997</v>
      </c>
      <c r="K56" s="38">
        <f t="shared" si="18"/>
        <v>222.105751</v>
      </c>
      <c r="L56" s="24">
        <f t="shared" si="18"/>
        <v>203</v>
      </c>
      <c r="M56" s="90">
        <f t="shared" si="1"/>
        <v>0</v>
      </c>
      <c r="N56" s="90">
        <f t="shared" si="2"/>
        <v>0</v>
      </c>
      <c r="O56" s="90">
        <f t="shared" si="3"/>
        <v>0</v>
      </c>
    </row>
    <row r="57" spans="2:15">
      <c r="B57" s="135"/>
      <c r="C57" s="55" t="s">
        <v>20</v>
      </c>
      <c r="D57" s="16"/>
      <c r="E57" s="141"/>
      <c r="F57" s="114"/>
      <c r="G57" s="138"/>
      <c r="H57" s="2"/>
      <c r="I57" s="95"/>
      <c r="J57" s="1">
        <f t="shared" si="18"/>
        <v>238.82340999999997</v>
      </c>
      <c r="K57" s="4">
        <f t="shared" si="18"/>
        <v>222.105751</v>
      </c>
      <c r="L57" s="25">
        <f t="shared" si="18"/>
        <v>203</v>
      </c>
      <c r="M57" s="90">
        <f t="shared" si="1"/>
        <v>0</v>
      </c>
      <c r="N57" s="90">
        <f t="shared" si="2"/>
        <v>0</v>
      </c>
      <c r="O57" s="90">
        <f t="shared" si="3"/>
        <v>0</v>
      </c>
    </row>
    <row r="58" spans="2:15">
      <c r="B58" s="134">
        <v>7</v>
      </c>
      <c r="C58" s="29" t="s">
        <v>29</v>
      </c>
      <c r="D58" s="17"/>
      <c r="E58" s="142" t="s">
        <v>149</v>
      </c>
      <c r="F58" s="107" t="s">
        <v>138</v>
      </c>
      <c r="G58" s="144" t="s">
        <v>33</v>
      </c>
      <c r="H58" s="2">
        <v>80</v>
      </c>
      <c r="I58" s="94"/>
      <c r="J58" s="8">
        <f t="shared" ref="J58" si="19">L58*1.17647</f>
        <v>555.29383999999993</v>
      </c>
      <c r="K58" s="9">
        <f t="shared" ref="K58" si="20">L58*1.094117</f>
        <v>516.423224</v>
      </c>
      <c r="L58" s="64">
        <v>472</v>
      </c>
      <c r="M58" s="90">
        <f t="shared" si="1"/>
        <v>0</v>
      </c>
      <c r="N58" s="90">
        <f t="shared" si="2"/>
        <v>0</v>
      </c>
      <c r="O58" s="90">
        <f t="shared" si="3"/>
        <v>0</v>
      </c>
    </row>
    <row r="59" spans="2:15">
      <c r="B59" s="134"/>
      <c r="C59" s="53" t="s">
        <v>29</v>
      </c>
      <c r="D59" s="40"/>
      <c r="E59" s="142"/>
      <c r="F59" s="107" t="s">
        <v>138</v>
      </c>
      <c r="G59" s="144"/>
      <c r="H59" s="2">
        <v>86</v>
      </c>
      <c r="I59" s="94"/>
      <c r="J59" s="36">
        <f t="shared" ref="J59:L64" si="21">J58</f>
        <v>555.29383999999993</v>
      </c>
      <c r="K59" s="38">
        <f t="shared" si="21"/>
        <v>516.423224</v>
      </c>
      <c r="L59" s="24">
        <f t="shared" si="21"/>
        <v>472</v>
      </c>
      <c r="M59" s="90">
        <f t="shared" si="1"/>
        <v>0</v>
      </c>
      <c r="N59" s="90">
        <f t="shared" si="2"/>
        <v>0</v>
      </c>
      <c r="O59" s="90">
        <f t="shared" si="3"/>
        <v>0</v>
      </c>
    </row>
    <row r="60" spans="2:15">
      <c r="B60" s="134"/>
      <c r="C60" s="53" t="s">
        <v>29</v>
      </c>
      <c r="D60" s="40"/>
      <c r="E60" s="142"/>
      <c r="F60" s="107" t="s">
        <v>138</v>
      </c>
      <c r="G60" s="144"/>
      <c r="H60" s="2">
        <v>92</v>
      </c>
      <c r="I60" s="94"/>
      <c r="J60" s="36">
        <f t="shared" si="21"/>
        <v>555.29383999999993</v>
      </c>
      <c r="K60" s="38">
        <f t="shared" si="21"/>
        <v>516.423224</v>
      </c>
      <c r="L60" s="24">
        <f t="shared" si="21"/>
        <v>472</v>
      </c>
      <c r="M60" s="90">
        <f t="shared" si="1"/>
        <v>0</v>
      </c>
      <c r="N60" s="90">
        <f t="shared" si="2"/>
        <v>0</v>
      </c>
      <c r="O60" s="90">
        <f t="shared" si="3"/>
        <v>0</v>
      </c>
    </row>
    <row r="61" spans="2:15">
      <c r="B61" s="134"/>
      <c r="C61" s="53" t="s">
        <v>29</v>
      </c>
      <c r="D61" s="40"/>
      <c r="E61" s="142"/>
      <c r="F61" s="107"/>
      <c r="G61" s="144"/>
      <c r="H61" s="2"/>
      <c r="I61" s="95"/>
      <c r="J61" s="36">
        <f t="shared" si="21"/>
        <v>555.29383999999993</v>
      </c>
      <c r="K61" s="38">
        <f t="shared" si="21"/>
        <v>516.423224</v>
      </c>
      <c r="L61" s="24">
        <f t="shared" si="21"/>
        <v>472</v>
      </c>
      <c r="M61" s="90">
        <f t="shared" si="1"/>
        <v>0</v>
      </c>
      <c r="N61" s="90">
        <f t="shared" si="2"/>
        <v>0</v>
      </c>
      <c r="O61" s="90">
        <f t="shared" si="3"/>
        <v>0</v>
      </c>
    </row>
    <row r="62" spans="2:15">
      <c r="B62" s="134"/>
      <c r="C62" s="53" t="s">
        <v>29</v>
      </c>
      <c r="D62" s="40"/>
      <c r="E62" s="142"/>
      <c r="F62" s="107"/>
      <c r="G62" s="144"/>
      <c r="H62" s="2"/>
      <c r="I62" s="95"/>
      <c r="J62" s="36">
        <f t="shared" si="21"/>
        <v>555.29383999999993</v>
      </c>
      <c r="K62" s="38">
        <f t="shared" si="21"/>
        <v>516.423224</v>
      </c>
      <c r="L62" s="24">
        <f t="shared" si="21"/>
        <v>472</v>
      </c>
      <c r="M62" s="90">
        <f t="shared" si="1"/>
        <v>0</v>
      </c>
      <c r="N62" s="90">
        <f t="shared" si="2"/>
        <v>0</v>
      </c>
      <c r="O62" s="90">
        <f t="shared" si="3"/>
        <v>0</v>
      </c>
    </row>
    <row r="63" spans="2:15">
      <c r="B63" s="134"/>
      <c r="C63" s="53" t="s">
        <v>29</v>
      </c>
      <c r="D63" s="40"/>
      <c r="E63" s="142"/>
      <c r="F63" s="107"/>
      <c r="G63" s="144"/>
      <c r="H63" s="2"/>
      <c r="I63" s="95"/>
      <c r="J63" s="36">
        <f t="shared" si="21"/>
        <v>555.29383999999993</v>
      </c>
      <c r="K63" s="38">
        <f t="shared" si="21"/>
        <v>516.423224</v>
      </c>
      <c r="L63" s="24">
        <f t="shared" si="21"/>
        <v>472</v>
      </c>
      <c r="M63" s="90">
        <f t="shared" si="1"/>
        <v>0</v>
      </c>
      <c r="N63" s="90">
        <f t="shared" si="2"/>
        <v>0</v>
      </c>
      <c r="O63" s="90">
        <f t="shared" si="3"/>
        <v>0</v>
      </c>
    </row>
    <row r="64" spans="2:15">
      <c r="B64" s="135"/>
      <c r="C64" s="55" t="s">
        <v>29</v>
      </c>
      <c r="D64" s="16"/>
      <c r="E64" s="143"/>
      <c r="F64" s="107"/>
      <c r="G64" s="145"/>
      <c r="H64" s="2"/>
      <c r="I64" s="95"/>
      <c r="J64" s="1">
        <f t="shared" si="21"/>
        <v>555.29383999999993</v>
      </c>
      <c r="K64" s="4">
        <f t="shared" si="21"/>
        <v>516.423224</v>
      </c>
      <c r="L64" s="25">
        <f t="shared" si="21"/>
        <v>472</v>
      </c>
      <c r="M64" s="90">
        <f t="shared" si="1"/>
        <v>0</v>
      </c>
      <c r="N64" s="90">
        <f t="shared" si="2"/>
        <v>0</v>
      </c>
      <c r="O64" s="90">
        <f t="shared" si="3"/>
        <v>0</v>
      </c>
    </row>
    <row r="65" spans="2:15" ht="15" customHeight="1">
      <c r="B65" s="134">
        <v>3</v>
      </c>
      <c r="C65" s="29" t="s">
        <v>21</v>
      </c>
      <c r="D65" s="17"/>
      <c r="E65" s="142" t="s">
        <v>150</v>
      </c>
      <c r="F65" s="115" t="s">
        <v>22</v>
      </c>
      <c r="G65" s="144" t="s">
        <v>23</v>
      </c>
      <c r="H65" s="7">
        <v>80</v>
      </c>
      <c r="I65" s="94"/>
      <c r="J65" s="8">
        <f t="shared" ref="J65" si="22">L65*1.17647</f>
        <v>851.76427999999999</v>
      </c>
      <c r="K65" s="9">
        <f t="shared" ref="K65" si="23">L65*1.094117</f>
        <v>792.14070800000002</v>
      </c>
      <c r="L65" s="64">
        <v>724</v>
      </c>
      <c r="M65" s="90">
        <f t="shared" si="1"/>
        <v>0</v>
      </c>
      <c r="N65" s="90">
        <f t="shared" si="2"/>
        <v>0</v>
      </c>
      <c r="O65" s="90">
        <f t="shared" si="3"/>
        <v>0</v>
      </c>
    </row>
    <row r="66" spans="2:15">
      <c r="B66" s="134"/>
      <c r="C66" s="53" t="s">
        <v>21</v>
      </c>
      <c r="D66" s="40"/>
      <c r="E66" s="142"/>
      <c r="F66" s="115" t="s">
        <v>22</v>
      </c>
      <c r="G66" s="144"/>
      <c r="H66" s="2">
        <v>86</v>
      </c>
      <c r="I66" s="94"/>
      <c r="J66" s="36">
        <f t="shared" ref="J66:L71" si="24">J65</f>
        <v>851.76427999999999</v>
      </c>
      <c r="K66" s="38">
        <f t="shared" si="24"/>
        <v>792.14070800000002</v>
      </c>
      <c r="L66" s="24">
        <f t="shared" si="24"/>
        <v>724</v>
      </c>
      <c r="M66" s="90">
        <f t="shared" si="1"/>
        <v>0</v>
      </c>
      <c r="N66" s="90">
        <f t="shared" si="2"/>
        <v>0</v>
      </c>
      <c r="O66" s="90">
        <f t="shared" si="3"/>
        <v>0</v>
      </c>
    </row>
    <row r="67" spans="2:15">
      <c r="B67" s="134"/>
      <c r="C67" s="53" t="s">
        <v>21</v>
      </c>
      <c r="D67" s="40"/>
      <c r="E67" s="142"/>
      <c r="F67" s="115" t="s">
        <v>22</v>
      </c>
      <c r="G67" s="144"/>
      <c r="H67" s="2">
        <v>92</v>
      </c>
      <c r="I67" s="94"/>
      <c r="J67" s="36">
        <f t="shared" si="24"/>
        <v>851.76427999999999</v>
      </c>
      <c r="K67" s="38">
        <f t="shared" si="24"/>
        <v>792.14070800000002</v>
      </c>
      <c r="L67" s="24">
        <f t="shared" si="24"/>
        <v>724</v>
      </c>
      <c r="M67" s="90">
        <f t="shared" si="1"/>
        <v>0</v>
      </c>
      <c r="N67" s="90">
        <f t="shared" si="2"/>
        <v>0</v>
      </c>
      <c r="O67" s="90">
        <f t="shared" si="3"/>
        <v>0</v>
      </c>
    </row>
    <row r="68" spans="2:15">
      <c r="B68" s="134"/>
      <c r="C68" s="53" t="s">
        <v>21</v>
      </c>
      <c r="D68" s="40"/>
      <c r="E68" s="142"/>
      <c r="F68" s="115"/>
      <c r="G68" s="144"/>
      <c r="H68" s="2"/>
      <c r="I68" s="95"/>
      <c r="J68" s="36">
        <f t="shared" si="24"/>
        <v>851.76427999999999</v>
      </c>
      <c r="K68" s="38">
        <f t="shared" si="24"/>
        <v>792.14070800000002</v>
      </c>
      <c r="L68" s="24">
        <f t="shared" si="24"/>
        <v>724</v>
      </c>
      <c r="M68" s="90">
        <f t="shared" si="1"/>
        <v>0</v>
      </c>
      <c r="N68" s="90">
        <f t="shared" si="2"/>
        <v>0</v>
      </c>
      <c r="O68" s="90">
        <f t="shared" si="3"/>
        <v>0</v>
      </c>
    </row>
    <row r="69" spans="2:15">
      <c r="B69" s="134"/>
      <c r="C69" s="53" t="s">
        <v>21</v>
      </c>
      <c r="D69" s="40"/>
      <c r="E69" s="142"/>
      <c r="F69" s="115"/>
      <c r="G69" s="144"/>
      <c r="H69" s="2"/>
      <c r="I69" s="95"/>
      <c r="J69" s="36">
        <f t="shared" si="24"/>
        <v>851.76427999999999</v>
      </c>
      <c r="K69" s="38">
        <f t="shared" si="24"/>
        <v>792.14070800000002</v>
      </c>
      <c r="L69" s="24">
        <f t="shared" si="24"/>
        <v>724</v>
      </c>
      <c r="M69" s="90">
        <f t="shared" si="1"/>
        <v>0</v>
      </c>
      <c r="N69" s="90">
        <f t="shared" si="2"/>
        <v>0</v>
      </c>
      <c r="O69" s="90">
        <f t="shared" si="3"/>
        <v>0</v>
      </c>
    </row>
    <row r="70" spans="2:15">
      <c r="B70" s="134"/>
      <c r="C70" s="53" t="s">
        <v>21</v>
      </c>
      <c r="D70" s="40"/>
      <c r="E70" s="142"/>
      <c r="F70" s="115"/>
      <c r="G70" s="144"/>
      <c r="H70" s="2"/>
      <c r="I70" s="95"/>
      <c r="J70" s="36">
        <f t="shared" si="24"/>
        <v>851.76427999999999</v>
      </c>
      <c r="K70" s="38">
        <f t="shared" si="24"/>
        <v>792.14070800000002</v>
      </c>
      <c r="L70" s="24">
        <f t="shared" si="24"/>
        <v>724</v>
      </c>
      <c r="M70" s="90">
        <f t="shared" si="1"/>
        <v>0</v>
      </c>
      <c r="N70" s="90">
        <f t="shared" si="2"/>
        <v>0</v>
      </c>
      <c r="O70" s="90">
        <f t="shared" si="3"/>
        <v>0</v>
      </c>
    </row>
    <row r="71" spans="2:15" ht="15.75" thickBot="1">
      <c r="B71" s="134"/>
      <c r="C71" s="53" t="s">
        <v>21</v>
      </c>
      <c r="D71" s="40"/>
      <c r="E71" s="142"/>
      <c r="F71" s="115"/>
      <c r="G71" s="144"/>
      <c r="H71" s="21"/>
      <c r="I71" s="95"/>
      <c r="J71" s="1">
        <f t="shared" si="24"/>
        <v>851.76427999999999</v>
      </c>
      <c r="K71" s="4">
        <f t="shared" si="24"/>
        <v>792.14070800000002</v>
      </c>
      <c r="L71" s="24">
        <f t="shared" si="24"/>
        <v>724</v>
      </c>
      <c r="M71" s="90">
        <f t="shared" si="1"/>
        <v>0</v>
      </c>
      <c r="N71" s="90">
        <f t="shared" si="2"/>
        <v>0</v>
      </c>
      <c r="O71" s="90">
        <f t="shared" si="3"/>
        <v>0</v>
      </c>
    </row>
    <row r="72" spans="2:15" ht="35.1" customHeight="1" thickBot="1">
      <c r="B72" s="151" t="s">
        <v>63</v>
      </c>
      <c r="C72" s="152"/>
      <c r="D72" s="152"/>
      <c r="E72" s="152"/>
      <c r="F72" s="152"/>
      <c r="G72" s="152"/>
      <c r="H72" s="152"/>
      <c r="I72" s="152"/>
      <c r="J72" s="152"/>
      <c r="K72" s="152"/>
      <c r="L72" s="153"/>
      <c r="M72" s="90">
        <f t="shared" ref="M72" si="25">ROUND(I72*J72,0)</f>
        <v>0</v>
      </c>
      <c r="N72" s="90">
        <f t="shared" ref="N72" si="26">I72*K72</f>
        <v>0</v>
      </c>
      <c r="O72" s="90">
        <f t="shared" ref="O72" si="27">I72*L72</f>
        <v>0</v>
      </c>
    </row>
    <row r="73" spans="2:15">
      <c r="B73" s="154">
        <v>17</v>
      </c>
      <c r="C73" s="47" t="s">
        <v>60</v>
      </c>
      <c r="D73" s="17"/>
      <c r="E73" s="142" t="s">
        <v>143</v>
      </c>
      <c r="F73" s="107" t="s">
        <v>65</v>
      </c>
      <c r="G73" s="144" t="s">
        <v>61</v>
      </c>
      <c r="H73" s="7">
        <v>98</v>
      </c>
      <c r="I73" s="94"/>
      <c r="J73" s="8">
        <f t="shared" ref="J73" si="28">ROUND(L73*1.17647,0)</f>
        <v>812</v>
      </c>
      <c r="K73" s="9">
        <f t="shared" ref="K73" si="29">ROUND(L73*1.094117,0)</f>
        <v>755</v>
      </c>
      <c r="L73" s="10">
        <v>690</v>
      </c>
      <c r="M73" s="90">
        <f t="shared" ref="M73" si="30">I73*J73</f>
        <v>0</v>
      </c>
      <c r="N73" s="90">
        <f t="shared" ref="N73:N136" si="31">I73*K73</f>
        <v>0</v>
      </c>
      <c r="O73" s="90">
        <f t="shared" ref="O73:O136" si="32">I73*L73</f>
        <v>0</v>
      </c>
    </row>
    <row r="74" spans="2:15">
      <c r="B74" s="154"/>
      <c r="C74" s="53" t="s">
        <v>60</v>
      </c>
      <c r="D74" s="40"/>
      <c r="E74" s="142"/>
      <c r="F74" s="107" t="s">
        <v>65</v>
      </c>
      <c r="G74" s="144"/>
      <c r="H74" s="2">
        <v>104</v>
      </c>
      <c r="I74" s="95"/>
      <c r="J74" s="36">
        <f t="shared" ref="J74:L79" si="33">J73</f>
        <v>812</v>
      </c>
      <c r="K74" s="38">
        <f t="shared" si="33"/>
        <v>755</v>
      </c>
      <c r="L74" s="39">
        <f t="shared" si="33"/>
        <v>690</v>
      </c>
      <c r="M74" s="90">
        <f t="shared" ref="M74:M137" si="34">ROUND(I74*J74,0)</f>
        <v>0</v>
      </c>
      <c r="N74" s="90">
        <f t="shared" si="31"/>
        <v>0</v>
      </c>
      <c r="O74" s="90">
        <f t="shared" si="32"/>
        <v>0</v>
      </c>
    </row>
    <row r="75" spans="2:15">
      <c r="B75" s="154"/>
      <c r="C75" s="53" t="s">
        <v>60</v>
      </c>
      <c r="D75" s="40"/>
      <c r="E75" s="142"/>
      <c r="F75" s="107" t="s">
        <v>65</v>
      </c>
      <c r="G75" s="144"/>
      <c r="H75" s="2">
        <v>110</v>
      </c>
      <c r="I75" s="95"/>
      <c r="J75" s="36"/>
      <c r="K75" s="38"/>
      <c r="L75" s="39">
        <f t="shared" si="33"/>
        <v>690</v>
      </c>
      <c r="M75" s="90">
        <f t="shared" si="34"/>
        <v>0</v>
      </c>
      <c r="N75" s="90">
        <f t="shared" si="31"/>
        <v>0</v>
      </c>
      <c r="O75" s="90">
        <f t="shared" si="32"/>
        <v>0</v>
      </c>
    </row>
    <row r="76" spans="2:15">
      <c r="B76" s="154"/>
      <c r="C76" s="53" t="s">
        <v>60</v>
      </c>
      <c r="D76" s="40"/>
      <c r="E76" s="142"/>
      <c r="F76" s="107" t="s">
        <v>65</v>
      </c>
      <c r="G76" s="144"/>
      <c r="H76" s="2">
        <v>116</v>
      </c>
      <c r="I76" s="95"/>
      <c r="J76" s="36"/>
      <c r="K76" s="38"/>
      <c r="L76" s="39">
        <f t="shared" si="33"/>
        <v>690</v>
      </c>
      <c r="M76" s="90">
        <f t="shared" si="34"/>
        <v>0</v>
      </c>
      <c r="N76" s="90">
        <f t="shared" si="31"/>
        <v>0</v>
      </c>
      <c r="O76" s="90">
        <f t="shared" si="32"/>
        <v>0</v>
      </c>
    </row>
    <row r="77" spans="2:15">
      <c r="B77" s="154"/>
      <c r="C77" s="53" t="s">
        <v>60</v>
      </c>
      <c r="D77" s="40"/>
      <c r="E77" s="142"/>
      <c r="F77" s="107" t="s">
        <v>65</v>
      </c>
      <c r="G77" s="144"/>
      <c r="H77" s="2">
        <v>122</v>
      </c>
      <c r="I77" s="95"/>
      <c r="J77" s="36"/>
      <c r="K77" s="38"/>
      <c r="L77" s="39">
        <f t="shared" si="33"/>
        <v>690</v>
      </c>
      <c r="M77" s="90">
        <f t="shared" si="34"/>
        <v>0</v>
      </c>
      <c r="N77" s="90">
        <f t="shared" si="31"/>
        <v>0</v>
      </c>
      <c r="O77" s="90">
        <f t="shared" si="32"/>
        <v>0</v>
      </c>
    </row>
    <row r="78" spans="2:15">
      <c r="B78" s="154"/>
      <c r="C78" s="53" t="s">
        <v>60</v>
      </c>
      <c r="D78" s="40"/>
      <c r="E78" s="142"/>
      <c r="F78" s="107" t="s">
        <v>65</v>
      </c>
      <c r="G78" s="144"/>
      <c r="H78" s="2">
        <v>128</v>
      </c>
      <c r="I78" s="95"/>
      <c r="J78" s="36"/>
      <c r="K78" s="38"/>
      <c r="L78" s="39">
        <f t="shared" si="33"/>
        <v>690</v>
      </c>
      <c r="M78" s="90">
        <f t="shared" si="34"/>
        <v>0</v>
      </c>
      <c r="N78" s="90">
        <f t="shared" si="31"/>
        <v>0</v>
      </c>
      <c r="O78" s="90">
        <f t="shared" si="32"/>
        <v>0</v>
      </c>
    </row>
    <row r="79" spans="2:15">
      <c r="B79" s="155"/>
      <c r="C79" s="55" t="s">
        <v>60</v>
      </c>
      <c r="D79" s="16"/>
      <c r="E79" s="143"/>
      <c r="F79" s="107"/>
      <c r="G79" s="145"/>
      <c r="H79" s="2"/>
      <c r="I79" s="95"/>
      <c r="J79" s="1"/>
      <c r="K79" s="4"/>
      <c r="L79" s="5">
        <f t="shared" si="33"/>
        <v>690</v>
      </c>
      <c r="M79" s="90">
        <f t="shared" si="34"/>
        <v>0</v>
      </c>
      <c r="N79" s="90">
        <f t="shared" si="31"/>
        <v>0</v>
      </c>
      <c r="O79" s="90">
        <f t="shared" si="32"/>
        <v>0</v>
      </c>
    </row>
    <row r="80" spans="2:15">
      <c r="B80" s="154">
        <v>14</v>
      </c>
      <c r="C80" s="6" t="s">
        <v>46</v>
      </c>
      <c r="D80" s="17"/>
      <c r="E80" s="142" t="s">
        <v>142</v>
      </c>
      <c r="F80" s="107" t="s">
        <v>144</v>
      </c>
      <c r="G80" s="144" t="s">
        <v>49</v>
      </c>
      <c r="H80" s="2">
        <v>98</v>
      </c>
      <c r="I80" s="95"/>
      <c r="J80" s="8">
        <f t="shared" ref="J80" si="35">ROUND(L80*1.17647,0)</f>
        <v>602</v>
      </c>
      <c r="K80" s="9">
        <f t="shared" ref="K80:K143" si="36">ROUND(L80*1.094117,0)</f>
        <v>560</v>
      </c>
      <c r="L80" s="10">
        <v>512</v>
      </c>
      <c r="M80" s="90">
        <f t="shared" si="34"/>
        <v>0</v>
      </c>
      <c r="N80" s="90">
        <f t="shared" si="31"/>
        <v>0</v>
      </c>
      <c r="O80" s="90">
        <f t="shared" si="32"/>
        <v>0</v>
      </c>
    </row>
    <row r="81" spans="2:15">
      <c r="B81" s="154"/>
      <c r="C81" s="54" t="s">
        <v>46</v>
      </c>
      <c r="D81" s="40"/>
      <c r="E81" s="142"/>
      <c r="F81" s="107" t="s">
        <v>144</v>
      </c>
      <c r="G81" s="144"/>
      <c r="H81" s="2">
        <v>104</v>
      </c>
      <c r="I81" s="95"/>
      <c r="J81" s="36">
        <f t="shared" ref="J81:L86" si="37">J80</f>
        <v>602</v>
      </c>
      <c r="K81" s="38">
        <f t="shared" si="37"/>
        <v>560</v>
      </c>
      <c r="L81" s="39">
        <f t="shared" si="37"/>
        <v>512</v>
      </c>
      <c r="M81" s="90">
        <f t="shared" si="34"/>
        <v>0</v>
      </c>
      <c r="N81" s="90">
        <f t="shared" si="31"/>
        <v>0</v>
      </c>
      <c r="O81" s="90">
        <f t="shared" si="32"/>
        <v>0</v>
      </c>
    </row>
    <row r="82" spans="2:15">
      <c r="B82" s="154"/>
      <c r="C82" s="54" t="s">
        <v>46</v>
      </c>
      <c r="D82" s="40"/>
      <c r="E82" s="142"/>
      <c r="F82" s="107" t="s">
        <v>144</v>
      </c>
      <c r="G82" s="144"/>
      <c r="H82" s="2">
        <v>110</v>
      </c>
      <c r="I82" s="95"/>
      <c r="J82" s="36"/>
      <c r="K82" s="38"/>
      <c r="L82" s="39">
        <f t="shared" si="37"/>
        <v>512</v>
      </c>
      <c r="M82" s="90">
        <f t="shared" si="34"/>
        <v>0</v>
      </c>
      <c r="N82" s="90">
        <f t="shared" si="31"/>
        <v>0</v>
      </c>
      <c r="O82" s="90">
        <f t="shared" si="32"/>
        <v>0</v>
      </c>
    </row>
    <row r="83" spans="2:15">
      <c r="B83" s="154"/>
      <c r="C83" s="54" t="s">
        <v>46</v>
      </c>
      <c r="D83" s="40"/>
      <c r="E83" s="142"/>
      <c r="F83" s="107" t="s">
        <v>144</v>
      </c>
      <c r="G83" s="144"/>
      <c r="H83" s="2">
        <v>116</v>
      </c>
      <c r="I83" s="95"/>
      <c r="J83" s="36"/>
      <c r="K83" s="38"/>
      <c r="L83" s="39">
        <f t="shared" si="37"/>
        <v>512</v>
      </c>
      <c r="M83" s="90">
        <f t="shared" si="34"/>
        <v>0</v>
      </c>
      <c r="N83" s="90">
        <f t="shared" si="31"/>
        <v>0</v>
      </c>
      <c r="O83" s="90">
        <f t="shared" si="32"/>
        <v>0</v>
      </c>
    </row>
    <row r="84" spans="2:15">
      <c r="B84" s="154"/>
      <c r="C84" s="54" t="s">
        <v>46</v>
      </c>
      <c r="D84" s="40"/>
      <c r="E84" s="142"/>
      <c r="F84" s="107" t="s">
        <v>144</v>
      </c>
      <c r="G84" s="144"/>
      <c r="H84" s="2">
        <v>122</v>
      </c>
      <c r="I84" s="95"/>
      <c r="J84" s="36"/>
      <c r="K84" s="38"/>
      <c r="L84" s="39">
        <f t="shared" si="37"/>
        <v>512</v>
      </c>
      <c r="M84" s="90">
        <f t="shared" si="34"/>
        <v>0</v>
      </c>
      <c r="N84" s="90">
        <f t="shared" si="31"/>
        <v>0</v>
      </c>
      <c r="O84" s="90">
        <f t="shared" si="32"/>
        <v>0</v>
      </c>
    </row>
    <row r="85" spans="2:15">
      <c r="B85" s="154"/>
      <c r="C85" s="54" t="s">
        <v>46</v>
      </c>
      <c r="D85" s="40"/>
      <c r="E85" s="142"/>
      <c r="F85" s="107" t="s">
        <v>144</v>
      </c>
      <c r="G85" s="144"/>
      <c r="H85" s="2">
        <v>128</v>
      </c>
      <c r="I85" s="95"/>
      <c r="J85" s="36"/>
      <c r="K85" s="38"/>
      <c r="L85" s="39">
        <f t="shared" si="37"/>
        <v>512</v>
      </c>
      <c r="M85" s="90">
        <f t="shared" si="34"/>
        <v>0</v>
      </c>
      <c r="N85" s="90">
        <f t="shared" si="31"/>
        <v>0</v>
      </c>
      <c r="O85" s="90">
        <f t="shared" si="32"/>
        <v>0</v>
      </c>
    </row>
    <row r="86" spans="2:15">
      <c r="B86" s="155"/>
      <c r="C86" s="54" t="s">
        <v>46</v>
      </c>
      <c r="D86" s="16"/>
      <c r="E86" s="143"/>
      <c r="F86" s="107"/>
      <c r="G86" s="145"/>
      <c r="H86" s="2"/>
      <c r="I86" s="95"/>
      <c r="J86" s="1"/>
      <c r="K86" s="4"/>
      <c r="L86" s="5">
        <f t="shared" si="37"/>
        <v>512</v>
      </c>
      <c r="M86" s="90">
        <f t="shared" si="34"/>
        <v>0</v>
      </c>
      <c r="N86" s="90">
        <f t="shared" si="31"/>
        <v>0</v>
      </c>
      <c r="O86" s="90">
        <f t="shared" si="32"/>
        <v>0</v>
      </c>
    </row>
    <row r="87" spans="2:15">
      <c r="B87" s="154">
        <v>8</v>
      </c>
      <c r="C87" s="29" t="s">
        <v>32</v>
      </c>
      <c r="D87" s="17"/>
      <c r="E87" s="142" t="s">
        <v>151</v>
      </c>
      <c r="F87" s="107" t="s">
        <v>19</v>
      </c>
      <c r="G87" s="156" t="s">
        <v>34</v>
      </c>
      <c r="H87" s="2">
        <v>98</v>
      </c>
      <c r="I87" s="95"/>
      <c r="J87" s="8">
        <f t="shared" ref="J87" si="38">ROUND(L87*1.17647,0)</f>
        <v>233</v>
      </c>
      <c r="K87" s="9">
        <f t="shared" si="36"/>
        <v>217</v>
      </c>
      <c r="L87" s="10">
        <v>198</v>
      </c>
      <c r="M87" s="90">
        <f t="shared" si="34"/>
        <v>0</v>
      </c>
      <c r="N87" s="90">
        <f t="shared" si="31"/>
        <v>0</v>
      </c>
      <c r="O87" s="90">
        <f t="shared" si="32"/>
        <v>0</v>
      </c>
    </row>
    <row r="88" spans="2:15">
      <c r="B88" s="154"/>
      <c r="C88" s="53" t="s">
        <v>32</v>
      </c>
      <c r="D88" s="40"/>
      <c r="E88" s="142"/>
      <c r="F88" s="107" t="s">
        <v>19</v>
      </c>
      <c r="G88" s="156"/>
      <c r="H88" s="2">
        <v>104</v>
      </c>
      <c r="I88" s="95"/>
      <c r="J88" s="36">
        <f t="shared" ref="J88:L93" si="39">J87</f>
        <v>233</v>
      </c>
      <c r="K88" s="38">
        <f t="shared" si="39"/>
        <v>217</v>
      </c>
      <c r="L88" s="39">
        <f t="shared" si="39"/>
        <v>198</v>
      </c>
      <c r="M88" s="90">
        <f t="shared" si="34"/>
        <v>0</v>
      </c>
      <c r="N88" s="90">
        <f t="shared" si="31"/>
        <v>0</v>
      </c>
      <c r="O88" s="90">
        <f t="shared" si="32"/>
        <v>0</v>
      </c>
    </row>
    <row r="89" spans="2:15">
      <c r="B89" s="154"/>
      <c r="C89" s="53" t="s">
        <v>32</v>
      </c>
      <c r="D89" s="40"/>
      <c r="E89" s="142"/>
      <c r="F89" s="107" t="s">
        <v>19</v>
      </c>
      <c r="G89" s="156"/>
      <c r="H89" s="2">
        <v>110</v>
      </c>
      <c r="I89" s="95"/>
      <c r="J89" s="36"/>
      <c r="K89" s="38"/>
      <c r="L89" s="39">
        <f t="shared" si="39"/>
        <v>198</v>
      </c>
      <c r="M89" s="90">
        <f t="shared" si="34"/>
        <v>0</v>
      </c>
      <c r="N89" s="90">
        <f t="shared" si="31"/>
        <v>0</v>
      </c>
      <c r="O89" s="90">
        <f t="shared" si="32"/>
        <v>0</v>
      </c>
    </row>
    <row r="90" spans="2:15">
      <c r="B90" s="154"/>
      <c r="C90" s="53" t="s">
        <v>32</v>
      </c>
      <c r="D90" s="40"/>
      <c r="E90" s="142"/>
      <c r="F90" s="107" t="s">
        <v>19</v>
      </c>
      <c r="G90" s="156"/>
      <c r="H90" s="2">
        <v>116</v>
      </c>
      <c r="I90" s="95"/>
      <c r="J90" s="36"/>
      <c r="K90" s="38"/>
      <c r="L90" s="39">
        <f t="shared" si="39"/>
        <v>198</v>
      </c>
      <c r="M90" s="90">
        <f t="shared" si="34"/>
        <v>0</v>
      </c>
      <c r="N90" s="90">
        <f t="shared" si="31"/>
        <v>0</v>
      </c>
      <c r="O90" s="90">
        <f t="shared" si="32"/>
        <v>0</v>
      </c>
    </row>
    <row r="91" spans="2:15">
      <c r="B91" s="154"/>
      <c r="C91" s="53" t="s">
        <v>32</v>
      </c>
      <c r="D91" s="40"/>
      <c r="E91" s="142"/>
      <c r="F91" s="107" t="s">
        <v>19</v>
      </c>
      <c r="G91" s="156"/>
      <c r="H91" s="2">
        <v>122</v>
      </c>
      <c r="I91" s="95"/>
      <c r="J91" s="36"/>
      <c r="K91" s="38"/>
      <c r="L91" s="39">
        <f t="shared" si="39"/>
        <v>198</v>
      </c>
      <c r="M91" s="90">
        <f t="shared" si="34"/>
        <v>0</v>
      </c>
      <c r="N91" s="90">
        <f t="shared" si="31"/>
        <v>0</v>
      </c>
      <c r="O91" s="90">
        <f t="shared" si="32"/>
        <v>0</v>
      </c>
    </row>
    <row r="92" spans="2:15">
      <c r="B92" s="154"/>
      <c r="C92" s="53" t="s">
        <v>32</v>
      </c>
      <c r="D92" s="40"/>
      <c r="E92" s="142"/>
      <c r="F92" s="107" t="s">
        <v>19</v>
      </c>
      <c r="G92" s="156"/>
      <c r="H92" s="2">
        <v>128</v>
      </c>
      <c r="I92" s="95"/>
      <c r="J92" s="36"/>
      <c r="K92" s="38"/>
      <c r="L92" s="39">
        <f t="shared" si="39"/>
        <v>198</v>
      </c>
      <c r="M92" s="90">
        <f t="shared" si="34"/>
        <v>0</v>
      </c>
      <c r="N92" s="90">
        <f t="shared" si="31"/>
        <v>0</v>
      </c>
      <c r="O92" s="90">
        <f t="shared" si="32"/>
        <v>0</v>
      </c>
    </row>
    <row r="93" spans="2:15">
      <c r="B93" s="155"/>
      <c r="C93" s="55" t="s">
        <v>32</v>
      </c>
      <c r="D93" s="16"/>
      <c r="E93" s="143"/>
      <c r="F93" s="107"/>
      <c r="G93" s="156"/>
      <c r="H93" s="2"/>
      <c r="I93" s="95"/>
      <c r="J93" s="1"/>
      <c r="K93" s="4"/>
      <c r="L93" s="5">
        <f t="shared" si="39"/>
        <v>198</v>
      </c>
      <c r="M93" s="90">
        <f t="shared" si="34"/>
        <v>0</v>
      </c>
      <c r="N93" s="90">
        <f t="shared" si="31"/>
        <v>0</v>
      </c>
      <c r="O93" s="90">
        <f t="shared" si="32"/>
        <v>0</v>
      </c>
    </row>
    <row r="94" spans="2:15">
      <c r="B94" s="154">
        <v>15</v>
      </c>
      <c r="C94" s="29" t="s">
        <v>47</v>
      </c>
      <c r="D94" s="17"/>
      <c r="E94" s="142" t="s">
        <v>141</v>
      </c>
      <c r="F94" s="107" t="s">
        <v>144</v>
      </c>
      <c r="G94" s="144" t="s">
        <v>53</v>
      </c>
      <c r="H94" s="2">
        <v>98</v>
      </c>
      <c r="I94" s="95"/>
      <c r="J94" s="8">
        <f t="shared" ref="J94" si="40">ROUND(L94*1.17647,0)</f>
        <v>233</v>
      </c>
      <c r="K94" s="9">
        <f t="shared" si="36"/>
        <v>217</v>
      </c>
      <c r="L94" s="10">
        <v>198</v>
      </c>
      <c r="M94" s="90">
        <f t="shared" si="34"/>
        <v>0</v>
      </c>
      <c r="N94" s="90">
        <f t="shared" si="31"/>
        <v>0</v>
      </c>
      <c r="O94" s="90">
        <f t="shared" si="32"/>
        <v>0</v>
      </c>
    </row>
    <row r="95" spans="2:15">
      <c r="B95" s="154"/>
      <c r="C95" s="53" t="s">
        <v>47</v>
      </c>
      <c r="D95" s="40"/>
      <c r="E95" s="142"/>
      <c r="F95" s="107" t="s">
        <v>144</v>
      </c>
      <c r="G95" s="144"/>
      <c r="H95" s="2">
        <v>104</v>
      </c>
      <c r="I95" s="95"/>
      <c r="J95" s="36">
        <f t="shared" ref="J95:L100" si="41">J94</f>
        <v>233</v>
      </c>
      <c r="K95" s="38">
        <f t="shared" si="41"/>
        <v>217</v>
      </c>
      <c r="L95" s="39">
        <f t="shared" si="41"/>
        <v>198</v>
      </c>
      <c r="M95" s="90">
        <f t="shared" si="34"/>
        <v>0</v>
      </c>
      <c r="N95" s="90">
        <f t="shared" si="31"/>
        <v>0</v>
      </c>
      <c r="O95" s="90">
        <f t="shared" si="32"/>
        <v>0</v>
      </c>
    </row>
    <row r="96" spans="2:15">
      <c r="B96" s="154"/>
      <c r="C96" s="53" t="s">
        <v>47</v>
      </c>
      <c r="D96" s="40"/>
      <c r="E96" s="142"/>
      <c r="F96" s="107" t="s">
        <v>144</v>
      </c>
      <c r="G96" s="144"/>
      <c r="H96" s="2">
        <v>110</v>
      </c>
      <c r="I96" s="95"/>
      <c r="J96" s="36"/>
      <c r="K96" s="38"/>
      <c r="L96" s="39">
        <f t="shared" si="41"/>
        <v>198</v>
      </c>
      <c r="M96" s="90">
        <f t="shared" si="34"/>
        <v>0</v>
      </c>
      <c r="N96" s="90">
        <f t="shared" si="31"/>
        <v>0</v>
      </c>
      <c r="O96" s="90">
        <f t="shared" si="32"/>
        <v>0</v>
      </c>
    </row>
    <row r="97" spans="2:15">
      <c r="B97" s="154"/>
      <c r="C97" s="53" t="s">
        <v>47</v>
      </c>
      <c r="D97" s="40"/>
      <c r="E97" s="142"/>
      <c r="F97" s="107" t="s">
        <v>144</v>
      </c>
      <c r="G97" s="144"/>
      <c r="H97" s="2">
        <v>116</v>
      </c>
      <c r="I97" s="95"/>
      <c r="J97" s="36"/>
      <c r="K97" s="38"/>
      <c r="L97" s="39">
        <f t="shared" si="41"/>
        <v>198</v>
      </c>
      <c r="M97" s="90">
        <f t="shared" si="34"/>
        <v>0</v>
      </c>
      <c r="N97" s="90">
        <f t="shared" si="31"/>
        <v>0</v>
      </c>
      <c r="O97" s="90">
        <f t="shared" si="32"/>
        <v>0</v>
      </c>
    </row>
    <row r="98" spans="2:15">
      <c r="B98" s="154"/>
      <c r="C98" s="53" t="s">
        <v>47</v>
      </c>
      <c r="D98" s="40"/>
      <c r="E98" s="142"/>
      <c r="F98" s="107" t="s">
        <v>144</v>
      </c>
      <c r="G98" s="144"/>
      <c r="H98" s="2">
        <v>122</v>
      </c>
      <c r="I98" s="95"/>
      <c r="J98" s="36"/>
      <c r="K98" s="38"/>
      <c r="L98" s="39">
        <f t="shared" si="41"/>
        <v>198</v>
      </c>
      <c r="M98" s="90">
        <f t="shared" si="34"/>
        <v>0</v>
      </c>
      <c r="N98" s="90">
        <f t="shared" si="31"/>
        <v>0</v>
      </c>
      <c r="O98" s="90">
        <f t="shared" si="32"/>
        <v>0</v>
      </c>
    </row>
    <row r="99" spans="2:15">
      <c r="B99" s="154"/>
      <c r="C99" s="53" t="s">
        <v>47</v>
      </c>
      <c r="D99" s="40"/>
      <c r="E99" s="142"/>
      <c r="F99" s="107" t="s">
        <v>144</v>
      </c>
      <c r="G99" s="144"/>
      <c r="H99" s="2">
        <v>128</v>
      </c>
      <c r="I99" s="95"/>
      <c r="J99" s="36"/>
      <c r="K99" s="38"/>
      <c r="L99" s="39">
        <f t="shared" si="41"/>
        <v>198</v>
      </c>
      <c r="M99" s="90">
        <f t="shared" si="34"/>
        <v>0</v>
      </c>
      <c r="N99" s="90">
        <f t="shared" si="31"/>
        <v>0</v>
      </c>
      <c r="O99" s="90">
        <f t="shared" si="32"/>
        <v>0</v>
      </c>
    </row>
    <row r="100" spans="2:15">
      <c r="B100" s="155"/>
      <c r="C100" s="55" t="s">
        <v>47</v>
      </c>
      <c r="D100" s="16"/>
      <c r="E100" s="143"/>
      <c r="F100" s="107"/>
      <c r="G100" s="145"/>
      <c r="H100" s="2"/>
      <c r="I100" s="95"/>
      <c r="J100" s="1"/>
      <c r="K100" s="4"/>
      <c r="L100" s="5">
        <f t="shared" si="41"/>
        <v>198</v>
      </c>
      <c r="M100" s="90">
        <f t="shared" si="34"/>
        <v>0</v>
      </c>
      <c r="N100" s="90">
        <f t="shared" si="31"/>
        <v>0</v>
      </c>
      <c r="O100" s="90">
        <f t="shared" si="32"/>
        <v>0</v>
      </c>
    </row>
    <row r="101" spans="2:15">
      <c r="B101" s="154">
        <v>11</v>
      </c>
      <c r="C101" s="6" t="s">
        <v>41</v>
      </c>
      <c r="D101" s="17"/>
      <c r="E101" s="142" t="s">
        <v>152</v>
      </c>
      <c r="F101" s="107" t="s">
        <v>22</v>
      </c>
      <c r="G101" s="144" t="s">
        <v>42</v>
      </c>
      <c r="H101" s="2">
        <v>98</v>
      </c>
      <c r="I101" s="95"/>
      <c r="J101" s="8">
        <f t="shared" ref="J101" si="42">ROUND(L101*1.17647,0)</f>
        <v>580</v>
      </c>
      <c r="K101" s="9">
        <f t="shared" si="36"/>
        <v>539</v>
      </c>
      <c r="L101" s="10">
        <v>493</v>
      </c>
      <c r="M101" s="90">
        <f t="shared" si="34"/>
        <v>0</v>
      </c>
      <c r="N101" s="90">
        <f t="shared" si="31"/>
        <v>0</v>
      </c>
      <c r="O101" s="90">
        <f t="shared" si="32"/>
        <v>0</v>
      </c>
    </row>
    <row r="102" spans="2:15">
      <c r="B102" s="154"/>
      <c r="C102" s="54" t="s">
        <v>41</v>
      </c>
      <c r="D102" s="40"/>
      <c r="E102" s="142"/>
      <c r="F102" s="107" t="s">
        <v>22</v>
      </c>
      <c r="G102" s="144"/>
      <c r="H102" s="2">
        <v>104</v>
      </c>
      <c r="I102" s="95"/>
      <c r="J102" s="36">
        <f t="shared" ref="J102:L107" si="43">J101</f>
        <v>580</v>
      </c>
      <c r="K102" s="38">
        <f t="shared" si="43"/>
        <v>539</v>
      </c>
      <c r="L102" s="39">
        <f t="shared" si="43"/>
        <v>493</v>
      </c>
      <c r="M102" s="90">
        <f t="shared" si="34"/>
        <v>0</v>
      </c>
      <c r="N102" s="90">
        <f t="shared" si="31"/>
        <v>0</v>
      </c>
      <c r="O102" s="90">
        <f t="shared" si="32"/>
        <v>0</v>
      </c>
    </row>
    <row r="103" spans="2:15">
      <c r="B103" s="154"/>
      <c r="C103" s="54" t="s">
        <v>41</v>
      </c>
      <c r="D103" s="40"/>
      <c r="E103" s="142"/>
      <c r="F103" s="107" t="s">
        <v>22</v>
      </c>
      <c r="G103" s="144"/>
      <c r="H103" s="2">
        <v>110</v>
      </c>
      <c r="I103" s="95"/>
      <c r="J103" s="36"/>
      <c r="K103" s="38"/>
      <c r="L103" s="39">
        <f t="shared" si="43"/>
        <v>493</v>
      </c>
      <c r="M103" s="90">
        <f t="shared" si="34"/>
        <v>0</v>
      </c>
      <c r="N103" s="90">
        <f t="shared" si="31"/>
        <v>0</v>
      </c>
      <c r="O103" s="90">
        <f t="shared" si="32"/>
        <v>0</v>
      </c>
    </row>
    <row r="104" spans="2:15">
      <c r="B104" s="154"/>
      <c r="C104" s="54" t="s">
        <v>41</v>
      </c>
      <c r="D104" s="40"/>
      <c r="E104" s="142"/>
      <c r="F104" s="107" t="s">
        <v>22</v>
      </c>
      <c r="G104" s="144"/>
      <c r="H104" s="2">
        <v>116</v>
      </c>
      <c r="I104" s="95"/>
      <c r="J104" s="36"/>
      <c r="K104" s="38"/>
      <c r="L104" s="39">
        <f t="shared" si="43"/>
        <v>493</v>
      </c>
      <c r="M104" s="90">
        <f t="shared" si="34"/>
        <v>0</v>
      </c>
      <c r="N104" s="90">
        <f t="shared" si="31"/>
        <v>0</v>
      </c>
      <c r="O104" s="90">
        <f t="shared" si="32"/>
        <v>0</v>
      </c>
    </row>
    <row r="105" spans="2:15">
      <c r="B105" s="154"/>
      <c r="C105" s="54" t="s">
        <v>41</v>
      </c>
      <c r="D105" s="40"/>
      <c r="E105" s="142"/>
      <c r="F105" s="107" t="s">
        <v>22</v>
      </c>
      <c r="G105" s="144"/>
      <c r="H105" s="2">
        <v>122</v>
      </c>
      <c r="I105" s="95"/>
      <c r="J105" s="36"/>
      <c r="K105" s="38"/>
      <c r="L105" s="39">
        <f t="shared" si="43"/>
        <v>493</v>
      </c>
      <c r="M105" s="90">
        <f t="shared" si="34"/>
        <v>0</v>
      </c>
      <c r="N105" s="90">
        <f t="shared" si="31"/>
        <v>0</v>
      </c>
      <c r="O105" s="90">
        <f t="shared" si="32"/>
        <v>0</v>
      </c>
    </row>
    <row r="106" spans="2:15">
      <c r="B106" s="154"/>
      <c r="C106" s="54" t="s">
        <v>41</v>
      </c>
      <c r="D106" s="40"/>
      <c r="E106" s="142"/>
      <c r="F106" s="107" t="s">
        <v>22</v>
      </c>
      <c r="G106" s="144"/>
      <c r="H106" s="2">
        <v>128</v>
      </c>
      <c r="I106" s="95"/>
      <c r="J106" s="36"/>
      <c r="K106" s="38"/>
      <c r="L106" s="39">
        <f t="shared" si="43"/>
        <v>493</v>
      </c>
      <c r="M106" s="90">
        <f t="shared" si="34"/>
        <v>0</v>
      </c>
      <c r="N106" s="90">
        <f t="shared" si="31"/>
        <v>0</v>
      </c>
      <c r="O106" s="90">
        <f t="shared" si="32"/>
        <v>0</v>
      </c>
    </row>
    <row r="107" spans="2:15">
      <c r="B107" s="155"/>
      <c r="C107" s="54" t="s">
        <v>41</v>
      </c>
      <c r="D107" s="16"/>
      <c r="E107" s="143"/>
      <c r="F107" s="107"/>
      <c r="G107" s="145"/>
      <c r="H107" s="2"/>
      <c r="I107" s="95"/>
      <c r="J107" s="1"/>
      <c r="K107" s="4"/>
      <c r="L107" s="5">
        <f t="shared" si="43"/>
        <v>493</v>
      </c>
      <c r="M107" s="90">
        <f t="shared" si="34"/>
        <v>0</v>
      </c>
      <c r="N107" s="90">
        <f t="shared" si="31"/>
        <v>0</v>
      </c>
      <c r="O107" s="90">
        <f t="shared" si="32"/>
        <v>0</v>
      </c>
    </row>
    <row r="108" spans="2:15" ht="29.25" customHeight="1">
      <c r="B108" s="154">
        <v>9</v>
      </c>
      <c r="C108" s="29" t="s">
        <v>36</v>
      </c>
      <c r="D108" s="17"/>
      <c r="E108" s="142" t="s">
        <v>153</v>
      </c>
      <c r="F108" s="107" t="s">
        <v>66</v>
      </c>
      <c r="G108" s="144" t="s">
        <v>39</v>
      </c>
      <c r="H108" s="2">
        <v>98</v>
      </c>
      <c r="I108" s="95"/>
      <c r="J108" s="8">
        <f t="shared" ref="J108" si="44">ROUND(L108*1.17647,0)</f>
        <v>516</v>
      </c>
      <c r="K108" s="9">
        <f t="shared" si="36"/>
        <v>480</v>
      </c>
      <c r="L108" s="10">
        <v>439</v>
      </c>
      <c r="M108" s="90">
        <f t="shared" si="34"/>
        <v>0</v>
      </c>
      <c r="N108" s="90">
        <f t="shared" si="31"/>
        <v>0</v>
      </c>
      <c r="O108" s="90">
        <f t="shared" si="32"/>
        <v>0</v>
      </c>
    </row>
    <row r="109" spans="2:15">
      <c r="B109" s="154"/>
      <c r="C109" s="53" t="s">
        <v>36</v>
      </c>
      <c r="D109" s="40"/>
      <c r="E109" s="142"/>
      <c r="F109" s="107" t="s">
        <v>66</v>
      </c>
      <c r="G109" s="144"/>
      <c r="H109" s="2">
        <v>104</v>
      </c>
      <c r="I109" s="95"/>
      <c r="J109" s="36">
        <f t="shared" ref="J109:L114" si="45">J108</f>
        <v>516</v>
      </c>
      <c r="K109" s="38">
        <f t="shared" si="45"/>
        <v>480</v>
      </c>
      <c r="L109" s="39">
        <f t="shared" si="45"/>
        <v>439</v>
      </c>
      <c r="M109" s="90">
        <f t="shared" si="34"/>
        <v>0</v>
      </c>
      <c r="N109" s="90">
        <f t="shared" si="31"/>
        <v>0</v>
      </c>
      <c r="O109" s="90">
        <f t="shared" si="32"/>
        <v>0</v>
      </c>
    </row>
    <row r="110" spans="2:15">
      <c r="B110" s="154"/>
      <c r="C110" s="53" t="s">
        <v>36</v>
      </c>
      <c r="D110" s="40"/>
      <c r="E110" s="142"/>
      <c r="F110" s="107" t="s">
        <v>66</v>
      </c>
      <c r="G110" s="144"/>
      <c r="H110" s="2">
        <v>110</v>
      </c>
      <c r="I110" s="95"/>
      <c r="J110" s="36"/>
      <c r="K110" s="38"/>
      <c r="L110" s="39">
        <f t="shared" si="45"/>
        <v>439</v>
      </c>
      <c r="M110" s="90">
        <f t="shared" si="34"/>
        <v>0</v>
      </c>
      <c r="N110" s="90">
        <f t="shared" si="31"/>
        <v>0</v>
      </c>
      <c r="O110" s="90">
        <f t="shared" si="32"/>
        <v>0</v>
      </c>
    </row>
    <row r="111" spans="2:15">
      <c r="B111" s="154"/>
      <c r="C111" s="53" t="s">
        <v>36</v>
      </c>
      <c r="D111" s="40"/>
      <c r="E111" s="142"/>
      <c r="F111" s="107" t="s">
        <v>66</v>
      </c>
      <c r="G111" s="144"/>
      <c r="H111" s="2">
        <v>116</v>
      </c>
      <c r="I111" s="95"/>
      <c r="J111" s="36"/>
      <c r="K111" s="38"/>
      <c r="L111" s="39">
        <f t="shared" si="45"/>
        <v>439</v>
      </c>
      <c r="M111" s="90">
        <f t="shared" si="34"/>
        <v>0</v>
      </c>
      <c r="N111" s="90">
        <f t="shared" si="31"/>
        <v>0</v>
      </c>
      <c r="O111" s="90">
        <f t="shared" si="32"/>
        <v>0</v>
      </c>
    </row>
    <row r="112" spans="2:15">
      <c r="B112" s="154"/>
      <c r="C112" s="53" t="s">
        <v>36</v>
      </c>
      <c r="D112" s="40"/>
      <c r="E112" s="142"/>
      <c r="F112" s="107" t="s">
        <v>66</v>
      </c>
      <c r="G112" s="144"/>
      <c r="H112" s="2">
        <v>122</v>
      </c>
      <c r="I112" s="95"/>
      <c r="J112" s="36"/>
      <c r="K112" s="38"/>
      <c r="L112" s="39">
        <f t="shared" si="45"/>
        <v>439</v>
      </c>
      <c r="M112" s="90">
        <f t="shared" si="34"/>
        <v>0</v>
      </c>
      <c r="N112" s="90">
        <f t="shared" si="31"/>
        <v>0</v>
      </c>
      <c r="O112" s="90">
        <f t="shared" si="32"/>
        <v>0</v>
      </c>
    </row>
    <row r="113" spans="2:15">
      <c r="B113" s="154"/>
      <c r="C113" s="53" t="s">
        <v>36</v>
      </c>
      <c r="D113" s="40"/>
      <c r="E113" s="142"/>
      <c r="F113" s="107" t="s">
        <v>66</v>
      </c>
      <c r="G113" s="144"/>
      <c r="H113" s="2">
        <v>128</v>
      </c>
      <c r="I113" s="95"/>
      <c r="J113" s="36"/>
      <c r="K113" s="38"/>
      <c r="L113" s="39">
        <f t="shared" si="45"/>
        <v>439</v>
      </c>
      <c r="M113" s="90">
        <f t="shared" si="34"/>
        <v>0</v>
      </c>
      <c r="N113" s="90">
        <f t="shared" si="31"/>
        <v>0</v>
      </c>
      <c r="O113" s="90">
        <f t="shared" si="32"/>
        <v>0</v>
      </c>
    </row>
    <row r="114" spans="2:15">
      <c r="B114" s="155"/>
      <c r="C114" s="55" t="s">
        <v>36</v>
      </c>
      <c r="D114" s="16"/>
      <c r="E114" s="143"/>
      <c r="F114" s="107"/>
      <c r="G114" s="145"/>
      <c r="H114" s="2"/>
      <c r="I114" s="95"/>
      <c r="J114" s="1"/>
      <c r="K114" s="4"/>
      <c r="L114" s="5">
        <f t="shared" si="45"/>
        <v>439</v>
      </c>
      <c r="M114" s="90">
        <f t="shared" si="34"/>
        <v>0</v>
      </c>
      <c r="N114" s="90">
        <f t="shared" si="31"/>
        <v>0</v>
      </c>
      <c r="O114" s="90">
        <f t="shared" si="32"/>
        <v>0</v>
      </c>
    </row>
    <row r="115" spans="2:15">
      <c r="B115" s="154">
        <v>13</v>
      </c>
      <c r="C115" s="29" t="s">
        <v>44</v>
      </c>
      <c r="D115" s="17"/>
      <c r="E115" s="142" t="s">
        <v>140</v>
      </c>
      <c r="F115" s="107" t="s">
        <v>139</v>
      </c>
      <c r="G115" s="144" t="s">
        <v>45</v>
      </c>
      <c r="H115" s="2">
        <v>98</v>
      </c>
      <c r="I115" s="95"/>
      <c r="J115" s="8">
        <f t="shared" ref="J115" si="46">ROUND(L115*1.17647,0)</f>
        <v>676</v>
      </c>
      <c r="K115" s="9">
        <f t="shared" si="36"/>
        <v>629</v>
      </c>
      <c r="L115" s="10">
        <v>575</v>
      </c>
      <c r="M115" s="90">
        <f t="shared" si="34"/>
        <v>0</v>
      </c>
      <c r="N115" s="90">
        <f t="shared" si="31"/>
        <v>0</v>
      </c>
      <c r="O115" s="90">
        <f t="shared" si="32"/>
        <v>0</v>
      </c>
    </row>
    <row r="116" spans="2:15">
      <c r="B116" s="154"/>
      <c r="C116" s="53" t="s">
        <v>44</v>
      </c>
      <c r="D116" s="40"/>
      <c r="E116" s="142"/>
      <c r="F116" s="107" t="s">
        <v>139</v>
      </c>
      <c r="G116" s="144"/>
      <c r="H116" s="2">
        <v>104</v>
      </c>
      <c r="I116" s="95"/>
      <c r="J116" s="36">
        <f t="shared" ref="J116:L121" si="47">J115</f>
        <v>676</v>
      </c>
      <c r="K116" s="38">
        <f t="shared" si="47"/>
        <v>629</v>
      </c>
      <c r="L116" s="39">
        <f t="shared" si="47"/>
        <v>575</v>
      </c>
      <c r="M116" s="90">
        <f t="shared" si="34"/>
        <v>0</v>
      </c>
      <c r="N116" s="90">
        <f t="shared" si="31"/>
        <v>0</v>
      </c>
      <c r="O116" s="90">
        <f t="shared" si="32"/>
        <v>0</v>
      </c>
    </row>
    <row r="117" spans="2:15">
      <c r="B117" s="154"/>
      <c r="C117" s="53" t="s">
        <v>44</v>
      </c>
      <c r="D117" s="40"/>
      <c r="E117" s="142"/>
      <c r="F117" s="107" t="s">
        <v>139</v>
      </c>
      <c r="G117" s="144"/>
      <c r="H117" s="2">
        <v>110</v>
      </c>
      <c r="I117" s="95"/>
      <c r="J117" s="36"/>
      <c r="K117" s="38"/>
      <c r="L117" s="39">
        <f t="shared" si="47"/>
        <v>575</v>
      </c>
      <c r="M117" s="90">
        <f t="shared" si="34"/>
        <v>0</v>
      </c>
      <c r="N117" s="90">
        <f t="shared" si="31"/>
        <v>0</v>
      </c>
      <c r="O117" s="90">
        <f t="shared" si="32"/>
        <v>0</v>
      </c>
    </row>
    <row r="118" spans="2:15">
      <c r="B118" s="154"/>
      <c r="C118" s="53" t="s">
        <v>44</v>
      </c>
      <c r="D118" s="40"/>
      <c r="E118" s="142"/>
      <c r="F118" s="107" t="s">
        <v>139</v>
      </c>
      <c r="G118" s="144"/>
      <c r="H118" s="2">
        <v>116</v>
      </c>
      <c r="I118" s="95"/>
      <c r="J118" s="36"/>
      <c r="K118" s="38"/>
      <c r="L118" s="39">
        <f t="shared" si="47"/>
        <v>575</v>
      </c>
      <c r="M118" s="90">
        <f t="shared" si="34"/>
        <v>0</v>
      </c>
      <c r="N118" s="90">
        <f t="shared" si="31"/>
        <v>0</v>
      </c>
      <c r="O118" s="90">
        <f t="shared" si="32"/>
        <v>0</v>
      </c>
    </row>
    <row r="119" spans="2:15">
      <c r="B119" s="154"/>
      <c r="C119" s="53" t="s">
        <v>44</v>
      </c>
      <c r="D119" s="40"/>
      <c r="E119" s="142"/>
      <c r="F119" s="107" t="s">
        <v>139</v>
      </c>
      <c r="G119" s="144"/>
      <c r="H119" s="2">
        <v>122</v>
      </c>
      <c r="I119" s="95"/>
      <c r="J119" s="36"/>
      <c r="K119" s="38"/>
      <c r="L119" s="39">
        <f t="shared" si="47"/>
        <v>575</v>
      </c>
      <c r="M119" s="90">
        <f t="shared" si="34"/>
        <v>0</v>
      </c>
      <c r="N119" s="90">
        <f t="shared" si="31"/>
        <v>0</v>
      </c>
      <c r="O119" s="90">
        <f t="shared" si="32"/>
        <v>0</v>
      </c>
    </row>
    <row r="120" spans="2:15">
      <c r="B120" s="154"/>
      <c r="C120" s="53" t="s">
        <v>44</v>
      </c>
      <c r="D120" s="40"/>
      <c r="E120" s="142"/>
      <c r="F120" s="107" t="s">
        <v>139</v>
      </c>
      <c r="G120" s="144"/>
      <c r="H120" s="2">
        <v>128</v>
      </c>
      <c r="I120" s="95"/>
      <c r="J120" s="36"/>
      <c r="K120" s="38"/>
      <c r="L120" s="39">
        <f t="shared" si="47"/>
        <v>575</v>
      </c>
      <c r="M120" s="90">
        <f t="shared" si="34"/>
        <v>0</v>
      </c>
      <c r="N120" s="90">
        <f t="shared" si="31"/>
        <v>0</v>
      </c>
      <c r="O120" s="90">
        <f t="shared" si="32"/>
        <v>0</v>
      </c>
    </row>
    <row r="121" spans="2:15">
      <c r="B121" s="155"/>
      <c r="C121" s="55" t="s">
        <v>44</v>
      </c>
      <c r="D121" s="16"/>
      <c r="E121" s="143"/>
      <c r="F121" s="107"/>
      <c r="G121" s="145"/>
      <c r="H121" s="2"/>
      <c r="I121" s="95"/>
      <c r="J121" s="1"/>
      <c r="K121" s="4"/>
      <c r="L121" s="5">
        <f t="shared" si="47"/>
        <v>575</v>
      </c>
      <c r="M121" s="90">
        <f t="shared" si="34"/>
        <v>0</v>
      </c>
      <c r="N121" s="90">
        <f t="shared" si="31"/>
        <v>0</v>
      </c>
      <c r="O121" s="90">
        <f t="shared" si="32"/>
        <v>0</v>
      </c>
    </row>
    <row r="122" spans="2:15">
      <c r="B122" s="154">
        <v>10</v>
      </c>
      <c r="C122" s="50" t="s">
        <v>158</v>
      </c>
      <c r="D122" s="17"/>
      <c r="E122" s="148" t="s">
        <v>156</v>
      </c>
      <c r="F122" s="107" t="s">
        <v>138</v>
      </c>
      <c r="G122" s="144" t="s">
        <v>157</v>
      </c>
      <c r="H122" s="2">
        <v>98</v>
      </c>
      <c r="I122" s="95"/>
      <c r="J122" s="8">
        <f t="shared" ref="J122" si="48">ROUND(L122*1.17647,0)</f>
        <v>233</v>
      </c>
      <c r="K122" s="9">
        <f t="shared" si="36"/>
        <v>217</v>
      </c>
      <c r="L122" s="10">
        <v>198</v>
      </c>
      <c r="M122" s="90">
        <f t="shared" si="34"/>
        <v>0</v>
      </c>
      <c r="N122" s="90">
        <f t="shared" si="31"/>
        <v>0</v>
      </c>
      <c r="O122" s="90">
        <f t="shared" si="32"/>
        <v>0</v>
      </c>
    </row>
    <row r="123" spans="2:15">
      <c r="B123" s="154"/>
      <c r="C123" s="61" t="s">
        <v>159</v>
      </c>
      <c r="D123" s="40"/>
      <c r="E123" s="149"/>
      <c r="F123" s="107" t="s">
        <v>138</v>
      </c>
      <c r="G123" s="144"/>
      <c r="H123" s="2">
        <v>104</v>
      </c>
      <c r="I123" s="95"/>
      <c r="J123" s="36">
        <f t="shared" ref="J123:L128" si="49">J122</f>
        <v>233</v>
      </c>
      <c r="K123" s="38">
        <f t="shared" si="49"/>
        <v>217</v>
      </c>
      <c r="L123" s="39">
        <f t="shared" si="49"/>
        <v>198</v>
      </c>
      <c r="M123" s="90">
        <f t="shared" si="34"/>
        <v>0</v>
      </c>
      <c r="N123" s="90">
        <f t="shared" si="31"/>
        <v>0</v>
      </c>
      <c r="O123" s="90">
        <f t="shared" si="32"/>
        <v>0</v>
      </c>
    </row>
    <row r="124" spans="2:15">
      <c r="B124" s="154"/>
      <c r="C124" s="61" t="s">
        <v>160</v>
      </c>
      <c r="D124" s="40"/>
      <c r="E124" s="149"/>
      <c r="F124" s="107" t="s">
        <v>138</v>
      </c>
      <c r="G124" s="144"/>
      <c r="H124" s="2">
        <v>110</v>
      </c>
      <c r="I124" s="95"/>
      <c r="J124" s="36"/>
      <c r="K124" s="38"/>
      <c r="L124" s="39">
        <f t="shared" si="49"/>
        <v>198</v>
      </c>
      <c r="M124" s="90">
        <f t="shared" si="34"/>
        <v>0</v>
      </c>
      <c r="N124" s="90">
        <f t="shared" si="31"/>
        <v>0</v>
      </c>
      <c r="O124" s="90">
        <f t="shared" si="32"/>
        <v>0</v>
      </c>
    </row>
    <row r="125" spans="2:15">
      <c r="B125" s="154"/>
      <c r="C125" s="61" t="s">
        <v>161</v>
      </c>
      <c r="D125" s="40"/>
      <c r="E125" s="149"/>
      <c r="F125" s="107" t="s">
        <v>138</v>
      </c>
      <c r="G125" s="144"/>
      <c r="H125" s="2">
        <v>116</v>
      </c>
      <c r="I125" s="95"/>
      <c r="J125" s="36"/>
      <c r="K125" s="38"/>
      <c r="L125" s="39">
        <f t="shared" si="49"/>
        <v>198</v>
      </c>
      <c r="M125" s="90">
        <f t="shared" si="34"/>
        <v>0</v>
      </c>
      <c r="N125" s="90">
        <f t="shared" si="31"/>
        <v>0</v>
      </c>
      <c r="O125" s="90">
        <f t="shared" si="32"/>
        <v>0</v>
      </c>
    </row>
    <row r="126" spans="2:15">
      <c r="B126" s="154"/>
      <c r="C126" s="61" t="s">
        <v>162</v>
      </c>
      <c r="D126" s="40"/>
      <c r="E126" s="149"/>
      <c r="F126" s="107" t="s">
        <v>138</v>
      </c>
      <c r="G126" s="144"/>
      <c r="H126" s="2">
        <v>122</v>
      </c>
      <c r="I126" s="95"/>
      <c r="J126" s="36"/>
      <c r="K126" s="38"/>
      <c r="L126" s="39">
        <f t="shared" si="49"/>
        <v>198</v>
      </c>
      <c r="M126" s="90">
        <f t="shared" si="34"/>
        <v>0</v>
      </c>
      <c r="N126" s="90">
        <f t="shared" si="31"/>
        <v>0</v>
      </c>
      <c r="O126" s="90">
        <f t="shared" si="32"/>
        <v>0</v>
      </c>
    </row>
    <row r="127" spans="2:15">
      <c r="B127" s="154"/>
      <c r="C127" s="61" t="s">
        <v>163</v>
      </c>
      <c r="D127" s="40"/>
      <c r="E127" s="149"/>
      <c r="F127" s="107" t="s">
        <v>138</v>
      </c>
      <c r="G127" s="144"/>
      <c r="H127" s="2">
        <v>128</v>
      </c>
      <c r="I127" s="95"/>
      <c r="J127" s="36"/>
      <c r="K127" s="38"/>
      <c r="L127" s="39">
        <f t="shared" si="49"/>
        <v>198</v>
      </c>
      <c r="M127" s="90">
        <f t="shared" si="34"/>
        <v>0</v>
      </c>
      <c r="N127" s="90">
        <f t="shared" si="31"/>
        <v>0</v>
      </c>
      <c r="O127" s="90">
        <f t="shared" si="32"/>
        <v>0</v>
      </c>
    </row>
    <row r="128" spans="2:15">
      <c r="B128" s="155"/>
      <c r="C128" s="62" t="s">
        <v>164</v>
      </c>
      <c r="D128" s="16"/>
      <c r="E128" s="150"/>
      <c r="F128" s="107"/>
      <c r="G128" s="145"/>
      <c r="H128" s="2"/>
      <c r="I128" s="95"/>
      <c r="J128" s="1"/>
      <c r="K128" s="4"/>
      <c r="L128" s="5">
        <f t="shared" si="49"/>
        <v>198</v>
      </c>
      <c r="M128" s="90">
        <f t="shared" si="34"/>
        <v>0</v>
      </c>
      <c r="N128" s="90">
        <f t="shared" si="31"/>
        <v>0</v>
      </c>
      <c r="O128" s="90">
        <f t="shared" si="32"/>
        <v>0</v>
      </c>
    </row>
    <row r="129" spans="1:17">
      <c r="B129" s="154">
        <v>10</v>
      </c>
      <c r="C129" s="50" t="s">
        <v>155</v>
      </c>
      <c r="D129" s="17"/>
      <c r="E129" s="148" t="s">
        <v>156</v>
      </c>
      <c r="F129" s="107" t="s">
        <v>138</v>
      </c>
      <c r="G129" s="144" t="s">
        <v>157</v>
      </c>
      <c r="H129" s="2">
        <v>98</v>
      </c>
      <c r="I129" s="95"/>
      <c r="J129" s="8">
        <f t="shared" ref="J129" si="50">ROUND(L129*1.17647,0)</f>
        <v>333</v>
      </c>
      <c r="K129" s="9">
        <f t="shared" si="36"/>
        <v>310</v>
      </c>
      <c r="L129" s="10">
        <v>283</v>
      </c>
      <c r="M129" s="90">
        <f t="shared" si="34"/>
        <v>0</v>
      </c>
      <c r="N129" s="90">
        <f t="shared" si="31"/>
        <v>0</v>
      </c>
      <c r="O129" s="90">
        <f t="shared" si="32"/>
        <v>0</v>
      </c>
    </row>
    <row r="130" spans="1:17">
      <c r="B130" s="154"/>
      <c r="C130" s="59" t="s">
        <v>155</v>
      </c>
      <c r="D130" s="40"/>
      <c r="E130" s="149"/>
      <c r="F130" s="107" t="s">
        <v>138</v>
      </c>
      <c r="G130" s="144"/>
      <c r="H130" s="2">
        <v>104</v>
      </c>
      <c r="I130" s="95"/>
      <c r="J130" s="36">
        <f t="shared" ref="J130:L135" si="51">J129</f>
        <v>333</v>
      </c>
      <c r="K130" s="38">
        <f t="shared" si="51"/>
        <v>310</v>
      </c>
      <c r="L130" s="39">
        <f t="shared" si="51"/>
        <v>283</v>
      </c>
      <c r="M130" s="90">
        <f t="shared" si="34"/>
        <v>0</v>
      </c>
      <c r="N130" s="90">
        <f t="shared" si="31"/>
        <v>0</v>
      </c>
      <c r="O130" s="90">
        <f t="shared" si="32"/>
        <v>0</v>
      </c>
    </row>
    <row r="131" spans="1:17">
      <c r="B131" s="154"/>
      <c r="C131" s="59" t="s">
        <v>155</v>
      </c>
      <c r="D131" s="40"/>
      <c r="E131" s="149"/>
      <c r="F131" s="107" t="s">
        <v>138</v>
      </c>
      <c r="G131" s="144"/>
      <c r="H131" s="2">
        <v>110</v>
      </c>
      <c r="I131" s="95"/>
      <c r="J131" s="36"/>
      <c r="K131" s="38"/>
      <c r="L131" s="39">
        <f t="shared" si="51"/>
        <v>283</v>
      </c>
      <c r="M131" s="90">
        <f t="shared" si="34"/>
        <v>0</v>
      </c>
      <c r="N131" s="90">
        <f t="shared" si="31"/>
        <v>0</v>
      </c>
      <c r="O131" s="90">
        <f t="shared" si="32"/>
        <v>0</v>
      </c>
    </row>
    <row r="132" spans="1:17">
      <c r="B132" s="154"/>
      <c r="C132" s="59" t="s">
        <v>155</v>
      </c>
      <c r="D132" s="40"/>
      <c r="E132" s="149"/>
      <c r="F132" s="107" t="s">
        <v>138</v>
      </c>
      <c r="G132" s="144"/>
      <c r="H132" s="2">
        <v>116</v>
      </c>
      <c r="I132" s="95"/>
      <c r="J132" s="36"/>
      <c r="K132" s="38"/>
      <c r="L132" s="39">
        <f t="shared" si="51"/>
        <v>283</v>
      </c>
      <c r="M132" s="90">
        <f t="shared" si="34"/>
        <v>0</v>
      </c>
      <c r="N132" s="90">
        <f t="shared" si="31"/>
        <v>0</v>
      </c>
      <c r="O132" s="90">
        <f t="shared" si="32"/>
        <v>0</v>
      </c>
    </row>
    <row r="133" spans="1:17">
      <c r="B133" s="154"/>
      <c r="C133" s="59" t="s">
        <v>155</v>
      </c>
      <c r="D133" s="40"/>
      <c r="E133" s="149"/>
      <c r="F133" s="107" t="s">
        <v>138</v>
      </c>
      <c r="G133" s="144"/>
      <c r="H133" s="2">
        <v>122</v>
      </c>
      <c r="I133" s="95"/>
      <c r="J133" s="36"/>
      <c r="K133" s="38"/>
      <c r="L133" s="39">
        <f t="shared" si="51"/>
        <v>283</v>
      </c>
      <c r="M133" s="90">
        <f t="shared" si="34"/>
        <v>0</v>
      </c>
      <c r="N133" s="90">
        <f t="shared" si="31"/>
        <v>0</v>
      </c>
      <c r="O133" s="90">
        <f t="shared" si="32"/>
        <v>0</v>
      </c>
    </row>
    <row r="134" spans="1:17">
      <c r="B134" s="154"/>
      <c r="C134" s="59" t="s">
        <v>155</v>
      </c>
      <c r="D134" s="40"/>
      <c r="E134" s="149"/>
      <c r="F134" s="107" t="s">
        <v>138</v>
      </c>
      <c r="G134" s="144"/>
      <c r="H134" s="2">
        <v>128</v>
      </c>
      <c r="I134" s="95"/>
      <c r="J134" s="36"/>
      <c r="K134" s="38"/>
      <c r="L134" s="39">
        <f t="shared" si="51"/>
        <v>283</v>
      </c>
      <c r="M134" s="90">
        <f t="shared" si="34"/>
        <v>0</v>
      </c>
      <c r="N134" s="90">
        <f t="shared" si="31"/>
        <v>0</v>
      </c>
      <c r="O134" s="90">
        <f t="shared" si="32"/>
        <v>0</v>
      </c>
    </row>
    <row r="135" spans="1:17">
      <c r="B135" s="155"/>
      <c r="C135" s="60" t="s">
        <v>155</v>
      </c>
      <c r="D135" s="16"/>
      <c r="E135" s="150"/>
      <c r="F135" s="107"/>
      <c r="G135" s="145"/>
      <c r="H135" s="2"/>
      <c r="I135" s="95"/>
      <c r="J135" s="1"/>
      <c r="K135" s="4"/>
      <c r="L135" s="5">
        <f t="shared" si="51"/>
        <v>283</v>
      </c>
      <c r="M135" s="90">
        <f t="shared" si="34"/>
        <v>0</v>
      </c>
      <c r="N135" s="90">
        <f t="shared" si="31"/>
        <v>0</v>
      </c>
      <c r="O135" s="90">
        <f t="shared" si="32"/>
        <v>0</v>
      </c>
    </row>
    <row r="136" spans="1:17">
      <c r="B136" s="154">
        <v>10</v>
      </c>
      <c r="C136" s="29" t="s">
        <v>37</v>
      </c>
      <c r="D136" s="17"/>
      <c r="E136" s="142" t="s">
        <v>38</v>
      </c>
      <c r="F136" s="108" t="s">
        <v>22</v>
      </c>
      <c r="G136" s="144" t="s">
        <v>40</v>
      </c>
      <c r="H136" s="2">
        <v>98</v>
      </c>
      <c r="I136" s="95"/>
      <c r="J136" s="8">
        <f t="shared" ref="J136" si="52">ROUND(L136*1.17647,0)</f>
        <v>516</v>
      </c>
      <c r="K136" s="9">
        <f t="shared" si="36"/>
        <v>480</v>
      </c>
      <c r="L136" s="10">
        <v>439</v>
      </c>
      <c r="M136" s="90">
        <f t="shared" si="34"/>
        <v>0</v>
      </c>
      <c r="N136" s="90">
        <f t="shared" si="31"/>
        <v>0</v>
      </c>
      <c r="O136" s="90">
        <f t="shared" si="32"/>
        <v>0</v>
      </c>
    </row>
    <row r="137" spans="1:17">
      <c r="B137" s="154"/>
      <c r="C137" s="53" t="s">
        <v>37</v>
      </c>
      <c r="D137" s="40"/>
      <c r="E137" s="142"/>
      <c r="F137" s="109" t="s">
        <v>22</v>
      </c>
      <c r="G137" s="144"/>
      <c r="H137" s="2">
        <v>104</v>
      </c>
      <c r="I137" s="95"/>
      <c r="J137" s="36">
        <f t="shared" ref="J137:L142" si="53">J136</f>
        <v>516</v>
      </c>
      <c r="K137" s="38">
        <f t="shared" si="53"/>
        <v>480</v>
      </c>
      <c r="L137" s="39">
        <f t="shared" si="53"/>
        <v>439</v>
      </c>
      <c r="M137" s="90">
        <f t="shared" si="34"/>
        <v>0</v>
      </c>
      <c r="N137" s="90">
        <f t="shared" ref="N137:N200" si="54">I137*K137</f>
        <v>0</v>
      </c>
      <c r="O137" s="90">
        <f t="shared" ref="O137:O200" si="55">I137*L137</f>
        <v>0</v>
      </c>
    </row>
    <row r="138" spans="1:17">
      <c r="B138" s="154"/>
      <c r="C138" s="53" t="s">
        <v>37</v>
      </c>
      <c r="D138" s="40"/>
      <c r="E138" s="142"/>
      <c r="F138" s="109" t="s">
        <v>22</v>
      </c>
      <c r="G138" s="144"/>
      <c r="H138" s="2">
        <v>110</v>
      </c>
      <c r="I138" s="95"/>
      <c r="J138" s="36"/>
      <c r="K138" s="38"/>
      <c r="L138" s="39">
        <f t="shared" si="53"/>
        <v>439</v>
      </c>
      <c r="M138" s="90">
        <f t="shared" ref="M138:M201" si="56">ROUND(I138*J138,0)</f>
        <v>0</v>
      </c>
      <c r="N138" s="90">
        <f t="shared" si="54"/>
        <v>0</v>
      </c>
      <c r="O138" s="90">
        <f t="shared" si="55"/>
        <v>0</v>
      </c>
    </row>
    <row r="139" spans="1:17">
      <c r="B139" s="154"/>
      <c r="C139" s="53" t="s">
        <v>37</v>
      </c>
      <c r="D139" s="40"/>
      <c r="E139" s="142"/>
      <c r="F139" s="109" t="s">
        <v>22</v>
      </c>
      <c r="G139" s="144"/>
      <c r="H139" s="2">
        <v>116</v>
      </c>
      <c r="I139" s="95"/>
      <c r="J139" s="36"/>
      <c r="K139" s="38"/>
      <c r="L139" s="39">
        <f t="shared" si="53"/>
        <v>439</v>
      </c>
      <c r="M139" s="90">
        <f t="shared" si="56"/>
        <v>0</v>
      </c>
      <c r="N139" s="90">
        <f t="shared" si="54"/>
        <v>0</v>
      </c>
      <c r="O139" s="90">
        <f t="shared" si="55"/>
        <v>0</v>
      </c>
    </row>
    <row r="140" spans="1:17">
      <c r="B140" s="154"/>
      <c r="C140" s="53" t="s">
        <v>37</v>
      </c>
      <c r="D140" s="40"/>
      <c r="E140" s="142"/>
      <c r="F140" s="109" t="s">
        <v>22</v>
      </c>
      <c r="G140" s="144"/>
      <c r="H140" s="2">
        <v>122</v>
      </c>
      <c r="I140" s="95"/>
      <c r="J140" s="36"/>
      <c r="K140" s="38"/>
      <c r="L140" s="39">
        <f t="shared" si="53"/>
        <v>439</v>
      </c>
      <c r="M140" s="90">
        <f t="shared" si="56"/>
        <v>0</v>
      </c>
      <c r="N140" s="90">
        <f t="shared" si="54"/>
        <v>0</v>
      </c>
      <c r="O140" s="90">
        <f t="shared" si="55"/>
        <v>0</v>
      </c>
    </row>
    <row r="141" spans="1:17">
      <c r="B141" s="154"/>
      <c r="C141" s="53" t="s">
        <v>37</v>
      </c>
      <c r="D141" s="40"/>
      <c r="E141" s="142"/>
      <c r="F141" s="109" t="s">
        <v>22</v>
      </c>
      <c r="G141" s="144"/>
      <c r="H141" s="2">
        <v>128</v>
      </c>
      <c r="I141" s="95"/>
      <c r="J141" s="36"/>
      <c r="K141" s="38"/>
      <c r="L141" s="39">
        <f t="shared" si="53"/>
        <v>439</v>
      </c>
      <c r="M141" s="90">
        <f t="shared" si="56"/>
        <v>0</v>
      </c>
      <c r="N141" s="90">
        <f t="shared" si="54"/>
        <v>0</v>
      </c>
      <c r="O141" s="90">
        <f t="shared" si="55"/>
        <v>0</v>
      </c>
    </row>
    <row r="142" spans="1:17">
      <c r="B142" s="155"/>
      <c r="C142" s="55" t="s">
        <v>37</v>
      </c>
      <c r="D142" s="16"/>
      <c r="E142" s="142"/>
      <c r="F142" s="110"/>
      <c r="G142" s="145"/>
      <c r="H142" s="2"/>
      <c r="I142" s="95"/>
      <c r="J142" s="1"/>
      <c r="K142" s="4"/>
      <c r="L142" s="5">
        <f t="shared" si="53"/>
        <v>439</v>
      </c>
      <c r="M142" s="90">
        <f t="shared" si="56"/>
        <v>0</v>
      </c>
      <c r="N142" s="90">
        <f t="shared" si="54"/>
        <v>0</v>
      </c>
      <c r="O142" s="90">
        <f t="shared" si="55"/>
        <v>0</v>
      </c>
    </row>
    <row r="143" spans="1:17" s="33" customFormat="1" ht="15" customHeight="1">
      <c r="A143" s="91"/>
      <c r="B143" s="157">
        <v>2</v>
      </c>
      <c r="C143" s="29" t="s">
        <v>134</v>
      </c>
      <c r="D143" s="17"/>
      <c r="E143" s="148" t="s">
        <v>185</v>
      </c>
      <c r="F143" s="108" t="s">
        <v>133</v>
      </c>
      <c r="G143" s="137" t="s">
        <v>132</v>
      </c>
      <c r="H143" s="2">
        <v>98</v>
      </c>
      <c r="I143" s="96"/>
      <c r="J143" s="8">
        <f t="shared" ref="J143" si="57">ROUND(L143*1.17647,0)</f>
        <v>253</v>
      </c>
      <c r="K143" s="9">
        <f t="shared" si="36"/>
        <v>235</v>
      </c>
      <c r="L143" s="64">
        <v>215</v>
      </c>
      <c r="M143" s="90">
        <f t="shared" si="56"/>
        <v>0</v>
      </c>
      <c r="N143" s="90">
        <f t="shared" si="54"/>
        <v>0</v>
      </c>
      <c r="O143" s="90">
        <f t="shared" si="55"/>
        <v>0</v>
      </c>
      <c r="P143" s="92"/>
      <c r="Q143" s="92"/>
    </row>
    <row r="144" spans="1:17" s="33" customFormat="1">
      <c r="A144" s="91"/>
      <c r="B144" s="158"/>
      <c r="C144" s="53" t="s">
        <v>134</v>
      </c>
      <c r="D144" s="40"/>
      <c r="E144" s="149"/>
      <c r="F144" s="109" t="s">
        <v>133</v>
      </c>
      <c r="G144" s="137"/>
      <c r="H144" s="2">
        <v>104</v>
      </c>
      <c r="I144" s="96"/>
      <c r="J144" s="36">
        <f t="shared" ref="J144:L149" si="58">J143</f>
        <v>253</v>
      </c>
      <c r="K144" s="38">
        <f t="shared" si="58"/>
        <v>235</v>
      </c>
      <c r="L144" s="24">
        <f t="shared" si="58"/>
        <v>215</v>
      </c>
      <c r="M144" s="90">
        <f t="shared" si="56"/>
        <v>0</v>
      </c>
      <c r="N144" s="90">
        <f t="shared" si="54"/>
        <v>0</v>
      </c>
      <c r="O144" s="90">
        <f t="shared" si="55"/>
        <v>0</v>
      </c>
      <c r="P144" s="92"/>
      <c r="Q144" s="92"/>
    </row>
    <row r="145" spans="1:17" s="33" customFormat="1">
      <c r="A145" s="91"/>
      <c r="B145" s="158"/>
      <c r="C145" s="53" t="s">
        <v>134</v>
      </c>
      <c r="D145" s="40"/>
      <c r="E145" s="149"/>
      <c r="F145" s="109" t="s">
        <v>133</v>
      </c>
      <c r="G145" s="137"/>
      <c r="H145" s="2">
        <v>110</v>
      </c>
      <c r="I145" s="96"/>
      <c r="J145" s="36"/>
      <c r="K145" s="38"/>
      <c r="L145" s="24">
        <f t="shared" si="58"/>
        <v>215</v>
      </c>
      <c r="M145" s="90">
        <f t="shared" si="56"/>
        <v>0</v>
      </c>
      <c r="N145" s="90">
        <f t="shared" si="54"/>
        <v>0</v>
      </c>
      <c r="O145" s="90">
        <f t="shared" si="55"/>
        <v>0</v>
      </c>
      <c r="P145" s="92"/>
      <c r="Q145" s="92"/>
    </row>
    <row r="146" spans="1:17" s="33" customFormat="1">
      <c r="A146" s="91"/>
      <c r="B146" s="158"/>
      <c r="C146" s="53" t="s">
        <v>134</v>
      </c>
      <c r="D146" s="40"/>
      <c r="E146" s="149"/>
      <c r="F146" s="109" t="s">
        <v>133</v>
      </c>
      <c r="G146" s="137"/>
      <c r="H146" s="2">
        <v>116</v>
      </c>
      <c r="I146" s="96"/>
      <c r="J146" s="36"/>
      <c r="K146" s="38"/>
      <c r="L146" s="24">
        <f t="shared" si="58"/>
        <v>215</v>
      </c>
      <c r="M146" s="90">
        <f t="shared" si="56"/>
        <v>0</v>
      </c>
      <c r="N146" s="90">
        <f t="shared" si="54"/>
        <v>0</v>
      </c>
      <c r="O146" s="90">
        <f t="shared" si="55"/>
        <v>0</v>
      </c>
      <c r="P146" s="92"/>
      <c r="Q146" s="92"/>
    </row>
    <row r="147" spans="1:17" s="33" customFormat="1">
      <c r="A147" s="91"/>
      <c r="B147" s="158"/>
      <c r="C147" s="53" t="s">
        <v>134</v>
      </c>
      <c r="D147" s="40"/>
      <c r="E147" s="149"/>
      <c r="F147" s="109" t="s">
        <v>133</v>
      </c>
      <c r="G147" s="137"/>
      <c r="H147" s="2">
        <v>122</v>
      </c>
      <c r="I147" s="96"/>
      <c r="J147" s="36"/>
      <c r="K147" s="38"/>
      <c r="L147" s="24">
        <f t="shared" si="58"/>
        <v>215</v>
      </c>
      <c r="M147" s="90">
        <f t="shared" si="56"/>
        <v>0</v>
      </c>
      <c r="N147" s="90">
        <f t="shared" si="54"/>
        <v>0</v>
      </c>
      <c r="O147" s="90">
        <f t="shared" si="55"/>
        <v>0</v>
      </c>
      <c r="P147" s="92"/>
      <c r="Q147" s="92"/>
    </row>
    <row r="148" spans="1:17" s="33" customFormat="1">
      <c r="A148" s="91"/>
      <c r="B148" s="158"/>
      <c r="C148" s="53" t="s">
        <v>134</v>
      </c>
      <c r="D148" s="40"/>
      <c r="E148" s="149"/>
      <c r="F148" s="109" t="s">
        <v>133</v>
      </c>
      <c r="G148" s="137"/>
      <c r="H148" s="2">
        <v>128</v>
      </c>
      <c r="I148" s="96"/>
      <c r="J148" s="36"/>
      <c r="K148" s="38"/>
      <c r="L148" s="24">
        <f t="shared" si="58"/>
        <v>215</v>
      </c>
      <c r="M148" s="90">
        <f t="shared" si="56"/>
        <v>0</v>
      </c>
      <c r="N148" s="90">
        <f t="shared" si="54"/>
        <v>0</v>
      </c>
      <c r="O148" s="90">
        <f t="shared" si="55"/>
        <v>0</v>
      </c>
      <c r="P148" s="92"/>
      <c r="Q148" s="92"/>
    </row>
    <row r="149" spans="1:17" s="33" customFormat="1">
      <c r="A149" s="91"/>
      <c r="B149" s="159"/>
      <c r="C149" s="55" t="s">
        <v>134</v>
      </c>
      <c r="D149" s="16"/>
      <c r="E149" s="150"/>
      <c r="F149" s="110"/>
      <c r="G149" s="138"/>
      <c r="H149" s="32"/>
      <c r="I149" s="96"/>
      <c r="J149" s="1"/>
      <c r="K149" s="4"/>
      <c r="L149" s="25">
        <f t="shared" si="58"/>
        <v>215</v>
      </c>
      <c r="M149" s="90">
        <f t="shared" si="56"/>
        <v>0</v>
      </c>
      <c r="N149" s="90">
        <f t="shared" si="54"/>
        <v>0</v>
      </c>
      <c r="O149" s="90">
        <f t="shared" si="55"/>
        <v>0</v>
      </c>
      <c r="P149" s="92"/>
      <c r="Q149" s="92"/>
    </row>
    <row r="150" spans="1:17" ht="14.45" customHeight="1">
      <c r="B150" s="154">
        <v>12</v>
      </c>
      <c r="C150" s="6" t="s">
        <v>43</v>
      </c>
      <c r="D150" s="17"/>
      <c r="E150" s="142" t="s">
        <v>154</v>
      </c>
      <c r="F150" s="107" t="s">
        <v>59</v>
      </c>
      <c r="G150" s="144" t="s">
        <v>48</v>
      </c>
      <c r="H150" s="2">
        <v>98</v>
      </c>
      <c r="I150" s="95"/>
      <c r="J150" s="8">
        <f t="shared" ref="J150" si="59">ROUND(L150*1.17647,0)</f>
        <v>676</v>
      </c>
      <c r="K150" s="9">
        <f t="shared" ref="K150:K178" si="60">ROUND(L150*1.094117,0)</f>
        <v>629</v>
      </c>
      <c r="L150" s="10">
        <v>575</v>
      </c>
      <c r="M150" s="90">
        <f t="shared" si="56"/>
        <v>0</v>
      </c>
      <c r="N150" s="90">
        <f t="shared" si="54"/>
        <v>0</v>
      </c>
      <c r="O150" s="90">
        <f t="shared" si="55"/>
        <v>0</v>
      </c>
    </row>
    <row r="151" spans="1:17">
      <c r="B151" s="154"/>
      <c r="C151" s="54" t="s">
        <v>43</v>
      </c>
      <c r="D151" s="40"/>
      <c r="E151" s="142"/>
      <c r="F151" s="107" t="s">
        <v>59</v>
      </c>
      <c r="G151" s="144"/>
      <c r="H151" s="2">
        <v>104</v>
      </c>
      <c r="I151" s="95"/>
      <c r="J151" s="36">
        <f t="shared" ref="J151:L156" si="61">J150</f>
        <v>676</v>
      </c>
      <c r="K151" s="38">
        <f t="shared" si="61"/>
        <v>629</v>
      </c>
      <c r="L151" s="39">
        <f t="shared" si="61"/>
        <v>575</v>
      </c>
      <c r="M151" s="90">
        <f t="shared" si="56"/>
        <v>0</v>
      </c>
      <c r="N151" s="90">
        <f t="shared" si="54"/>
        <v>0</v>
      </c>
      <c r="O151" s="90">
        <f t="shared" si="55"/>
        <v>0</v>
      </c>
    </row>
    <row r="152" spans="1:17">
      <c r="B152" s="154"/>
      <c r="C152" s="54" t="s">
        <v>43</v>
      </c>
      <c r="D152" s="40"/>
      <c r="E152" s="142"/>
      <c r="F152" s="107" t="s">
        <v>59</v>
      </c>
      <c r="G152" s="144"/>
      <c r="H152" s="2">
        <v>110</v>
      </c>
      <c r="I152" s="95"/>
      <c r="J152" s="36"/>
      <c r="K152" s="38"/>
      <c r="L152" s="39">
        <f t="shared" si="61"/>
        <v>575</v>
      </c>
      <c r="M152" s="90">
        <f t="shared" si="56"/>
        <v>0</v>
      </c>
      <c r="N152" s="90">
        <f t="shared" si="54"/>
        <v>0</v>
      </c>
      <c r="O152" s="90">
        <f t="shared" si="55"/>
        <v>0</v>
      </c>
    </row>
    <row r="153" spans="1:17">
      <c r="B153" s="154"/>
      <c r="C153" s="54" t="s">
        <v>43</v>
      </c>
      <c r="D153" s="40"/>
      <c r="E153" s="142"/>
      <c r="F153" s="107" t="s">
        <v>59</v>
      </c>
      <c r="G153" s="144"/>
      <c r="H153" s="2">
        <v>116</v>
      </c>
      <c r="I153" s="95"/>
      <c r="J153" s="36"/>
      <c r="K153" s="38"/>
      <c r="L153" s="39">
        <f t="shared" si="61"/>
        <v>575</v>
      </c>
      <c r="M153" s="90">
        <f t="shared" si="56"/>
        <v>0</v>
      </c>
      <c r="N153" s="90">
        <f t="shared" si="54"/>
        <v>0</v>
      </c>
      <c r="O153" s="90">
        <f t="shared" si="55"/>
        <v>0</v>
      </c>
    </row>
    <row r="154" spans="1:17">
      <c r="B154" s="154"/>
      <c r="C154" s="54" t="s">
        <v>43</v>
      </c>
      <c r="D154" s="40"/>
      <c r="E154" s="142"/>
      <c r="F154" s="107" t="s">
        <v>59</v>
      </c>
      <c r="G154" s="144"/>
      <c r="H154" s="2">
        <v>122</v>
      </c>
      <c r="I154" s="95"/>
      <c r="J154" s="36"/>
      <c r="K154" s="38"/>
      <c r="L154" s="39">
        <f t="shared" si="61"/>
        <v>575</v>
      </c>
      <c r="M154" s="90">
        <f t="shared" si="56"/>
        <v>0</v>
      </c>
      <c r="N154" s="90">
        <f t="shared" si="54"/>
        <v>0</v>
      </c>
      <c r="O154" s="90">
        <f t="shared" si="55"/>
        <v>0</v>
      </c>
    </row>
    <row r="155" spans="1:17">
      <c r="B155" s="154"/>
      <c r="C155" s="54" t="s">
        <v>43</v>
      </c>
      <c r="D155" s="40"/>
      <c r="E155" s="142"/>
      <c r="F155" s="107" t="s">
        <v>59</v>
      </c>
      <c r="G155" s="144"/>
      <c r="H155" s="2">
        <v>128</v>
      </c>
      <c r="I155" s="95"/>
      <c r="J155" s="36"/>
      <c r="K155" s="38"/>
      <c r="L155" s="39">
        <f t="shared" si="61"/>
        <v>575</v>
      </c>
      <c r="M155" s="90">
        <f t="shared" si="56"/>
        <v>0</v>
      </c>
      <c r="N155" s="90">
        <f t="shared" si="54"/>
        <v>0</v>
      </c>
      <c r="O155" s="90">
        <f t="shared" si="55"/>
        <v>0</v>
      </c>
    </row>
    <row r="156" spans="1:17">
      <c r="B156" s="155"/>
      <c r="C156" s="54" t="s">
        <v>43</v>
      </c>
      <c r="D156" s="16"/>
      <c r="E156" s="143"/>
      <c r="F156" s="107"/>
      <c r="G156" s="145"/>
      <c r="H156" s="2"/>
      <c r="I156" s="95"/>
      <c r="J156" s="1"/>
      <c r="K156" s="4"/>
      <c r="L156" s="5">
        <f t="shared" si="61"/>
        <v>575</v>
      </c>
      <c r="M156" s="90">
        <f t="shared" si="56"/>
        <v>0</v>
      </c>
      <c r="N156" s="90">
        <f t="shared" si="54"/>
        <v>0</v>
      </c>
      <c r="O156" s="90">
        <f t="shared" si="55"/>
        <v>0</v>
      </c>
    </row>
    <row r="157" spans="1:17" ht="45" customHeight="1">
      <c r="B157" s="154">
        <v>7</v>
      </c>
      <c r="C157" s="29" t="s">
        <v>29</v>
      </c>
      <c r="D157" s="17"/>
      <c r="E157" s="142" t="s">
        <v>149</v>
      </c>
      <c r="F157" s="107" t="s">
        <v>138</v>
      </c>
      <c r="G157" s="144" t="s">
        <v>33</v>
      </c>
      <c r="H157" s="7">
        <v>98</v>
      </c>
      <c r="I157" s="94"/>
      <c r="J157" s="8">
        <f t="shared" ref="J157" si="62">ROUND(L157*1.17647,0)</f>
        <v>555</v>
      </c>
      <c r="K157" s="9">
        <f t="shared" si="60"/>
        <v>516</v>
      </c>
      <c r="L157" s="10">
        <v>472</v>
      </c>
      <c r="M157" s="90">
        <f t="shared" si="56"/>
        <v>0</v>
      </c>
      <c r="N157" s="90">
        <f t="shared" si="54"/>
        <v>0</v>
      </c>
      <c r="O157" s="90">
        <f t="shared" si="55"/>
        <v>0</v>
      </c>
    </row>
    <row r="158" spans="1:17">
      <c r="B158" s="154"/>
      <c r="C158" s="53" t="s">
        <v>29</v>
      </c>
      <c r="D158" s="40"/>
      <c r="E158" s="142"/>
      <c r="F158" s="107" t="s">
        <v>138</v>
      </c>
      <c r="G158" s="144"/>
      <c r="H158" s="2">
        <v>104</v>
      </c>
      <c r="I158" s="95"/>
      <c r="J158" s="36">
        <f t="shared" ref="J158:L163" si="63">J157</f>
        <v>555</v>
      </c>
      <c r="K158" s="38">
        <f t="shared" si="63"/>
        <v>516</v>
      </c>
      <c r="L158" s="39">
        <f t="shared" si="63"/>
        <v>472</v>
      </c>
      <c r="M158" s="90">
        <f t="shared" si="56"/>
        <v>0</v>
      </c>
      <c r="N158" s="90">
        <f t="shared" si="54"/>
        <v>0</v>
      </c>
      <c r="O158" s="90">
        <f t="shared" si="55"/>
        <v>0</v>
      </c>
    </row>
    <row r="159" spans="1:17">
      <c r="B159" s="154"/>
      <c r="C159" s="53" t="s">
        <v>29</v>
      </c>
      <c r="D159" s="40"/>
      <c r="E159" s="142"/>
      <c r="F159" s="107" t="s">
        <v>138</v>
      </c>
      <c r="G159" s="144"/>
      <c r="H159" s="2">
        <v>110</v>
      </c>
      <c r="I159" s="95"/>
      <c r="J159" s="36"/>
      <c r="K159" s="38"/>
      <c r="L159" s="39">
        <f t="shared" si="63"/>
        <v>472</v>
      </c>
      <c r="M159" s="90">
        <f t="shared" si="56"/>
        <v>0</v>
      </c>
      <c r="N159" s="90">
        <f t="shared" si="54"/>
        <v>0</v>
      </c>
      <c r="O159" s="90">
        <f t="shared" si="55"/>
        <v>0</v>
      </c>
    </row>
    <row r="160" spans="1:17">
      <c r="B160" s="154"/>
      <c r="C160" s="53" t="s">
        <v>29</v>
      </c>
      <c r="D160" s="40"/>
      <c r="E160" s="142"/>
      <c r="F160" s="107" t="s">
        <v>138</v>
      </c>
      <c r="G160" s="144"/>
      <c r="H160" s="2">
        <v>116</v>
      </c>
      <c r="I160" s="95"/>
      <c r="J160" s="36"/>
      <c r="K160" s="38"/>
      <c r="L160" s="39">
        <f t="shared" si="63"/>
        <v>472</v>
      </c>
      <c r="M160" s="90">
        <f t="shared" si="56"/>
        <v>0</v>
      </c>
      <c r="N160" s="90">
        <f t="shared" si="54"/>
        <v>0</v>
      </c>
      <c r="O160" s="90">
        <f t="shared" si="55"/>
        <v>0</v>
      </c>
    </row>
    <row r="161" spans="2:15">
      <c r="B161" s="154"/>
      <c r="C161" s="53" t="s">
        <v>29</v>
      </c>
      <c r="D161" s="40"/>
      <c r="E161" s="142"/>
      <c r="F161" s="107" t="s">
        <v>138</v>
      </c>
      <c r="G161" s="144"/>
      <c r="H161" s="2">
        <v>122</v>
      </c>
      <c r="I161" s="95"/>
      <c r="J161" s="36"/>
      <c r="K161" s="38"/>
      <c r="L161" s="39">
        <f t="shared" si="63"/>
        <v>472</v>
      </c>
      <c r="M161" s="90">
        <f t="shared" si="56"/>
        <v>0</v>
      </c>
      <c r="N161" s="90">
        <f t="shared" si="54"/>
        <v>0</v>
      </c>
      <c r="O161" s="90">
        <f t="shared" si="55"/>
        <v>0</v>
      </c>
    </row>
    <row r="162" spans="2:15">
      <c r="B162" s="154"/>
      <c r="C162" s="53" t="s">
        <v>29</v>
      </c>
      <c r="D162" s="40"/>
      <c r="E162" s="142"/>
      <c r="F162" s="107" t="s">
        <v>138</v>
      </c>
      <c r="G162" s="144"/>
      <c r="H162" s="2">
        <v>128</v>
      </c>
      <c r="I162" s="95"/>
      <c r="J162" s="36"/>
      <c r="K162" s="38"/>
      <c r="L162" s="39">
        <f t="shared" si="63"/>
        <v>472</v>
      </c>
      <c r="M162" s="90">
        <f t="shared" si="56"/>
        <v>0</v>
      </c>
      <c r="N162" s="90">
        <f t="shared" si="54"/>
        <v>0</v>
      </c>
      <c r="O162" s="90">
        <f t="shared" si="55"/>
        <v>0</v>
      </c>
    </row>
    <row r="163" spans="2:15">
      <c r="B163" s="154"/>
      <c r="C163" s="55" t="s">
        <v>29</v>
      </c>
      <c r="D163" s="40"/>
      <c r="E163" s="143"/>
      <c r="F163" s="107"/>
      <c r="G163" s="144"/>
      <c r="H163" s="21"/>
      <c r="I163" s="97"/>
      <c r="J163" s="1"/>
      <c r="K163" s="4"/>
      <c r="L163" s="39">
        <f t="shared" si="63"/>
        <v>472</v>
      </c>
      <c r="M163" s="90">
        <f t="shared" si="56"/>
        <v>0</v>
      </c>
      <c r="N163" s="90">
        <f t="shared" si="54"/>
        <v>0</v>
      </c>
      <c r="O163" s="90">
        <f t="shared" si="55"/>
        <v>0</v>
      </c>
    </row>
    <row r="164" spans="2:15">
      <c r="B164" s="166">
        <v>16</v>
      </c>
      <c r="C164" s="42" t="s">
        <v>36</v>
      </c>
      <c r="D164" s="41"/>
      <c r="E164" s="167" t="s">
        <v>137</v>
      </c>
      <c r="F164" s="111" t="s">
        <v>166</v>
      </c>
      <c r="G164" s="168" t="s">
        <v>165</v>
      </c>
      <c r="H164" s="2">
        <v>98</v>
      </c>
      <c r="I164" s="95"/>
      <c r="J164" s="8">
        <f t="shared" ref="J164" si="64">ROUND(L164*1.17647,0)</f>
        <v>559</v>
      </c>
      <c r="K164" s="9">
        <f t="shared" si="60"/>
        <v>520</v>
      </c>
      <c r="L164" s="65">
        <v>475</v>
      </c>
      <c r="M164" s="90">
        <f t="shared" si="56"/>
        <v>0</v>
      </c>
      <c r="N164" s="90">
        <f t="shared" si="54"/>
        <v>0</v>
      </c>
      <c r="O164" s="90">
        <f t="shared" si="55"/>
        <v>0</v>
      </c>
    </row>
    <row r="165" spans="2:15">
      <c r="B165" s="154"/>
      <c r="C165" s="57" t="s">
        <v>36</v>
      </c>
      <c r="D165" s="40"/>
      <c r="E165" s="142"/>
      <c r="F165" s="111" t="s">
        <v>166</v>
      </c>
      <c r="G165" s="144"/>
      <c r="H165" s="2">
        <v>104</v>
      </c>
      <c r="I165" s="95"/>
      <c r="J165" s="36">
        <f t="shared" ref="J165:L170" si="65">J164</f>
        <v>559</v>
      </c>
      <c r="K165" s="38">
        <f t="shared" si="65"/>
        <v>520</v>
      </c>
      <c r="L165" s="39">
        <f t="shared" si="65"/>
        <v>475</v>
      </c>
      <c r="M165" s="90">
        <f t="shared" si="56"/>
        <v>0</v>
      </c>
      <c r="N165" s="90">
        <f t="shared" si="54"/>
        <v>0</v>
      </c>
      <c r="O165" s="90">
        <f t="shared" si="55"/>
        <v>0</v>
      </c>
    </row>
    <row r="166" spans="2:15">
      <c r="B166" s="154"/>
      <c r="C166" s="57" t="s">
        <v>36</v>
      </c>
      <c r="D166" s="40"/>
      <c r="E166" s="142"/>
      <c r="F166" s="111" t="s">
        <v>166</v>
      </c>
      <c r="G166" s="144"/>
      <c r="H166" s="2">
        <v>110</v>
      </c>
      <c r="I166" s="95"/>
      <c r="J166" s="36"/>
      <c r="K166" s="38"/>
      <c r="L166" s="39">
        <f t="shared" si="65"/>
        <v>475</v>
      </c>
      <c r="M166" s="90">
        <f t="shared" si="56"/>
        <v>0</v>
      </c>
      <c r="N166" s="90">
        <f t="shared" si="54"/>
        <v>0</v>
      </c>
      <c r="O166" s="90">
        <f t="shared" si="55"/>
        <v>0</v>
      </c>
    </row>
    <row r="167" spans="2:15">
      <c r="B167" s="154"/>
      <c r="C167" s="57" t="s">
        <v>36</v>
      </c>
      <c r="D167" s="40"/>
      <c r="E167" s="142"/>
      <c r="F167" s="111" t="s">
        <v>166</v>
      </c>
      <c r="G167" s="144"/>
      <c r="H167" s="2">
        <v>116</v>
      </c>
      <c r="I167" s="95"/>
      <c r="J167" s="36"/>
      <c r="K167" s="38"/>
      <c r="L167" s="39">
        <f t="shared" si="65"/>
        <v>475</v>
      </c>
      <c r="M167" s="90">
        <f t="shared" si="56"/>
        <v>0</v>
      </c>
      <c r="N167" s="90">
        <f t="shared" si="54"/>
        <v>0</v>
      </c>
      <c r="O167" s="90">
        <f t="shared" si="55"/>
        <v>0</v>
      </c>
    </row>
    <row r="168" spans="2:15">
      <c r="B168" s="154"/>
      <c r="C168" s="57" t="s">
        <v>36</v>
      </c>
      <c r="D168" s="40"/>
      <c r="E168" s="142"/>
      <c r="F168" s="111" t="s">
        <v>166</v>
      </c>
      <c r="G168" s="144"/>
      <c r="H168" s="2">
        <v>122</v>
      </c>
      <c r="I168" s="95"/>
      <c r="J168" s="36"/>
      <c r="K168" s="38"/>
      <c r="L168" s="39">
        <f t="shared" si="65"/>
        <v>475</v>
      </c>
      <c r="M168" s="90">
        <f t="shared" si="56"/>
        <v>0</v>
      </c>
      <c r="N168" s="90">
        <f t="shared" si="54"/>
        <v>0</v>
      </c>
      <c r="O168" s="90">
        <f t="shared" si="55"/>
        <v>0</v>
      </c>
    </row>
    <row r="169" spans="2:15">
      <c r="B169" s="154"/>
      <c r="C169" s="57" t="s">
        <v>36</v>
      </c>
      <c r="D169" s="40"/>
      <c r="E169" s="142"/>
      <c r="F169" s="111" t="s">
        <v>166</v>
      </c>
      <c r="G169" s="144"/>
      <c r="H169" s="2">
        <v>128</v>
      </c>
      <c r="I169" s="95"/>
      <c r="J169" s="36"/>
      <c r="K169" s="38"/>
      <c r="L169" s="39">
        <f t="shared" si="65"/>
        <v>475</v>
      </c>
      <c r="M169" s="90">
        <f t="shared" si="56"/>
        <v>0</v>
      </c>
      <c r="N169" s="90">
        <f t="shared" si="54"/>
        <v>0</v>
      </c>
      <c r="O169" s="90">
        <f t="shared" si="55"/>
        <v>0</v>
      </c>
    </row>
    <row r="170" spans="2:15">
      <c r="B170" s="155"/>
      <c r="C170" s="58" t="s">
        <v>36</v>
      </c>
      <c r="D170" s="16"/>
      <c r="E170" s="143"/>
      <c r="F170" s="111"/>
      <c r="G170" s="145"/>
      <c r="H170" s="2"/>
      <c r="I170" s="95"/>
      <c r="J170" s="1"/>
      <c r="K170" s="4"/>
      <c r="L170" s="5">
        <f t="shared" si="65"/>
        <v>475</v>
      </c>
      <c r="M170" s="90">
        <f t="shared" si="56"/>
        <v>0</v>
      </c>
      <c r="N170" s="90">
        <f t="shared" si="54"/>
        <v>0</v>
      </c>
      <c r="O170" s="90">
        <f t="shared" si="55"/>
        <v>0</v>
      </c>
    </row>
    <row r="171" spans="2:15">
      <c r="B171" s="154">
        <v>16</v>
      </c>
      <c r="C171" s="29" t="s">
        <v>50</v>
      </c>
      <c r="D171" s="17"/>
      <c r="E171" s="142" t="s">
        <v>51</v>
      </c>
      <c r="F171" s="108" t="s">
        <v>138</v>
      </c>
      <c r="G171" s="144" t="s">
        <v>52</v>
      </c>
      <c r="H171" s="7">
        <v>98</v>
      </c>
      <c r="I171" s="94"/>
      <c r="J171" s="8">
        <f t="shared" ref="J171" si="66">ROUND(L171*1.17647,0)</f>
        <v>333</v>
      </c>
      <c r="K171" s="9">
        <f t="shared" si="60"/>
        <v>310</v>
      </c>
      <c r="L171" s="10">
        <v>283</v>
      </c>
      <c r="M171" s="90">
        <f t="shared" si="56"/>
        <v>0</v>
      </c>
      <c r="N171" s="90">
        <f t="shared" si="54"/>
        <v>0</v>
      </c>
      <c r="O171" s="90">
        <f t="shared" si="55"/>
        <v>0</v>
      </c>
    </row>
    <row r="172" spans="2:15">
      <c r="B172" s="154"/>
      <c r="C172" s="53" t="s">
        <v>50</v>
      </c>
      <c r="D172" s="40"/>
      <c r="E172" s="142"/>
      <c r="F172" s="109" t="s">
        <v>138</v>
      </c>
      <c r="G172" s="144"/>
      <c r="H172" s="2">
        <v>104</v>
      </c>
      <c r="I172" s="95"/>
      <c r="J172" s="36">
        <f t="shared" ref="J172:L177" si="67">J171</f>
        <v>333</v>
      </c>
      <c r="K172" s="38">
        <f t="shared" si="67"/>
        <v>310</v>
      </c>
      <c r="L172" s="39">
        <f t="shared" si="67"/>
        <v>283</v>
      </c>
      <c r="M172" s="90">
        <f t="shared" si="56"/>
        <v>0</v>
      </c>
      <c r="N172" s="90">
        <f t="shared" si="54"/>
        <v>0</v>
      </c>
      <c r="O172" s="90">
        <f t="shared" si="55"/>
        <v>0</v>
      </c>
    </row>
    <row r="173" spans="2:15">
      <c r="B173" s="154"/>
      <c r="C173" s="53" t="s">
        <v>50</v>
      </c>
      <c r="D173" s="40"/>
      <c r="E173" s="142"/>
      <c r="F173" s="109" t="s">
        <v>138</v>
      </c>
      <c r="G173" s="144"/>
      <c r="H173" s="2">
        <v>110</v>
      </c>
      <c r="I173" s="95"/>
      <c r="J173" s="36"/>
      <c r="K173" s="38"/>
      <c r="L173" s="39">
        <f t="shared" si="67"/>
        <v>283</v>
      </c>
      <c r="M173" s="90">
        <f t="shared" si="56"/>
        <v>0</v>
      </c>
      <c r="N173" s="90">
        <f t="shared" si="54"/>
        <v>0</v>
      </c>
      <c r="O173" s="90">
        <f t="shared" si="55"/>
        <v>0</v>
      </c>
    </row>
    <row r="174" spans="2:15">
      <c r="B174" s="154"/>
      <c r="C174" s="53" t="s">
        <v>50</v>
      </c>
      <c r="D174" s="40"/>
      <c r="E174" s="142"/>
      <c r="F174" s="109" t="s">
        <v>138</v>
      </c>
      <c r="G174" s="144"/>
      <c r="H174" s="2">
        <v>116</v>
      </c>
      <c r="I174" s="95"/>
      <c r="J174" s="36"/>
      <c r="K174" s="38"/>
      <c r="L174" s="39">
        <f t="shared" si="67"/>
        <v>283</v>
      </c>
      <c r="M174" s="90">
        <f t="shared" si="56"/>
        <v>0</v>
      </c>
      <c r="N174" s="90">
        <f t="shared" si="54"/>
        <v>0</v>
      </c>
      <c r="O174" s="90">
        <f t="shared" si="55"/>
        <v>0</v>
      </c>
    </row>
    <row r="175" spans="2:15">
      <c r="B175" s="154"/>
      <c r="C175" s="53" t="s">
        <v>50</v>
      </c>
      <c r="D175" s="40"/>
      <c r="E175" s="142"/>
      <c r="F175" s="109" t="s">
        <v>138</v>
      </c>
      <c r="G175" s="144"/>
      <c r="H175" s="2">
        <v>122</v>
      </c>
      <c r="I175" s="95"/>
      <c r="J175" s="36"/>
      <c r="K175" s="38"/>
      <c r="L175" s="39">
        <f t="shared" si="67"/>
        <v>283</v>
      </c>
      <c r="M175" s="90">
        <f t="shared" si="56"/>
        <v>0</v>
      </c>
      <c r="N175" s="90">
        <f t="shared" si="54"/>
        <v>0</v>
      </c>
      <c r="O175" s="90">
        <f t="shared" si="55"/>
        <v>0</v>
      </c>
    </row>
    <row r="176" spans="2:15">
      <c r="B176" s="154"/>
      <c r="C176" s="53" t="s">
        <v>50</v>
      </c>
      <c r="D176" s="40"/>
      <c r="E176" s="142"/>
      <c r="F176" s="109"/>
      <c r="G176" s="144"/>
      <c r="H176" s="2">
        <v>128</v>
      </c>
      <c r="I176" s="95"/>
      <c r="J176" s="36"/>
      <c r="K176" s="38"/>
      <c r="L176" s="39">
        <f t="shared" si="67"/>
        <v>283</v>
      </c>
      <c r="M176" s="90">
        <f t="shared" si="56"/>
        <v>0</v>
      </c>
      <c r="N176" s="90">
        <f t="shared" si="54"/>
        <v>0</v>
      </c>
      <c r="O176" s="90">
        <f t="shared" si="55"/>
        <v>0</v>
      </c>
    </row>
    <row r="177" spans="2:15">
      <c r="B177" s="155"/>
      <c r="C177" s="55" t="s">
        <v>50</v>
      </c>
      <c r="D177" s="16"/>
      <c r="E177" s="143"/>
      <c r="F177" s="110"/>
      <c r="G177" s="145"/>
      <c r="H177" s="2"/>
      <c r="I177" s="95"/>
      <c r="J177" s="1"/>
      <c r="K177" s="4"/>
      <c r="L177" s="5">
        <f t="shared" si="67"/>
        <v>283</v>
      </c>
      <c r="M177" s="90">
        <f t="shared" si="56"/>
        <v>0</v>
      </c>
      <c r="N177" s="90">
        <f t="shared" si="54"/>
        <v>0</v>
      </c>
      <c r="O177" s="90">
        <f t="shared" si="55"/>
        <v>0</v>
      </c>
    </row>
    <row r="178" spans="2:15">
      <c r="B178" s="154">
        <v>18</v>
      </c>
      <c r="C178" s="6" t="s">
        <v>55</v>
      </c>
      <c r="D178" s="17"/>
      <c r="E178" s="142" t="s">
        <v>56</v>
      </c>
      <c r="F178" s="107" t="s">
        <v>27</v>
      </c>
      <c r="G178" s="144" t="s">
        <v>57</v>
      </c>
      <c r="H178" s="20" t="s">
        <v>58</v>
      </c>
      <c r="I178" s="95"/>
      <c r="J178" s="8">
        <f t="shared" ref="J178" si="68">ROUND(L178*1.17647,0)</f>
        <v>447</v>
      </c>
      <c r="K178" s="9">
        <f t="shared" si="60"/>
        <v>416</v>
      </c>
      <c r="L178" s="10">
        <v>380</v>
      </c>
      <c r="M178" s="90">
        <f t="shared" si="56"/>
        <v>0</v>
      </c>
      <c r="N178" s="90">
        <f t="shared" si="54"/>
        <v>0</v>
      </c>
      <c r="O178" s="90">
        <f t="shared" si="55"/>
        <v>0</v>
      </c>
    </row>
    <row r="179" spans="2:15">
      <c r="B179" s="154"/>
      <c r="C179" s="54" t="s">
        <v>55</v>
      </c>
      <c r="D179" s="40"/>
      <c r="E179" s="142"/>
      <c r="F179" s="107"/>
      <c r="G179" s="144"/>
      <c r="H179" s="2"/>
      <c r="I179" s="95"/>
      <c r="J179" s="36">
        <f t="shared" ref="J179:L184" si="69">J178</f>
        <v>447</v>
      </c>
      <c r="K179" s="38">
        <f t="shared" si="69"/>
        <v>416</v>
      </c>
      <c r="L179" s="39">
        <f t="shared" si="69"/>
        <v>380</v>
      </c>
      <c r="M179" s="90">
        <f t="shared" si="56"/>
        <v>0</v>
      </c>
      <c r="N179" s="90">
        <f t="shared" si="54"/>
        <v>0</v>
      </c>
      <c r="O179" s="90">
        <f t="shared" si="55"/>
        <v>0</v>
      </c>
    </row>
    <row r="180" spans="2:15">
      <c r="B180" s="154"/>
      <c r="C180" s="54" t="s">
        <v>55</v>
      </c>
      <c r="D180" s="40"/>
      <c r="E180" s="142"/>
      <c r="F180" s="107"/>
      <c r="G180" s="144"/>
      <c r="H180" s="2"/>
      <c r="I180" s="95"/>
      <c r="J180" s="36"/>
      <c r="K180" s="38"/>
      <c r="L180" s="39">
        <f t="shared" si="69"/>
        <v>380</v>
      </c>
      <c r="M180" s="90">
        <f t="shared" si="56"/>
        <v>0</v>
      </c>
      <c r="N180" s="90">
        <f t="shared" si="54"/>
        <v>0</v>
      </c>
      <c r="O180" s="90">
        <f t="shared" si="55"/>
        <v>0</v>
      </c>
    </row>
    <row r="181" spans="2:15">
      <c r="B181" s="154"/>
      <c r="C181" s="54" t="s">
        <v>55</v>
      </c>
      <c r="D181" s="40"/>
      <c r="E181" s="142"/>
      <c r="F181" s="107"/>
      <c r="G181" s="144"/>
      <c r="H181" s="2"/>
      <c r="I181" s="95"/>
      <c r="J181" s="36"/>
      <c r="K181" s="38"/>
      <c r="L181" s="39">
        <f t="shared" si="69"/>
        <v>380</v>
      </c>
      <c r="M181" s="90">
        <f t="shared" si="56"/>
        <v>0</v>
      </c>
      <c r="N181" s="90">
        <f t="shared" si="54"/>
        <v>0</v>
      </c>
      <c r="O181" s="90">
        <f t="shared" si="55"/>
        <v>0</v>
      </c>
    </row>
    <row r="182" spans="2:15">
      <c r="B182" s="154"/>
      <c r="C182" s="54" t="s">
        <v>55</v>
      </c>
      <c r="D182" s="40"/>
      <c r="E182" s="142"/>
      <c r="F182" s="107"/>
      <c r="G182" s="144"/>
      <c r="H182" s="2"/>
      <c r="I182" s="95"/>
      <c r="J182" s="36"/>
      <c r="K182" s="38"/>
      <c r="L182" s="39">
        <f t="shared" si="69"/>
        <v>380</v>
      </c>
      <c r="M182" s="90">
        <f t="shared" si="56"/>
        <v>0</v>
      </c>
      <c r="N182" s="90">
        <f t="shared" si="54"/>
        <v>0</v>
      </c>
      <c r="O182" s="90">
        <f t="shared" si="55"/>
        <v>0</v>
      </c>
    </row>
    <row r="183" spans="2:15">
      <c r="B183" s="154"/>
      <c r="C183" s="54" t="s">
        <v>55</v>
      </c>
      <c r="D183" s="40"/>
      <c r="E183" s="142"/>
      <c r="F183" s="107"/>
      <c r="G183" s="144"/>
      <c r="H183" s="2"/>
      <c r="I183" s="95"/>
      <c r="J183" s="36"/>
      <c r="K183" s="38"/>
      <c r="L183" s="39">
        <f t="shared" si="69"/>
        <v>380</v>
      </c>
      <c r="M183" s="90">
        <f t="shared" si="56"/>
        <v>0</v>
      </c>
      <c r="N183" s="90">
        <f t="shared" si="54"/>
        <v>0</v>
      </c>
      <c r="O183" s="90">
        <f t="shared" si="55"/>
        <v>0</v>
      </c>
    </row>
    <row r="184" spans="2:15" ht="15.75" thickBot="1">
      <c r="B184" s="154"/>
      <c r="C184" s="54" t="s">
        <v>55</v>
      </c>
      <c r="D184" s="40"/>
      <c r="E184" s="142"/>
      <c r="F184" s="107"/>
      <c r="G184" s="144"/>
      <c r="H184" s="21"/>
      <c r="I184" s="97"/>
      <c r="J184" s="1"/>
      <c r="K184" s="4"/>
      <c r="L184" s="39">
        <f t="shared" si="69"/>
        <v>380</v>
      </c>
      <c r="M184" s="90">
        <f t="shared" si="56"/>
        <v>0</v>
      </c>
      <c r="N184" s="90">
        <f t="shared" si="54"/>
        <v>0</v>
      </c>
      <c r="O184" s="90">
        <f t="shared" si="55"/>
        <v>0</v>
      </c>
    </row>
    <row r="185" spans="2:15" ht="15.75" thickBot="1">
      <c r="B185" s="160" t="s">
        <v>135</v>
      </c>
      <c r="C185" s="161"/>
      <c r="D185" s="161"/>
      <c r="E185" s="161"/>
      <c r="F185" s="161"/>
      <c r="G185" s="161"/>
      <c r="H185" s="161"/>
      <c r="I185" s="161"/>
      <c r="J185" s="161"/>
      <c r="K185" s="161"/>
      <c r="L185" s="162"/>
      <c r="M185" s="90">
        <f t="shared" si="56"/>
        <v>0</v>
      </c>
      <c r="N185" s="90">
        <f t="shared" si="54"/>
        <v>0</v>
      </c>
      <c r="O185" s="90">
        <f t="shared" si="55"/>
        <v>0</v>
      </c>
    </row>
    <row r="186" spans="2:15" ht="35.1" customHeight="1" thickBot="1">
      <c r="B186" s="163" t="s">
        <v>64</v>
      </c>
      <c r="C186" s="164"/>
      <c r="D186" s="164"/>
      <c r="E186" s="164"/>
      <c r="F186" s="164"/>
      <c r="G186" s="164"/>
      <c r="H186" s="164"/>
      <c r="I186" s="164"/>
      <c r="J186" s="164"/>
      <c r="K186" s="164"/>
      <c r="L186" s="165"/>
      <c r="M186" s="90">
        <f t="shared" si="56"/>
        <v>0</v>
      </c>
      <c r="N186" s="90">
        <f t="shared" si="54"/>
        <v>0</v>
      </c>
      <c r="O186" s="90">
        <f t="shared" si="55"/>
        <v>0</v>
      </c>
    </row>
    <row r="187" spans="2:15">
      <c r="B187" s="134">
        <v>19</v>
      </c>
      <c r="C187" s="6" t="s">
        <v>67</v>
      </c>
      <c r="D187" s="17"/>
      <c r="E187" s="142" t="s">
        <v>172</v>
      </c>
      <c r="F187" s="107" t="s">
        <v>19</v>
      </c>
      <c r="G187" s="144" t="s">
        <v>68</v>
      </c>
      <c r="H187" s="7">
        <v>80</v>
      </c>
      <c r="I187" s="95"/>
      <c r="J187" s="8">
        <f t="shared" ref="J187" si="70">ROUND(L187*1.17647,0)</f>
        <v>871</v>
      </c>
      <c r="K187" s="9">
        <f t="shared" ref="K187" si="71">ROUND(L187*1.094117,0)</f>
        <v>810</v>
      </c>
      <c r="L187" s="64">
        <v>740</v>
      </c>
      <c r="M187" s="90">
        <f t="shared" si="56"/>
        <v>0</v>
      </c>
      <c r="N187" s="90">
        <f t="shared" si="54"/>
        <v>0</v>
      </c>
      <c r="O187" s="90">
        <f t="shared" si="55"/>
        <v>0</v>
      </c>
    </row>
    <row r="188" spans="2:15">
      <c r="B188" s="134"/>
      <c r="C188" s="54" t="s">
        <v>67</v>
      </c>
      <c r="D188" s="40"/>
      <c r="E188" s="142"/>
      <c r="F188" s="107" t="s">
        <v>19</v>
      </c>
      <c r="G188" s="144"/>
      <c r="H188" s="2">
        <v>86</v>
      </c>
      <c r="I188" s="95"/>
      <c r="J188" s="36">
        <f t="shared" ref="J188:L193" si="72">J187</f>
        <v>871</v>
      </c>
      <c r="K188" s="38">
        <f t="shared" si="72"/>
        <v>810</v>
      </c>
      <c r="L188" s="24">
        <f t="shared" si="72"/>
        <v>740</v>
      </c>
      <c r="M188" s="90">
        <f t="shared" si="56"/>
        <v>0</v>
      </c>
      <c r="N188" s="90">
        <f t="shared" si="54"/>
        <v>0</v>
      </c>
      <c r="O188" s="90">
        <f t="shared" si="55"/>
        <v>0</v>
      </c>
    </row>
    <row r="189" spans="2:15">
      <c r="B189" s="134"/>
      <c r="C189" s="54" t="s">
        <v>67</v>
      </c>
      <c r="D189" s="40"/>
      <c r="E189" s="142"/>
      <c r="F189" s="107" t="s">
        <v>19</v>
      </c>
      <c r="G189" s="144"/>
      <c r="H189" s="2">
        <v>92</v>
      </c>
      <c r="I189" s="95"/>
      <c r="J189" s="36"/>
      <c r="K189" s="38"/>
      <c r="L189" s="24">
        <f t="shared" si="72"/>
        <v>740</v>
      </c>
      <c r="M189" s="90">
        <f t="shared" si="56"/>
        <v>0</v>
      </c>
      <c r="N189" s="90">
        <f t="shared" si="54"/>
        <v>0</v>
      </c>
      <c r="O189" s="90">
        <f t="shared" si="55"/>
        <v>0</v>
      </c>
    </row>
    <row r="190" spans="2:15">
      <c r="B190" s="134"/>
      <c r="C190" s="54" t="s">
        <v>67</v>
      </c>
      <c r="D190" s="40"/>
      <c r="E190" s="142"/>
      <c r="F190" s="101"/>
      <c r="G190" s="144"/>
      <c r="H190" s="2"/>
      <c r="I190" s="95"/>
      <c r="J190" s="36"/>
      <c r="K190" s="38"/>
      <c r="L190" s="24">
        <f t="shared" si="72"/>
        <v>740</v>
      </c>
      <c r="M190" s="90">
        <f t="shared" si="56"/>
        <v>0</v>
      </c>
      <c r="N190" s="90">
        <f t="shared" si="54"/>
        <v>0</v>
      </c>
      <c r="O190" s="90">
        <f t="shared" si="55"/>
        <v>0</v>
      </c>
    </row>
    <row r="191" spans="2:15">
      <c r="B191" s="134"/>
      <c r="C191" s="54" t="s">
        <v>67</v>
      </c>
      <c r="D191" s="40"/>
      <c r="E191" s="142"/>
      <c r="F191" s="101"/>
      <c r="G191" s="144"/>
      <c r="H191" s="2"/>
      <c r="I191" s="95"/>
      <c r="J191" s="36"/>
      <c r="K191" s="38"/>
      <c r="L191" s="24">
        <f t="shared" si="72"/>
        <v>740</v>
      </c>
      <c r="M191" s="90">
        <f t="shared" si="56"/>
        <v>0</v>
      </c>
      <c r="N191" s="90">
        <f t="shared" si="54"/>
        <v>0</v>
      </c>
      <c r="O191" s="90">
        <f t="shared" si="55"/>
        <v>0</v>
      </c>
    </row>
    <row r="192" spans="2:15">
      <c r="B192" s="134"/>
      <c r="C192" s="54" t="s">
        <v>67</v>
      </c>
      <c r="D192" s="40"/>
      <c r="E192" s="142"/>
      <c r="F192" s="101"/>
      <c r="G192" s="144"/>
      <c r="H192" s="2"/>
      <c r="I192" s="95"/>
      <c r="J192" s="36"/>
      <c r="K192" s="38"/>
      <c r="L192" s="24">
        <f t="shared" si="72"/>
        <v>740</v>
      </c>
      <c r="M192" s="90">
        <f t="shared" si="56"/>
        <v>0</v>
      </c>
      <c r="N192" s="90">
        <f t="shared" si="54"/>
        <v>0</v>
      </c>
      <c r="O192" s="90">
        <f t="shared" si="55"/>
        <v>0</v>
      </c>
    </row>
    <row r="193" spans="2:15" ht="45.6" customHeight="1">
      <c r="B193" s="135"/>
      <c r="C193" s="54" t="s">
        <v>67</v>
      </c>
      <c r="D193" s="16"/>
      <c r="E193" s="143"/>
      <c r="F193" s="102"/>
      <c r="G193" s="145"/>
      <c r="H193" s="2"/>
      <c r="I193" s="95"/>
      <c r="J193" s="1"/>
      <c r="K193" s="4"/>
      <c r="L193" s="25">
        <f t="shared" si="72"/>
        <v>740</v>
      </c>
      <c r="M193" s="90">
        <f t="shared" si="56"/>
        <v>0</v>
      </c>
      <c r="N193" s="90">
        <f t="shared" si="54"/>
        <v>0</v>
      </c>
      <c r="O193" s="90">
        <f t="shared" si="55"/>
        <v>0</v>
      </c>
    </row>
    <row r="194" spans="2:15">
      <c r="B194" s="134">
        <v>23</v>
      </c>
      <c r="C194" s="29" t="s">
        <v>76</v>
      </c>
      <c r="D194" s="17"/>
      <c r="E194" s="142" t="s">
        <v>77</v>
      </c>
      <c r="F194" s="107" t="s">
        <v>78</v>
      </c>
      <c r="G194" s="168" t="s">
        <v>79</v>
      </c>
      <c r="H194" s="7">
        <v>80</v>
      </c>
      <c r="I194" s="95"/>
      <c r="J194" s="8">
        <f t="shared" ref="J194" si="73">ROUND(L194*1.17647,0)</f>
        <v>239</v>
      </c>
      <c r="K194" s="9">
        <f t="shared" ref="K194:K250" si="74">ROUND(L194*1.094117,0)</f>
        <v>222</v>
      </c>
      <c r="L194" s="64">
        <v>203</v>
      </c>
      <c r="M194" s="90">
        <f t="shared" si="56"/>
        <v>0</v>
      </c>
      <c r="N194" s="90">
        <f t="shared" si="54"/>
        <v>0</v>
      </c>
      <c r="O194" s="90">
        <f t="shared" si="55"/>
        <v>0</v>
      </c>
    </row>
    <row r="195" spans="2:15">
      <c r="B195" s="134"/>
      <c r="C195" s="53" t="s">
        <v>76</v>
      </c>
      <c r="D195" s="40"/>
      <c r="E195" s="142"/>
      <c r="F195" s="107" t="s">
        <v>78</v>
      </c>
      <c r="G195" s="144"/>
      <c r="H195" s="2">
        <v>86</v>
      </c>
      <c r="I195" s="95"/>
      <c r="J195" s="36">
        <f t="shared" ref="J195:L200" si="75">J194</f>
        <v>239</v>
      </c>
      <c r="K195" s="38">
        <f t="shared" si="75"/>
        <v>222</v>
      </c>
      <c r="L195" s="24">
        <f t="shared" si="75"/>
        <v>203</v>
      </c>
      <c r="M195" s="90">
        <f t="shared" si="56"/>
        <v>0</v>
      </c>
      <c r="N195" s="90">
        <f t="shared" si="54"/>
        <v>0</v>
      </c>
      <c r="O195" s="90">
        <f t="shared" si="55"/>
        <v>0</v>
      </c>
    </row>
    <row r="196" spans="2:15">
      <c r="B196" s="134"/>
      <c r="C196" s="53" t="s">
        <v>76</v>
      </c>
      <c r="D196" s="40"/>
      <c r="E196" s="142"/>
      <c r="F196" s="107" t="s">
        <v>78</v>
      </c>
      <c r="G196" s="144"/>
      <c r="H196" s="2">
        <v>92</v>
      </c>
      <c r="I196" s="95"/>
      <c r="J196" s="36"/>
      <c r="K196" s="38"/>
      <c r="L196" s="24">
        <f t="shared" si="75"/>
        <v>203</v>
      </c>
      <c r="M196" s="90">
        <f t="shared" si="56"/>
        <v>0</v>
      </c>
      <c r="N196" s="90">
        <f t="shared" si="54"/>
        <v>0</v>
      </c>
      <c r="O196" s="90">
        <f t="shared" si="55"/>
        <v>0</v>
      </c>
    </row>
    <row r="197" spans="2:15">
      <c r="B197" s="134"/>
      <c r="C197" s="53" t="s">
        <v>76</v>
      </c>
      <c r="D197" s="40"/>
      <c r="E197" s="142"/>
      <c r="F197" s="101"/>
      <c r="G197" s="144"/>
      <c r="H197" s="2"/>
      <c r="I197" s="95"/>
      <c r="J197" s="36"/>
      <c r="K197" s="38"/>
      <c r="L197" s="24">
        <f t="shared" si="75"/>
        <v>203</v>
      </c>
      <c r="M197" s="90">
        <f t="shared" si="56"/>
        <v>0</v>
      </c>
      <c r="N197" s="90">
        <f t="shared" si="54"/>
        <v>0</v>
      </c>
      <c r="O197" s="90">
        <f t="shared" si="55"/>
        <v>0</v>
      </c>
    </row>
    <row r="198" spans="2:15">
      <c r="B198" s="134"/>
      <c r="C198" s="53" t="s">
        <v>76</v>
      </c>
      <c r="D198" s="40"/>
      <c r="E198" s="142"/>
      <c r="F198" s="101"/>
      <c r="G198" s="144"/>
      <c r="H198" s="2"/>
      <c r="I198" s="95"/>
      <c r="J198" s="36"/>
      <c r="K198" s="38"/>
      <c r="L198" s="24">
        <f t="shared" si="75"/>
        <v>203</v>
      </c>
      <c r="M198" s="90">
        <f t="shared" si="56"/>
        <v>0</v>
      </c>
      <c r="N198" s="90">
        <f t="shared" si="54"/>
        <v>0</v>
      </c>
      <c r="O198" s="90">
        <f t="shared" si="55"/>
        <v>0</v>
      </c>
    </row>
    <row r="199" spans="2:15">
      <c r="B199" s="134"/>
      <c r="C199" s="53" t="s">
        <v>76</v>
      </c>
      <c r="D199" s="40"/>
      <c r="E199" s="142"/>
      <c r="F199" s="101"/>
      <c r="G199" s="144"/>
      <c r="H199" s="2"/>
      <c r="I199" s="95"/>
      <c r="J199" s="36"/>
      <c r="K199" s="38"/>
      <c r="L199" s="24">
        <f t="shared" si="75"/>
        <v>203</v>
      </c>
      <c r="M199" s="90">
        <f t="shared" si="56"/>
        <v>0</v>
      </c>
      <c r="N199" s="90">
        <f t="shared" si="54"/>
        <v>0</v>
      </c>
      <c r="O199" s="90">
        <f t="shared" si="55"/>
        <v>0</v>
      </c>
    </row>
    <row r="200" spans="2:15">
      <c r="B200" s="135"/>
      <c r="C200" s="55" t="s">
        <v>76</v>
      </c>
      <c r="D200" s="16"/>
      <c r="E200" s="143"/>
      <c r="F200" s="102"/>
      <c r="G200" s="145"/>
      <c r="H200" s="2"/>
      <c r="I200" s="95"/>
      <c r="J200" s="1"/>
      <c r="K200" s="4"/>
      <c r="L200" s="25">
        <f t="shared" si="75"/>
        <v>203</v>
      </c>
      <c r="M200" s="90">
        <f t="shared" si="56"/>
        <v>0</v>
      </c>
      <c r="N200" s="90">
        <f t="shared" si="54"/>
        <v>0</v>
      </c>
      <c r="O200" s="90">
        <f t="shared" si="55"/>
        <v>0</v>
      </c>
    </row>
    <row r="201" spans="2:15">
      <c r="B201" s="134">
        <v>26</v>
      </c>
      <c r="C201" s="6" t="s">
        <v>87</v>
      </c>
      <c r="D201" s="17"/>
      <c r="E201" s="142" t="s">
        <v>88</v>
      </c>
      <c r="F201" s="107" t="s">
        <v>9</v>
      </c>
      <c r="G201" s="168" t="s">
        <v>89</v>
      </c>
      <c r="H201" s="7">
        <v>80</v>
      </c>
      <c r="I201" s="95"/>
      <c r="J201" s="8">
        <f t="shared" ref="J201" si="76">ROUND(L201*1.17647,0)</f>
        <v>388</v>
      </c>
      <c r="K201" s="9">
        <f t="shared" si="74"/>
        <v>361</v>
      </c>
      <c r="L201" s="64">
        <v>330</v>
      </c>
      <c r="M201" s="90">
        <f t="shared" si="56"/>
        <v>0</v>
      </c>
      <c r="N201" s="90">
        <f t="shared" ref="N201:N264" si="77">I201*K201</f>
        <v>0</v>
      </c>
      <c r="O201" s="90">
        <f t="shared" ref="O201:O264" si="78">I201*L201</f>
        <v>0</v>
      </c>
    </row>
    <row r="202" spans="2:15">
      <c r="B202" s="134"/>
      <c r="C202" s="54" t="s">
        <v>87</v>
      </c>
      <c r="D202" s="40"/>
      <c r="E202" s="142"/>
      <c r="F202" s="107" t="s">
        <v>9</v>
      </c>
      <c r="G202" s="144"/>
      <c r="H202" s="2">
        <v>86</v>
      </c>
      <c r="I202" s="95"/>
      <c r="J202" s="36">
        <f t="shared" ref="J202:L207" si="79">J201</f>
        <v>388</v>
      </c>
      <c r="K202" s="38">
        <f t="shared" si="79"/>
        <v>361</v>
      </c>
      <c r="L202" s="24">
        <f t="shared" si="79"/>
        <v>330</v>
      </c>
      <c r="M202" s="90">
        <f t="shared" ref="M202:M265" si="80">ROUND(I202*J202,0)</f>
        <v>0</v>
      </c>
      <c r="N202" s="90">
        <f t="shared" si="77"/>
        <v>0</v>
      </c>
      <c r="O202" s="90">
        <f t="shared" si="78"/>
        <v>0</v>
      </c>
    </row>
    <row r="203" spans="2:15">
      <c r="B203" s="134"/>
      <c r="C203" s="54" t="s">
        <v>87</v>
      </c>
      <c r="D203" s="40"/>
      <c r="E203" s="142"/>
      <c r="F203" s="107" t="s">
        <v>9</v>
      </c>
      <c r="G203" s="144"/>
      <c r="H203" s="2">
        <v>92</v>
      </c>
      <c r="I203" s="95"/>
      <c r="J203" s="36"/>
      <c r="K203" s="38"/>
      <c r="L203" s="24">
        <f t="shared" si="79"/>
        <v>330</v>
      </c>
      <c r="M203" s="90">
        <f t="shared" si="80"/>
        <v>0</v>
      </c>
      <c r="N203" s="90">
        <f t="shared" si="77"/>
        <v>0</v>
      </c>
      <c r="O203" s="90">
        <f t="shared" si="78"/>
        <v>0</v>
      </c>
    </row>
    <row r="204" spans="2:15">
      <c r="B204" s="134"/>
      <c r="C204" s="54" t="s">
        <v>87</v>
      </c>
      <c r="D204" s="40"/>
      <c r="E204" s="142"/>
      <c r="F204" s="101"/>
      <c r="G204" s="144"/>
      <c r="H204" s="2"/>
      <c r="I204" s="95"/>
      <c r="J204" s="36"/>
      <c r="K204" s="38"/>
      <c r="L204" s="24">
        <f t="shared" si="79"/>
        <v>330</v>
      </c>
      <c r="M204" s="90">
        <f t="shared" si="80"/>
        <v>0</v>
      </c>
      <c r="N204" s="90">
        <f t="shared" si="77"/>
        <v>0</v>
      </c>
      <c r="O204" s="90">
        <f t="shared" si="78"/>
        <v>0</v>
      </c>
    </row>
    <row r="205" spans="2:15">
      <c r="B205" s="134"/>
      <c r="C205" s="54" t="s">
        <v>87</v>
      </c>
      <c r="D205" s="40"/>
      <c r="E205" s="142"/>
      <c r="F205" s="101"/>
      <c r="G205" s="144"/>
      <c r="H205" s="2"/>
      <c r="I205" s="95"/>
      <c r="J205" s="36"/>
      <c r="K205" s="38"/>
      <c r="L205" s="24">
        <f t="shared" si="79"/>
        <v>330</v>
      </c>
      <c r="M205" s="90">
        <f t="shared" si="80"/>
        <v>0</v>
      </c>
      <c r="N205" s="90">
        <f t="shared" si="77"/>
        <v>0</v>
      </c>
      <c r="O205" s="90">
        <f t="shared" si="78"/>
        <v>0</v>
      </c>
    </row>
    <row r="206" spans="2:15">
      <c r="B206" s="134"/>
      <c r="C206" s="54" t="s">
        <v>87</v>
      </c>
      <c r="D206" s="40"/>
      <c r="E206" s="142"/>
      <c r="F206" s="101"/>
      <c r="G206" s="144"/>
      <c r="H206" s="2"/>
      <c r="I206" s="95"/>
      <c r="J206" s="36"/>
      <c r="K206" s="38"/>
      <c r="L206" s="24">
        <f t="shared" si="79"/>
        <v>330</v>
      </c>
      <c r="M206" s="90">
        <f t="shared" si="80"/>
        <v>0</v>
      </c>
      <c r="N206" s="90">
        <f t="shared" si="77"/>
        <v>0</v>
      </c>
      <c r="O206" s="90">
        <f t="shared" si="78"/>
        <v>0</v>
      </c>
    </row>
    <row r="207" spans="2:15">
      <c r="B207" s="135"/>
      <c r="C207" s="54" t="s">
        <v>87</v>
      </c>
      <c r="D207" s="16"/>
      <c r="E207" s="143"/>
      <c r="F207" s="101"/>
      <c r="G207" s="145"/>
      <c r="H207" s="2"/>
      <c r="I207" s="95"/>
      <c r="J207" s="1"/>
      <c r="K207" s="4"/>
      <c r="L207" s="25">
        <f t="shared" si="79"/>
        <v>330</v>
      </c>
      <c r="M207" s="90">
        <f t="shared" si="80"/>
        <v>0</v>
      </c>
      <c r="N207" s="90">
        <f t="shared" si="77"/>
        <v>0</v>
      </c>
      <c r="O207" s="90">
        <f t="shared" si="78"/>
        <v>0</v>
      </c>
    </row>
    <row r="208" spans="2:15" ht="15" customHeight="1">
      <c r="B208" s="154">
        <v>3</v>
      </c>
      <c r="C208" s="29" t="s">
        <v>168</v>
      </c>
      <c r="D208" s="17"/>
      <c r="E208" s="142" t="s">
        <v>183</v>
      </c>
      <c r="F208" s="108" t="s">
        <v>133</v>
      </c>
      <c r="G208" s="144" t="s">
        <v>132</v>
      </c>
      <c r="H208" s="7">
        <v>80</v>
      </c>
      <c r="I208" s="95"/>
      <c r="J208" s="8">
        <f t="shared" ref="J208" si="81">ROUND(L208*1.17647,0)</f>
        <v>253</v>
      </c>
      <c r="K208" s="9">
        <f t="shared" si="74"/>
        <v>235</v>
      </c>
      <c r="L208" s="10">
        <v>215</v>
      </c>
      <c r="M208" s="90">
        <f t="shared" si="80"/>
        <v>0</v>
      </c>
      <c r="N208" s="90">
        <f t="shared" si="77"/>
        <v>0</v>
      </c>
      <c r="O208" s="90">
        <f t="shared" si="78"/>
        <v>0</v>
      </c>
    </row>
    <row r="209" spans="2:15">
      <c r="B209" s="154"/>
      <c r="C209" s="53" t="s">
        <v>168</v>
      </c>
      <c r="D209" s="40"/>
      <c r="E209" s="142"/>
      <c r="F209" s="108" t="s">
        <v>133</v>
      </c>
      <c r="G209" s="144"/>
      <c r="H209" s="2">
        <v>86</v>
      </c>
      <c r="I209" s="95"/>
      <c r="J209" s="36">
        <f t="shared" ref="J209:L214" si="82">J208</f>
        <v>253</v>
      </c>
      <c r="K209" s="38">
        <f t="shared" si="82"/>
        <v>235</v>
      </c>
      <c r="L209" s="39">
        <f t="shared" si="82"/>
        <v>215</v>
      </c>
      <c r="M209" s="90">
        <f t="shared" si="80"/>
        <v>0</v>
      </c>
      <c r="N209" s="90">
        <f t="shared" si="77"/>
        <v>0</v>
      </c>
      <c r="O209" s="90">
        <f t="shared" si="78"/>
        <v>0</v>
      </c>
    </row>
    <row r="210" spans="2:15">
      <c r="B210" s="154"/>
      <c r="C210" s="53" t="s">
        <v>168</v>
      </c>
      <c r="D210" s="40"/>
      <c r="E210" s="142"/>
      <c r="F210" s="108" t="s">
        <v>133</v>
      </c>
      <c r="G210" s="144"/>
      <c r="H210" s="2">
        <v>92</v>
      </c>
      <c r="I210" s="95"/>
      <c r="J210" s="36"/>
      <c r="K210" s="38"/>
      <c r="L210" s="39">
        <f t="shared" si="82"/>
        <v>215</v>
      </c>
      <c r="M210" s="90">
        <f t="shared" si="80"/>
        <v>0</v>
      </c>
      <c r="N210" s="90">
        <f t="shared" si="77"/>
        <v>0</v>
      </c>
      <c r="O210" s="90">
        <f t="shared" si="78"/>
        <v>0</v>
      </c>
    </row>
    <row r="211" spans="2:15">
      <c r="B211" s="154"/>
      <c r="C211" s="43"/>
      <c r="D211" s="40"/>
      <c r="E211" s="142"/>
      <c r="F211" s="99"/>
      <c r="G211" s="144"/>
      <c r="H211" s="2"/>
      <c r="I211" s="95"/>
      <c r="J211" s="36"/>
      <c r="K211" s="38"/>
      <c r="L211" s="39">
        <f t="shared" si="82"/>
        <v>215</v>
      </c>
      <c r="M211" s="90">
        <f t="shared" si="80"/>
        <v>0</v>
      </c>
      <c r="N211" s="90">
        <f t="shared" si="77"/>
        <v>0</v>
      </c>
      <c r="O211" s="90">
        <f t="shared" si="78"/>
        <v>0</v>
      </c>
    </row>
    <row r="212" spans="2:15">
      <c r="B212" s="154"/>
      <c r="C212" s="43"/>
      <c r="D212" s="40"/>
      <c r="E212" s="142"/>
      <c r="F212" s="99"/>
      <c r="G212" s="144"/>
      <c r="H212" s="2"/>
      <c r="I212" s="95"/>
      <c r="J212" s="36"/>
      <c r="K212" s="38"/>
      <c r="L212" s="39">
        <f t="shared" si="82"/>
        <v>215</v>
      </c>
      <c r="M212" s="90">
        <f t="shared" si="80"/>
        <v>0</v>
      </c>
      <c r="N212" s="90">
        <f t="shared" si="77"/>
        <v>0</v>
      </c>
      <c r="O212" s="90">
        <f t="shared" si="78"/>
        <v>0</v>
      </c>
    </row>
    <row r="213" spans="2:15">
      <c r="B213" s="154"/>
      <c r="C213" s="43"/>
      <c r="D213" s="40"/>
      <c r="E213" s="142"/>
      <c r="F213" s="99"/>
      <c r="G213" s="144"/>
      <c r="H213" s="2"/>
      <c r="I213" s="95"/>
      <c r="J213" s="36"/>
      <c r="K213" s="38"/>
      <c r="L213" s="39">
        <f t="shared" si="82"/>
        <v>215</v>
      </c>
      <c r="M213" s="90">
        <f t="shared" si="80"/>
        <v>0</v>
      </c>
      <c r="N213" s="90">
        <f t="shared" si="77"/>
        <v>0</v>
      </c>
      <c r="O213" s="90">
        <f t="shared" si="78"/>
        <v>0</v>
      </c>
    </row>
    <row r="214" spans="2:15" ht="39.950000000000003" customHeight="1">
      <c r="B214" s="155"/>
      <c r="C214" s="44"/>
      <c r="D214" s="16"/>
      <c r="E214" s="143"/>
      <c r="F214" s="100"/>
      <c r="G214" s="145"/>
      <c r="H214" s="2"/>
      <c r="I214" s="95"/>
      <c r="J214" s="1"/>
      <c r="K214" s="4"/>
      <c r="L214" s="5">
        <f t="shared" si="82"/>
        <v>215</v>
      </c>
      <c r="M214" s="90">
        <f t="shared" si="80"/>
        <v>0</v>
      </c>
      <c r="N214" s="90">
        <f t="shared" si="77"/>
        <v>0</v>
      </c>
      <c r="O214" s="90">
        <f t="shared" si="78"/>
        <v>0</v>
      </c>
    </row>
    <row r="215" spans="2:15">
      <c r="B215" s="134">
        <v>20</v>
      </c>
      <c r="C215" s="29" t="s">
        <v>69</v>
      </c>
      <c r="D215" s="17"/>
      <c r="E215" s="142" t="s">
        <v>167</v>
      </c>
      <c r="F215" s="107" t="s">
        <v>19</v>
      </c>
      <c r="G215" s="144" t="s">
        <v>70</v>
      </c>
      <c r="H215" s="7">
        <v>80</v>
      </c>
      <c r="I215" s="95"/>
      <c r="J215" s="8">
        <f t="shared" ref="J215" si="83">ROUND(L215*1.17647,0)</f>
        <v>800</v>
      </c>
      <c r="K215" s="9">
        <f t="shared" si="74"/>
        <v>744</v>
      </c>
      <c r="L215" s="64">
        <v>680</v>
      </c>
      <c r="M215" s="90">
        <f t="shared" si="80"/>
        <v>0</v>
      </c>
      <c r="N215" s="90">
        <f t="shared" si="77"/>
        <v>0</v>
      </c>
      <c r="O215" s="90">
        <f t="shared" si="78"/>
        <v>0</v>
      </c>
    </row>
    <row r="216" spans="2:15">
      <c r="B216" s="134"/>
      <c r="C216" s="53" t="s">
        <v>69</v>
      </c>
      <c r="D216" s="40"/>
      <c r="E216" s="142"/>
      <c r="F216" s="107" t="s">
        <v>19</v>
      </c>
      <c r="G216" s="144"/>
      <c r="H216" s="2">
        <v>86</v>
      </c>
      <c r="I216" s="95"/>
      <c r="J216" s="36">
        <f t="shared" ref="J216:L221" si="84">J215</f>
        <v>800</v>
      </c>
      <c r="K216" s="38">
        <f t="shared" si="84"/>
        <v>744</v>
      </c>
      <c r="L216" s="24">
        <f t="shared" si="84"/>
        <v>680</v>
      </c>
      <c r="M216" s="90">
        <f t="shared" si="80"/>
        <v>0</v>
      </c>
      <c r="N216" s="90">
        <f t="shared" si="77"/>
        <v>0</v>
      </c>
      <c r="O216" s="90">
        <f t="shared" si="78"/>
        <v>0</v>
      </c>
    </row>
    <row r="217" spans="2:15">
      <c r="B217" s="134"/>
      <c r="C217" s="53" t="s">
        <v>69</v>
      </c>
      <c r="D217" s="40"/>
      <c r="E217" s="142"/>
      <c r="F217" s="107" t="s">
        <v>19</v>
      </c>
      <c r="G217" s="144"/>
      <c r="H217" s="2">
        <v>92</v>
      </c>
      <c r="I217" s="95"/>
      <c r="J217" s="36"/>
      <c r="K217" s="38"/>
      <c r="L217" s="24">
        <f t="shared" si="84"/>
        <v>680</v>
      </c>
      <c r="M217" s="90">
        <f t="shared" si="80"/>
        <v>0</v>
      </c>
      <c r="N217" s="90">
        <f t="shared" si="77"/>
        <v>0</v>
      </c>
      <c r="O217" s="90">
        <f t="shared" si="78"/>
        <v>0</v>
      </c>
    </row>
    <row r="218" spans="2:15">
      <c r="B218" s="134"/>
      <c r="C218" s="53" t="s">
        <v>69</v>
      </c>
      <c r="D218" s="40"/>
      <c r="E218" s="142"/>
      <c r="F218" s="101"/>
      <c r="G218" s="144"/>
      <c r="H218" s="2"/>
      <c r="I218" s="95"/>
      <c r="J218" s="36"/>
      <c r="K218" s="38"/>
      <c r="L218" s="24">
        <f t="shared" si="84"/>
        <v>680</v>
      </c>
      <c r="M218" s="90">
        <f t="shared" si="80"/>
        <v>0</v>
      </c>
      <c r="N218" s="90">
        <f t="shared" si="77"/>
        <v>0</v>
      </c>
      <c r="O218" s="90">
        <f t="shared" si="78"/>
        <v>0</v>
      </c>
    </row>
    <row r="219" spans="2:15">
      <c r="B219" s="134"/>
      <c r="C219" s="53" t="s">
        <v>69</v>
      </c>
      <c r="D219" s="40"/>
      <c r="E219" s="142"/>
      <c r="F219" s="101"/>
      <c r="G219" s="144"/>
      <c r="H219" s="2"/>
      <c r="I219" s="95"/>
      <c r="J219" s="36"/>
      <c r="K219" s="38"/>
      <c r="L219" s="24">
        <f t="shared" si="84"/>
        <v>680</v>
      </c>
      <c r="M219" s="90">
        <f t="shared" si="80"/>
        <v>0</v>
      </c>
      <c r="N219" s="90">
        <f t="shared" si="77"/>
        <v>0</v>
      </c>
      <c r="O219" s="90">
        <f t="shared" si="78"/>
        <v>0</v>
      </c>
    </row>
    <row r="220" spans="2:15">
      <c r="B220" s="134"/>
      <c r="C220" s="53" t="s">
        <v>69</v>
      </c>
      <c r="D220" s="40"/>
      <c r="E220" s="142"/>
      <c r="F220" s="101"/>
      <c r="G220" s="144"/>
      <c r="H220" s="2"/>
      <c r="I220" s="95"/>
      <c r="J220" s="36"/>
      <c r="K220" s="38"/>
      <c r="L220" s="24">
        <f t="shared" si="84"/>
        <v>680</v>
      </c>
      <c r="M220" s="90">
        <f t="shared" si="80"/>
        <v>0</v>
      </c>
      <c r="N220" s="90">
        <f t="shared" si="77"/>
        <v>0</v>
      </c>
      <c r="O220" s="90">
        <f t="shared" si="78"/>
        <v>0</v>
      </c>
    </row>
    <row r="221" spans="2:15" ht="42.75" customHeight="1">
      <c r="B221" s="135"/>
      <c r="C221" s="55" t="s">
        <v>69</v>
      </c>
      <c r="D221" s="16"/>
      <c r="E221" s="143"/>
      <c r="F221" s="102"/>
      <c r="G221" s="145"/>
      <c r="H221" s="2"/>
      <c r="I221" s="95"/>
      <c r="J221" s="1"/>
      <c r="K221" s="4"/>
      <c r="L221" s="25">
        <f t="shared" si="84"/>
        <v>680</v>
      </c>
      <c r="M221" s="90">
        <f t="shared" si="80"/>
        <v>0</v>
      </c>
      <c r="N221" s="90">
        <f t="shared" si="77"/>
        <v>0</v>
      </c>
      <c r="O221" s="90">
        <f t="shared" si="78"/>
        <v>0</v>
      </c>
    </row>
    <row r="222" spans="2:15">
      <c r="B222" s="134">
        <v>24</v>
      </c>
      <c r="C222" s="6" t="s">
        <v>80</v>
      </c>
      <c r="D222" s="17"/>
      <c r="E222" s="142" t="s">
        <v>81</v>
      </c>
      <c r="F222" s="107" t="s">
        <v>82</v>
      </c>
      <c r="G222" s="168" t="s">
        <v>83</v>
      </c>
      <c r="H222" s="7">
        <v>80</v>
      </c>
      <c r="I222" s="95"/>
      <c r="J222" s="8">
        <f t="shared" ref="J222" si="85">ROUND(L222*1.17647,0)</f>
        <v>340</v>
      </c>
      <c r="K222" s="9">
        <f t="shared" si="74"/>
        <v>316</v>
      </c>
      <c r="L222" s="64">
        <v>289</v>
      </c>
      <c r="M222" s="90">
        <f t="shared" si="80"/>
        <v>0</v>
      </c>
      <c r="N222" s="90">
        <f t="shared" si="77"/>
        <v>0</v>
      </c>
      <c r="O222" s="90">
        <f t="shared" si="78"/>
        <v>0</v>
      </c>
    </row>
    <row r="223" spans="2:15">
      <c r="B223" s="134"/>
      <c r="C223" s="54" t="s">
        <v>80</v>
      </c>
      <c r="D223" s="40"/>
      <c r="E223" s="142"/>
      <c r="F223" s="107" t="s">
        <v>82</v>
      </c>
      <c r="G223" s="144"/>
      <c r="H223" s="2">
        <v>86</v>
      </c>
      <c r="I223" s="95"/>
      <c r="J223" s="36">
        <f t="shared" ref="J223:L228" si="86">J222</f>
        <v>340</v>
      </c>
      <c r="K223" s="38">
        <f t="shared" si="86"/>
        <v>316</v>
      </c>
      <c r="L223" s="24">
        <f t="shared" si="86"/>
        <v>289</v>
      </c>
      <c r="M223" s="90">
        <f t="shared" si="80"/>
        <v>0</v>
      </c>
      <c r="N223" s="90">
        <f t="shared" si="77"/>
        <v>0</v>
      </c>
      <c r="O223" s="90">
        <f t="shared" si="78"/>
        <v>0</v>
      </c>
    </row>
    <row r="224" spans="2:15">
      <c r="B224" s="134"/>
      <c r="C224" s="54" t="s">
        <v>80</v>
      </c>
      <c r="D224" s="40"/>
      <c r="E224" s="142"/>
      <c r="F224" s="107" t="s">
        <v>82</v>
      </c>
      <c r="G224" s="144"/>
      <c r="H224" s="2">
        <v>92</v>
      </c>
      <c r="I224" s="95"/>
      <c r="J224" s="36"/>
      <c r="K224" s="38"/>
      <c r="L224" s="24">
        <f t="shared" si="86"/>
        <v>289</v>
      </c>
      <c r="M224" s="90">
        <f t="shared" si="80"/>
        <v>0</v>
      </c>
      <c r="N224" s="90">
        <f t="shared" si="77"/>
        <v>0</v>
      </c>
      <c r="O224" s="90">
        <f t="shared" si="78"/>
        <v>0</v>
      </c>
    </row>
    <row r="225" spans="2:15">
      <c r="B225" s="134"/>
      <c r="C225" s="54" t="s">
        <v>80</v>
      </c>
      <c r="D225" s="40"/>
      <c r="E225" s="142"/>
      <c r="F225" s="101"/>
      <c r="G225" s="144"/>
      <c r="H225" s="2"/>
      <c r="I225" s="95"/>
      <c r="J225" s="36"/>
      <c r="K225" s="38"/>
      <c r="L225" s="24">
        <f t="shared" si="86"/>
        <v>289</v>
      </c>
      <c r="M225" s="90">
        <f t="shared" si="80"/>
        <v>0</v>
      </c>
      <c r="N225" s="90">
        <f t="shared" si="77"/>
        <v>0</v>
      </c>
      <c r="O225" s="90">
        <f t="shared" si="78"/>
        <v>0</v>
      </c>
    </row>
    <row r="226" spans="2:15">
      <c r="B226" s="134"/>
      <c r="C226" s="54" t="s">
        <v>80</v>
      </c>
      <c r="D226" s="40"/>
      <c r="E226" s="142"/>
      <c r="F226" s="101"/>
      <c r="G226" s="144"/>
      <c r="H226" s="2"/>
      <c r="I226" s="95"/>
      <c r="J226" s="36"/>
      <c r="K226" s="38"/>
      <c r="L226" s="24">
        <f t="shared" si="86"/>
        <v>289</v>
      </c>
      <c r="M226" s="90">
        <f t="shared" si="80"/>
        <v>0</v>
      </c>
      <c r="N226" s="90">
        <f t="shared" si="77"/>
        <v>0</v>
      </c>
      <c r="O226" s="90">
        <f t="shared" si="78"/>
        <v>0</v>
      </c>
    </row>
    <row r="227" spans="2:15">
      <c r="B227" s="134"/>
      <c r="C227" s="54" t="s">
        <v>80</v>
      </c>
      <c r="D227" s="40"/>
      <c r="E227" s="142"/>
      <c r="F227" s="101"/>
      <c r="G227" s="144"/>
      <c r="H227" s="2"/>
      <c r="I227" s="95"/>
      <c r="J227" s="36"/>
      <c r="K227" s="38"/>
      <c r="L227" s="24">
        <f t="shared" si="86"/>
        <v>289</v>
      </c>
      <c r="M227" s="90">
        <f t="shared" si="80"/>
        <v>0</v>
      </c>
      <c r="N227" s="90">
        <f t="shared" si="77"/>
        <v>0</v>
      </c>
      <c r="O227" s="90">
        <f t="shared" si="78"/>
        <v>0</v>
      </c>
    </row>
    <row r="228" spans="2:15">
      <c r="B228" s="135"/>
      <c r="C228" s="54" t="s">
        <v>80</v>
      </c>
      <c r="D228" s="16"/>
      <c r="E228" s="143"/>
      <c r="F228" s="102"/>
      <c r="G228" s="145"/>
      <c r="H228" s="2"/>
      <c r="I228" s="95"/>
      <c r="J228" s="1"/>
      <c r="K228" s="4"/>
      <c r="L228" s="25">
        <f t="shared" si="86"/>
        <v>289</v>
      </c>
      <c r="M228" s="90">
        <f t="shared" si="80"/>
        <v>0</v>
      </c>
      <c r="N228" s="90">
        <f t="shared" si="77"/>
        <v>0</v>
      </c>
      <c r="O228" s="90">
        <f t="shared" si="78"/>
        <v>0</v>
      </c>
    </row>
    <row r="229" spans="2:15" ht="49.5" customHeight="1">
      <c r="B229" s="134">
        <v>22</v>
      </c>
      <c r="C229" s="29" t="s">
        <v>73</v>
      </c>
      <c r="D229" s="17"/>
      <c r="E229" s="142" t="s">
        <v>173</v>
      </c>
      <c r="F229" s="107" t="s">
        <v>74</v>
      </c>
      <c r="G229" s="144" t="s">
        <v>75</v>
      </c>
      <c r="H229" s="7">
        <v>80</v>
      </c>
      <c r="I229" s="95"/>
      <c r="J229" s="8">
        <f t="shared" ref="J229" si="87">ROUND(L229*1.17647,0)</f>
        <v>800</v>
      </c>
      <c r="K229" s="9">
        <f t="shared" si="74"/>
        <v>744</v>
      </c>
      <c r="L229" s="64">
        <v>680</v>
      </c>
      <c r="M229" s="90">
        <f t="shared" si="80"/>
        <v>0</v>
      </c>
      <c r="N229" s="90">
        <f t="shared" si="77"/>
        <v>0</v>
      </c>
      <c r="O229" s="90">
        <f t="shared" si="78"/>
        <v>0</v>
      </c>
    </row>
    <row r="230" spans="2:15">
      <c r="B230" s="134"/>
      <c r="C230" s="53" t="s">
        <v>73</v>
      </c>
      <c r="D230" s="40"/>
      <c r="E230" s="142"/>
      <c r="F230" s="107" t="s">
        <v>74</v>
      </c>
      <c r="G230" s="144"/>
      <c r="H230" s="2">
        <v>86</v>
      </c>
      <c r="I230" s="95"/>
      <c r="J230" s="36">
        <f t="shared" ref="J230:L235" si="88">J229</f>
        <v>800</v>
      </c>
      <c r="K230" s="38">
        <f t="shared" si="88"/>
        <v>744</v>
      </c>
      <c r="L230" s="24">
        <f t="shared" si="88"/>
        <v>680</v>
      </c>
      <c r="M230" s="90">
        <f t="shared" si="80"/>
        <v>0</v>
      </c>
      <c r="N230" s="90">
        <f t="shared" si="77"/>
        <v>0</v>
      </c>
      <c r="O230" s="90">
        <f t="shared" si="78"/>
        <v>0</v>
      </c>
    </row>
    <row r="231" spans="2:15">
      <c r="B231" s="134"/>
      <c r="C231" s="53" t="s">
        <v>73</v>
      </c>
      <c r="D231" s="40"/>
      <c r="E231" s="142"/>
      <c r="F231" s="107" t="s">
        <v>74</v>
      </c>
      <c r="G231" s="144"/>
      <c r="H231" s="2">
        <v>92</v>
      </c>
      <c r="I231" s="95"/>
      <c r="J231" s="36"/>
      <c r="K231" s="38"/>
      <c r="L231" s="24">
        <f t="shared" si="88"/>
        <v>680</v>
      </c>
      <c r="M231" s="90">
        <f t="shared" si="80"/>
        <v>0</v>
      </c>
      <c r="N231" s="90">
        <f t="shared" si="77"/>
        <v>0</v>
      </c>
      <c r="O231" s="90">
        <f t="shared" si="78"/>
        <v>0</v>
      </c>
    </row>
    <row r="232" spans="2:15">
      <c r="B232" s="134"/>
      <c r="C232" s="53" t="s">
        <v>73</v>
      </c>
      <c r="D232" s="40"/>
      <c r="E232" s="142"/>
      <c r="F232" s="101"/>
      <c r="G232" s="144"/>
      <c r="H232" s="2"/>
      <c r="I232" s="95"/>
      <c r="J232" s="36"/>
      <c r="K232" s="38"/>
      <c r="L232" s="24">
        <f t="shared" si="88"/>
        <v>680</v>
      </c>
      <c r="M232" s="90">
        <f t="shared" si="80"/>
        <v>0</v>
      </c>
      <c r="N232" s="90">
        <f t="shared" si="77"/>
        <v>0</v>
      </c>
      <c r="O232" s="90">
        <f t="shared" si="78"/>
        <v>0</v>
      </c>
    </row>
    <row r="233" spans="2:15">
      <c r="B233" s="134"/>
      <c r="C233" s="53" t="s">
        <v>73</v>
      </c>
      <c r="D233" s="40"/>
      <c r="E233" s="142"/>
      <c r="F233" s="101"/>
      <c r="G233" s="144"/>
      <c r="H233" s="2"/>
      <c r="I233" s="95"/>
      <c r="J233" s="36"/>
      <c r="K233" s="38"/>
      <c r="L233" s="24">
        <f t="shared" si="88"/>
        <v>680</v>
      </c>
      <c r="M233" s="90">
        <f t="shared" si="80"/>
        <v>0</v>
      </c>
      <c r="N233" s="90">
        <f t="shared" si="77"/>
        <v>0</v>
      </c>
      <c r="O233" s="90">
        <f t="shared" si="78"/>
        <v>0</v>
      </c>
    </row>
    <row r="234" spans="2:15">
      <c r="B234" s="134"/>
      <c r="C234" s="53" t="s">
        <v>73</v>
      </c>
      <c r="D234" s="40"/>
      <c r="E234" s="142"/>
      <c r="F234" s="101"/>
      <c r="G234" s="144"/>
      <c r="H234" s="2"/>
      <c r="I234" s="95"/>
      <c r="J234" s="36"/>
      <c r="K234" s="38"/>
      <c r="L234" s="24">
        <f t="shared" si="88"/>
        <v>680</v>
      </c>
      <c r="M234" s="90">
        <f t="shared" si="80"/>
        <v>0</v>
      </c>
      <c r="N234" s="90">
        <f t="shared" si="77"/>
        <v>0</v>
      </c>
      <c r="O234" s="90">
        <f t="shared" si="78"/>
        <v>0</v>
      </c>
    </row>
    <row r="235" spans="2:15">
      <c r="B235" s="135"/>
      <c r="C235" s="55" t="s">
        <v>73</v>
      </c>
      <c r="D235" s="16"/>
      <c r="E235" s="143"/>
      <c r="F235" s="102"/>
      <c r="G235" s="145"/>
      <c r="H235" s="2"/>
      <c r="I235" s="95"/>
      <c r="J235" s="1"/>
      <c r="K235" s="4"/>
      <c r="L235" s="25">
        <f t="shared" si="88"/>
        <v>680</v>
      </c>
      <c r="M235" s="90">
        <f t="shared" si="80"/>
        <v>0</v>
      </c>
      <c r="N235" s="90">
        <f t="shared" si="77"/>
        <v>0</v>
      </c>
      <c r="O235" s="90">
        <f t="shared" si="78"/>
        <v>0</v>
      </c>
    </row>
    <row r="236" spans="2:15">
      <c r="B236" s="134">
        <v>21</v>
      </c>
      <c r="C236" s="29" t="s">
        <v>71</v>
      </c>
      <c r="D236" s="17"/>
      <c r="E236" s="142" t="s">
        <v>174</v>
      </c>
      <c r="F236" s="107" t="s">
        <v>171</v>
      </c>
      <c r="G236" s="156" t="s">
        <v>72</v>
      </c>
      <c r="H236" s="7">
        <v>80</v>
      </c>
      <c r="I236" s="95"/>
      <c r="J236" s="8">
        <f t="shared" ref="J236" si="89">ROUND(L236*1.17647,0)</f>
        <v>454</v>
      </c>
      <c r="K236" s="9">
        <f t="shared" si="74"/>
        <v>422</v>
      </c>
      <c r="L236" s="64">
        <v>386</v>
      </c>
      <c r="M236" s="90">
        <f t="shared" si="80"/>
        <v>0</v>
      </c>
      <c r="N236" s="90">
        <f t="shared" si="77"/>
        <v>0</v>
      </c>
      <c r="O236" s="90">
        <f t="shared" si="78"/>
        <v>0</v>
      </c>
    </row>
    <row r="237" spans="2:15">
      <c r="B237" s="134"/>
      <c r="C237" s="53" t="s">
        <v>71</v>
      </c>
      <c r="D237" s="40"/>
      <c r="E237" s="142"/>
      <c r="F237" s="107" t="s">
        <v>171</v>
      </c>
      <c r="G237" s="156"/>
      <c r="H237" s="2">
        <v>86</v>
      </c>
      <c r="I237" s="95"/>
      <c r="J237" s="36">
        <f t="shared" ref="J237:L242" si="90">J236</f>
        <v>454</v>
      </c>
      <c r="K237" s="38">
        <f t="shared" si="90"/>
        <v>422</v>
      </c>
      <c r="L237" s="24">
        <f t="shared" si="90"/>
        <v>386</v>
      </c>
      <c r="M237" s="90">
        <f t="shared" si="80"/>
        <v>0</v>
      </c>
      <c r="N237" s="90">
        <f t="shared" si="77"/>
        <v>0</v>
      </c>
      <c r="O237" s="90">
        <f t="shared" si="78"/>
        <v>0</v>
      </c>
    </row>
    <row r="238" spans="2:15">
      <c r="B238" s="134"/>
      <c r="C238" s="53" t="s">
        <v>71</v>
      </c>
      <c r="D238" s="40"/>
      <c r="E238" s="142"/>
      <c r="F238" s="107" t="s">
        <v>171</v>
      </c>
      <c r="G238" s="156"/>
      <c r="H238" s="2">
        <v>92</v>
      </c>
      <c r="I238" s="95"/>
      <c r="J238" s="36"/>
      <c r="K238" s="38"/>
      <c r="L238" s="24">
        <f t="shared" si="90"/>
        <v>386</v>
      </c>
      <c r="M238" s="90">
        <f t="shared" si="80"/>
        <v>0</v>
      </c>
      <c r="N238" s="90">
        <f t="shared" si="77"/>
        <v>0</v>
      </c>
      <c r="O238" s="90">
        <f t="shared" si="78"/>
        <v>0</v>
      </c>
    </row>
    <row r="239" spans="2:15">
      <c r="B239" s="134"/>
      <c r="C239" s="53" t="s">
        <v>71</v>
      </c>
      <c r="D239" s="40"/>
      <c r="E239" s="142"/>
      <c r="F239" s="101"/>
      <c r="G239" s="156"/>
      <c r="H239" s="2"/>
      <c r="I239" s="95"/>
      <c r="J239" s="36"/>
      <c r="K239" s="38"/>
      <c r="L239" s="24">
        <f t="shared" si="90"/>
        <v>386</v>
      </c>
      <c r="M239" s="90">
        <f t="shared" si="80"/>
        <v>0</v>
      </c>
      <c r="N239" s="90">
        <f t="shared" si="77"/>
        <v>0</v>
      </c>
      <c r="O239" s="90">
        <f t="shared" si="78"/>
        <v>0</v>
      </c>
    </row>
    <row r="240" spans="2:15">
      <c r="B240" s="134"/>
      <c r="C240" s="53" t="s">
        <v>71</v>
      </c>
      <c r="D240" s="40"/>
      <c r="E240" s="142"/>
      <c r="F240" s="101"/>
      <c r="G240" s="156"/>
      <c r="H240" s="2"/>
      <c r="I240" s="95"/>
      <c r="J240" s="36"/>
      <c r="K240" s="38"/>
      <c r="L240" s="24">
        <f t="shared" si="90"/>
        <v>386</v>
      </c>
      <c r="M240" s="90">
        <f t="shared" si="80"/>
        <v>0</v>
      </c>
      <c r="N240" s="90">
        <f t="shared" si="77"/>
        <v>0</v>
      </c>
      <c r="O240" s="90">
        <f t="shared" si="78"/>
        <v>0</v>
      </c>
    </row>
    <row r="241" spans="2:15">
      <c r="B241" s="134"/>
      <c r="C241" s="53" t="s">
        <v>71</v>
      </c>
      <c r="D241" s="40"/>
      <c r="E241" s="142"/>
      <c r="F241" s="101"/>
      <c r="G241" s="156"/>
      <c r="H241" s="2"/>
      <c r="I241" s="95"/>
      <c r="J241" s="36"/>
      <c r="K241" s="38"/>
      <c r="L241" s="24">
        <f t="shared" si="90"/>
        <v>386</v>
      </c>
      <c r="M241" s="90">
        <f t="shared" si="80"/>
        <v>0</v>
      </c>
      <c r="N241" s="90">
        <f t="shared" si="77"/>
        <v>0</v>
      </c>
      <c r="O241" s="90">
        <f t="shared" si="78"/>
        <v>0</v>
      </c>
    </row>
    <row r="242" spans="2:15">
      <c r="B242" s="135"/>
      <c r="C242" s="55" t="s">
        <v>71</v>
      </c>
      <c r="D242" s="16"/>
      <c r="E242" s="143"/>
      <c r="F242" s="102"/>
      <c r="G242" s="156"/>
      <c r="H242" s="2"/>
      <c r="I242" s="95"/>
      <c r="J242" s="1"/>
      <c r="K242" s="4"/>
      <c r="L242" s="25">
        <f t="shared" si="90"/>
        <v>386</v>
      </c>
      <c r="M242" s="90">
        <f t="shared" si="80"/>
        <v>0</v>
      </c>
      <c r="N242" s="90">
        <f t="shared" si="77"/>
        <v>0</v>
      </c>
      <c r="O242" s="90">
        <f t="shared" si="78"/>
        <v>0</v>
      </c>
    </row>
    <row r="243" spans="2:15">
      <c r="B243" s="134">
        <v>25</v>
      </c>
      <c r="C243" s="29" t="s">
        <v>84</v>
      </c>
      <c r="D243" s="17"/>
      <c r="E243" s="142" t="s">
        <v>85</v>
      </c>
      <c r="F243" s="107" t="s">
        <v>78</v>
      </c>
      <c r="G243" s="144" t="s">
        <v>86</v>
      </c>
      <c r="H243" s="7">
        <v>80</v>
      </c>
      <c r="I243" s="95"/>
      <c r="J243" s="8">
        <f t="shared" ref="J243" si="91">ROUND(L243*1.17647,0)</f>
        <v>340</v>
      </c>
      <c r="K243" s="9">
        <f t="shared" si="74"/>
        <v>316</v>
      </c>
      <c r="L243" s="64">
        <v>289</v>
      </c>
      <c r="M243" s="90">
        <f t="shared" si="80"/>
        <v>0</v>
      </c>
      <c r="N243" s="90">
        <f t="shared" si="77"/>
        <v>0</v>
      </c>
      <c r="O243" s="90">
        <f t="shared" si="78"/>
        <v>0</v>
      </c>
    </row>
    <row r="244" spans="2:15">
      <c r="B244" s="134"/>
      <c r="C244" s="53" t="s">
        <v>84</v>
      </c>
      <c r="D244" s="40"/>
      <c r="E244" s="142"/>
      <c r="F244" s="107" t="s">
        <v>78</v>
      </c>
      <c r="G244" s="144"/>
      <c r="H244" s="2">
        <v>86</v>
      </c>
      <c r="I244" s="95"/>
      <c r="J244" s="36">
        <f t="shared" ref="J244:L249" si="92">J243</f>
        <v>340</v>
      </c>
      <c r="K244" s="38">
        <f t="shared" si="92"/>
        <v>316</v>
      </c>
      <c r="L244" s="24">
        <f t="shared" si="92"/>
        <v>289</v>
      </c>
      <c r="M244" s="90">
        <f t="shared" si="80"/>
        <v>0</v>
      </c>
      <c r="N244" s="90">
        <f t="shared" si="77"/>
        <v>0</v>
      </c>
      <c r="O244" s="90">
        <f t="shared" si="78"/>
        <v>0</v>
      </c>
    </row>
    <row r="245" spans="2:15">
      <c r="B245" s="134"/>
      <c r="C245" s="53" t="s">
        <v>84</v>
      </c>
      <c r="D245" s="40"/>
      <c r="E245" s="142"/>
      <c r="F245" s="107" t="s">
        <v>78</v>
      </c>
      <c r="G245" s="144"/>
      <c r="H245" s="2">
        <v>92</v>
      </c>
      <c r="I245" s="95"/>
      <c r="J245" s="36"/>
      <c r="K245" s="38"/>
      <c r="L245" s="24">
        <f t="shared" si="92"/>
        <v>289</v>
      </c>
      <c r="M245" s="90">
        <f t="shared" si="80"/>
        <v>0</v>
      </c>
      <c r="N245" s="90">
        <f t="shared" si="77"/>
        <v>0</v>
      </c>
      <c r="O245" s="90">
        <f t="shared" si="78"/>
        <v>0</v>
      </c>
    </row>
    <row r="246" spans="2:15">
      <c r="B246" s="134"/>
      <c r="C246" s="53" t="s">
        <v>84</v>
      </c>
      <c r="D246" s="40"/>
      <c r="E246" s="142"/>
      <c r="F246" s="101"/>
      <c r="G246" s="144"/>
      <c r="H246" s="2"/>
      <c r="I246" s="95"/>
      <c r="J246" s="36"/>
      <c r="K246" s="38"/>
      <c r="L246" s="24">
        <f t="shared" si="92"/>
        <v>289</v>
      </c>
      <c r="M246" s="90">
        <f t="shared" si="80"/>
        <v>0</v>
      </c>
      <c r="N246" s="90">
        <f t="shared" si="77"/>
        <v>0</v>
      </c>
      <c r="O246" s="90">
        <f t="shared" si="78"/>
        <v>0</v>
      </c>
    </row>
    <row r="247" spans="2:15">
      <c r="B247" s="134"/>
      <c r="C247" s="53" t="s">
        <v>84</v>
      </c>
      <c r="D247" s="40"/>
      <c r="E247" s="142"/>
      <c r="F247" s="101"/>
      <c r="G247" s="144"/>
      <c r="H247" s="2"/>
      <c r="I247" s="95"/>
      <c r="J247" s="36"/>
      <c r="K247" s="38"/>
      <c r="L247" s="24">
        <f t="shared" si="92"/>
        <v>289</v>
      </c>
      <c r="M247" s="90">
        <f t="shared" si="80"/>
        <v>0</v>
      </c>
      <c r="N247" s="90">
        <f t="shared" si="77"/>
        <v>0</v>
      </c>
      <c r="O247" s="90">
        <f t="shared" si="78"/>
        <v>0</v>
      </c>
    </row>
    <row r="248" spans="2:15">
      <c r="B248" s="134"/>
      <c r="C248" s="53" t="s">
        <v>84</v>
      </c>
      <c r="D248" s="40"/>
      <c r="E248" s="142"/>
      <c r="F248" s="101"/>
      <c r="G248" s="144"/>
      <c r="H248" s="2"/>
      <c r="I248" s="95"/>
      <c r="J248" s="36"/>
      <c r="K248" s="38"/>
      <c r="L248" s="24">
        <f t="shared" si="92"/>
        <v>289</v>
      </c>
      <c r="M248" s="90">
        <f t="shared" si="80"/>
        <v>0</v>
      </c>
      <c r="N248" s="90">
        <f t="shared" si="77"/>
        <v>0</v>
      </c>
      <c r="O248" s="90">
        <f t="shared" si="78"/>
        <v>0</v>
      </c>
    </row>
    <row r="249" spans="2:15">
      <c r="B249" s="135"/>
      <c r="C249" s="55" t="s">
        <v>84</v>
      </c>
      <c r="D249" s="16"/>
      <c r="E249" s="143"/>
      <c r="F249" s="102"/>
      <c r="G249" s="145"/>
      <c r="H249" s="2"/>
      <c r="I249" s="95"/>
      <c r="J249" s="1"/>
      <c r="K249" s="4"/>
      <c r="L249" s="25">
        <f t="shared" si="92"/>
        <v>289</v>
      </c>
      <c r="M249" s="90">
        <f t="shared" si="80"/>
        <v>0</v>
      </c>
      <c r="N249" s="90">
        <f t="shared" si="77"/>
        <v>0</v>
      </c>
      <c r="O249" s="90">
        <f t="shared" si="78"/>
        <v>0</v>
      </c>
    </row>
    <row r="250" spans="2:15">
      <c r="B250" s="134">
        <v>27</v>
      </c>
      <c r="C250" s="29" t="s">
        <v>90</v>
      </c>
      <c r="D250" s="17"/>
      <c r="E250" s="142" t="s">
        <v>91</v>
      </c>
      <c r="F250" s="107" t="s">
        <v>19</v>
      </c>
      <c r="G250" s="144" t="s">
        <v>92</v>
      </c>
      <c r="H250" s="7">
        <v>80</v>
      </c>
      <c r="I250" s="95"/>
      <c r="J250" s="8">
        <f t="shared" ref="J250" si="93">ROUND(L250*1.17647,0)</f>
        <v>509</v>
      </c>
      <c r="K250" s="9">
        <f t="shared" si="74"/>
        <v>474</v>
      </c>
      <c r="L250" s="64">
        <v>433</v>
      </c>
      <c r="M250" s="90">
        <f t="shared" si="80"/>
        <v>0</v>
      </c>
      <c r="N250" s="90">
        <f t="shared" si="77"/>
        <v>0</v>
      </c>
      <c r="O250" s="90">
        <f t="shared" si="78"/>
        <v>0</v>
      </c>
    </row>
    <row r="251" spans="2:15">
      <c r="B251" s="134"/>
      <c r="C251" s="53" t="s">
        <v>90</v>
      </c>
      <c r="D251" s="40"/>
      <c r="E251" s="142"/>
      <c r="F251" s="107" t="s">
        <v>19</v>
      </c>
      <c r="G251" s="144"/>
      <c r="H251" s="2">
        <v>86</v>
      </c>
      <c r="I251" s="95"/>
      <c r="J251" s="36">
        <f t="shared" ref="J251:L256" si="94">J250</f>
        <v>509</v>
      </c>
      <c r="K251" s="38">
        <f t="shared" si="94"/>
        <v>474</v>
      </c>
      <c r="L251" s="24">
        <f t="shared" si="94"/>
        <v>433</v>
      </c>
      <c r="M251" s="90">
        <f t="shared" si="80"/>
        <v>0</v>
      </c>
      <c r="N251" s="90">
        <f t="shared" si="77"/>
        <v>0</v>
      </c>
      <c r="O251" s="90">
        <f t="shared" si="78"/>
        <v>0</v>
      </c>
    </row>
    <row r="252" spans="2:15">
      <c r="B252" s="134"/>
      <c r="C252" s="53" t="s">
        <v>90</v>
      </c>
      <c r="D252" s="40"/>
      <c r="E252" s="142"/>
      <c r="F252" s="107" t="s">
        <v>19</v>
      </c>
      <c r="G252" s="144"/>
      <c r="H252" s="2">
        <v>92</v>
      </c>
      <c r="I252" s="95"/>
      <c r="J252" s="36"/>
      <c r="K252" s="38"/>
      <c r="L252" s="24">
        <f t="shared" si="94"/>
        <v>433</v>
      </c>
      <c r="M252" s="90">
        <f t="shared" si="80"/>
        <v>0</v>
      </c>
      <c r="N252" s="90">
        <f t="shared" si="77"/>
        <v>0</v>
      </c>
      <c r="O252" s="90">
        <f t="shared" si="78"/>
        <v>0</v>
      </c>
    </row>
    <row r="253" spans="2:15">
      <c r="B253" s="134"/>
      <c r="C253" s="53" t="s">
        <v>90</v>
      </c>
      <c r="D253" s="40"/>
      <c r="E253" s="142"/>
      <c r="F253" s="101"/>
      <c r="G253" s="144"/>
      <c r="H253" s="2"/>
      <c r="I253" s="95"/>
      <c r="J253" s="36"/>
      <c r="K253" s="38"/>
      <c r="L253" s="24">
        <f t="shared" si="94"/>
        <v>433</v>
      </c>
      <c r="M253" s="90">
        <f t="shared" si="80"/>
        <v>0</v>
      </c>
      <c r="N253" s="90">
        <f t="shared" si="77"/>
        <v>0</v>
      </c>
      <c r="O253" s="90">
        <f t="shared" si="78"/>
        <v>0</v>
      </c>
    </row>
    <row r="254" spans="2:15">
      <c r="B254" s="134"/>
      <c r="C254" s="53" t="s">
        <v>90</v>
      </c>
      <c r="D254" s="40"/>
      <c r="E254" s="142"/>
      <c r="F254" s="101"/>
      <c r="G254" s="144"/>
      <c r="H254" s="2"/>
      <c r="I254" s="95"/>
      <c r="J254" s="36"/>
      <c r="K254" s="38"/>
      <c r="L254" s="24">
        <f t="shared" si="94"/>
        <v>433</v>
      </c>
      <c r="M254" s="90">
        <f t="shared" si="80"/>
        <v>0</v>
      </c>
      <c r="N254" s="90">
        <f t="shared" si="77"/>
        <v>0</v>
      </c>
      <c r="O254" s="90">
        <f t="shared" si="78"/>
        <v>0</v>
      </c>
    </row>
    <row r="255" spans="2:15">
      <c r="B255" s="134"/>
      <c r="C255" s="53" t="s">
        <v>90</v>
      </c>
      <c r="D255" s="40"/>
      <c r="E255" s="142"/>
      <c r="F255" s="101"/>
      <c r="G255" s="144"/>
      <c r="H255" s="2"/>
      <c r="I255" s="95"/>
      <c r="J255" s="36"/>
      <c r="K255" s="38"/>
      <c r="L255" s="24">
        <f t="shared" si="94"/>
        <v>433</v>
      </c>
      <c r="M255" s="90">
        <f t="shared" si="80"/>
        <v>0</v>
      </c>
      <c r="N255" s="90">
        <f t="shared" si="77"/>
        <v>0</v>
      </c>
      <c r="O255" s="90">
        <f t="shared" si="78"/>
        <v>0</v>
      </c>
    </row>
    <row r="256" spans="2:15" ht="15.75" thickBot="1">
      <c r="B256" s="169"/>
      <c r="C256" s="63" t="s">
        <v>90</v>
      </c>
      <c r="D256" s="26"/>
      <c r="E256" s="170"/>
      <c r="F256" s="103"/>
      <c r="G256" s="171"/>
      <c r="H256" s="27"/>
      <c r="I256" s="98"/>
      <c r="J256" s="1"/>
      <c r="K256" s="4"/>
      <c r="L256" s="28">
        <f t="shared" si="94"/>
        <v>433</v>
      </c>
      <c r="M256" s="90">
        <f t="shared" si="80"/>
        <v>0</v>
      </c>
      <c r="N256" s="90">
        <f t="shared" si="77"/>
        <v>0</v>
      </c>
      <c r="O256" s="90">
        <f t="shared" si="78"/>
        <v>0</v>
      </c>
    </row>
    <row r="257" spans="2:15" ht="35.1" customHeight="1" thickBot="1">
      <c r="B257" s="163" t="s">
        <v>63</v>
      </c>
      <c r="C257" s="164"/>
      <c r="D257" s="164"/>
      <c r="E257" s="164"/>
      <c r="F257" s="164"/>
      <c r="G257" s="164"/>
      <c r="H257" s="164"/>
      <c r="I257" s="164"/>
      <c r="J257" s="164"/>
      <c r="K257" s="164"/>
      <c r="L257" s="165"/>
      <c r="M257" s="90">
        <f t="shared" si="80"/>
        <v>0</v>
      </c>
      <c r="N257" s="90">
        <f t="shared" si="77"/>
        <v>0</v>
      </c>
      <c r="O257" s="90">
        <f t="shared" si="78"/>
        <v>0</v>
      </c>
    </row>
    <row r="258" spans="2:15">
      <c r="B258" s="172">
        <v>29</v>
      </c>
      <c r="C258" s="22" t="s">
        <v>95</v>
      </c>
      <c r="D258" s="19"/>
      <c r="E258" s="173" t="s">
        <v>175</v>
      </c>
      <c r="F258" s="104" t="s">
        <v>171</v>
      </c>
      <c r="G258" s="174" t="s">
        <v>72</v>
      </c>
      <c r="H258" s="23">
        <v>98</v>
      </c>
      <c r="I258" s="95"/>
      <c r="J258" s="8">
        <f t="shared" ref="J258" si="95">ROUND(L258*1.17647,0)</f>
        <v>468</v>
      </c>
      <c r="K258" s="9">
        <f t="shared" ref="K258" si="96">ROUND(L258*1.094117,0)</f>
        <v>435</v>
      </c>
      <c r="L258" s="66">
        <v>398</v>
      </c>
      <c r="M258" s="90">
        <f t="shared" si="80"/>
        <v>0</v>
      </c>
      <c r="N258" s="90">
        <f t="shared" si="77"/>
        <v>0</v>
      </c>
      <c r="O258" s="90">
        <f t="shared" si="78"/>
        <v>0</v>
      </c>
    </row>
    <row r="259" spans="2:15">
      <c r="B259" s="134"/>
      <c r="C259" s="54" t="s">
        <v>95</v>
      </c>
      <c r="D259" s="40"/>
      <c r="E259" s="142"/>
      <c r="F259" s="105" t="s">
        <v>171</v>
      </c>
      <c r="G259" s="156"/>
      <c r="H259" s="2">
        <v>104</v>
      </c>
      <c r="I259" s="95"/>
      <c r="J259" s="36">
        <f t="shared" ref="J259:L264" si="97">J258</f>
        <v>468</v>
      </c>
      <c r="K259" s="38">
        <f t="shared" si="97"/>
        <v>435</v>
      </c>
      <c r="L259" s="24">
        <f t="shared" si="97"/>
        <v>398</v>
      </c>
      <c r="M259" s="90">
        <f t="shared" si="80"/>
        <v>0</v>
      </c>
      <c r="N259" s="90">
        <f t="shared" si="77"/>
        <v>0</v>
      </c>
      <c r="O259" s="90">
        <f t="shared" si="78"/>
        <v>0</v>
      </c>
    </row>
    <row r="260" spans="2:15">
      <c r="B260" s="134"/>
      <c r="C260" s="54" t="s">
        <v>95</v>
      </c>
      <c r="D260" s="40"/>
      <c r="E260" s="142"/>
      <c r="F260" s="105" t="s">
        <v>171</v>
      </c>
      <c r="G260" s="156"/>
      <c r="H260" s="2">
        <v>110</v>
      </c>
      <c r="I260" s="95"/>
      <c r="J260" s="36"/>
      <c r="K260" s="38"/>
      <c r="L260" s="24">
        <f t="shared" si="97"/>
        <v>398</v>
      </c>
      <c r="M260" s="90">
        <f t="shared" si="80"/>
        <v>0</v>
      </c>
      <c r="N260" s="90">
        <f t="shared" si="77"/>
        <v>0</v>
      </c>
      <c r="O260" s="90">
        <f t="shared" si="78"/>
        <v>0</v>
      </c>
    </row>
    <row r="261" spans="2:15">
      <c r="B261" s="134"/>
      <c r="C261" s="54" t="s">
        <v>95</v>
      </c>
      <c r="D261" s="40"/>
      <c r="E261" s="142"/>
      <c r="F261" s="105" t="s">
        <v>171</v>
      </c>
      <c r="G261" s="156"/>
      <c r="H261" s="2">
        <v>116</v>
      </c>
      <c r="I261" s="95"/>
      <c r="J261" s="36"/>
      <c r="K261" s="38"/>
      <c r="L261" s="24">
        <f t="shared" si="97"/>
        <v>398</v>
      </c>
      <c r="M261" s="90">
        <f t="shared" si="80"/>
        <v>0</v>
      </c>
      <c r="N261" s="90">
        <f t="shared" si="77"/>
        <v>0</v>
      </c>
      <c r="O261" s="90">
        <f t="shared" si="78"/>
        <v>0</v>
      </c>
    </row>
    <row r="262" spans="2:15">
      <c r="B262" s="134"/>
      <c r="C262" s="54" t="s">
        <v>95</v>
      </c>
      <c r="D262" s="40"/>
      <c r="E262" s="142"/>
      <c r="F262" s="105" t="s">
        <v>171</v>
      </c>
      <c r="G262" s="156"/>
      <c r="H262" s="2">
        <v>122</v>
      </c>
      <c r="I262" s="95"/>
      <c r="J262" s="36"/>
      <c r="K262" s="38"/>
      <c r="L262" s="24">
        <f t="shared" si="97"/>
        <v>398</v>
      </c>
      <c r="M262" s="90">
        <f t="shared" si="80"/>
        <v>0</v>
      </c>
      <c r="N262" s="90">
        <f t="shared" si="77"/>
        <v>0</v>
      </c>
      <c r="O262" s="90">
        <f t="shared" si="78"/>
        <v>0</v>
      </c>
    </row>
    <row r="263" spans="2:15">
      <c r="B263" s="134"/>
      <c r="C263" s="54" t="s">
        <v>95</v>
      </c>
      <c r="D263" s="40"/>
      <c r="E263" s="142"/>
      <c r="F263" s="105" t="s">
        <v>171</v>
      </c>
      <c r="G263" s="156"/>
      <c r="H263" s="2">
        <v>128</v>
      </c>
      <c r="I263" s="95"/>
      <c r="J263" s="36"/>
      <c r="K263" s="38"/>
      <c r="L263" s="24">
        <f t="shared" si="97"/>
        <v>398</v>
      </c>
      <c r="M263" s="90">
        <f t="shared" si="80"/>
        <v>0</v>
      </c>
      <c r="N263" s="90">
        <f t="shared" si="77"/>
        <v>0</v>
      </c>
      <c r="O263" s="90">
        <f t="shared" si="78"/>
        <v>0</v>
      </c>
    </row>
    <row r="264" spans="2:15" ht="33.950000000000003" customHeight="1" thickBot="1">
      <c r="B264" s="135"/>
      <c r="C264" s="54" t="s">
        <v>95</v>
      </c>
      <c r="D264" s="16"/>
      <c r="E264" s="143"/>
      <c r="F264" s="102"/>
      <c r="G264" s="156"/>
      <c r="H264" s="2"/>
      <c r="I264" s="98"/>
      <c r="J264" s="1"/>
      <c r="K264" s="4"/>
      <c r="L264" s="25">
        <f t="shared" si="97"/>
        <v>398</v>
      </c>
      <c r="M264" s="90">
        <f t="shared" si="80"/>
        <v>0</v>
      </c>
      <c r="N264" s="90">
        <f t="shared" si="77"/>
        <v>0</v>
      </c>
      <c r="O264" s="90">
        <f t="shared" si="78"/>
        <v>0</v>
      </c>
    </row>
    <row r="265" spans="2:15" ht="15" customHeight="1">
      <c r="B265" s="134">
        <v>36</v>
      </c>
      <c r="C265" s="29" t="s">
        <v>110</v>
      </c>
      <c r="D265" s="17"/>
      <c r="E265" s="142" t="s">
        <v>177</v>
      </c>
      <c r="F265" s="106" t="s">
        <v>176</v>
      </c>
      <c r="G265" s="156" t="s">
        <v>111</v>
      </c>
      <c r="H265" s="2">
        <v>98</v>
      </c>
      <c r="I265" s="95"/>
      <c r="J265" s="8">
        <f t="shared" ref="J265" si="98">ROUND(L265*1.17647,0)</f>
        <v>468</v>
      </c>
      <c r="K265" s="9">
        <f t="shared" ref="K265:K328" si="99">ROUND(L265*1.094117,0)</f>
        <v>435</v>
      </c>
      <c r="L265" s="64">
        <v>398</v>
      </c>
      <c r="M265" s="90">
        <f t="shared" si="80"/>
        <v>0</v>
      </c>
      <c r="N265" s="90">
        <f t="shared" ref="N265:N328" si="100">I265*K265</f>
        <v>0</v>
      </c>
      <c r="O265" s="90">
        <f t="shared" ref="O265:O328" si="101">I265*L265</f>
        <v>0</v>
      </c>
    </row>
    <row r="266" spans="2:15">
      <c r="B266" s="134"/>
      <c r="C266" s="53" t="s">
        <v>110</v>
      </c>
      <c r="D266" s="40"/>
      <c r="E266" s="142"/>
      <c r="F266" s="106" t="s">
        <v>176</v>
      </c>
      <c r="G266" s="156"/>
      <c r="H266" s="2">
        <v>104</v>
      </c>
      <c r="I266" s="95"/>
      <c r="J266" s="36">
        <f t="shared" ref="J266:L271" si="102">J265</f>
        <v>468</v>
      </c>
      <c r="K266" s="38">
        <f t="shared" si="102"/>
        <v>435</v>
      </c>
      <c r="L266" s="24">
        <f t="shared" si="102"/>
        <v>398</v>
      </c>
      <c r="M266" s="90">
        <f t="shared" ref="M266:M329" si="103">ROUND(I266*J266,0)</f>
        <v>0</v>
      </c>
      <c r="N266" s="90">
        <f t="shared" si="100"/>
        <v>0</v>
      </c>
      <c r="O266" s="90">
        <f t="shared" si="101"/>
        <v>0</v>
      </c>
    </row>
    <row r="267" spans="2:15" ht="28.5" customHeight="1">
      <c r="B267" s="134"/>
      <c r="C267" s="53" t="s">
        <v>110</v>
      </c>
      <c r="D267" s="40"/>
      <c r="E267" s="142"/>
      <c r="F267" s="106" t="s">
        <v>176</v>
      </c>
      <c r="G267" s="156"/>
      <c r="H267" s="2">
        <v>110</v>
      </c>
      <c r="I267" s="95"/>
      <c r="J267" s="36"/>
      <c r="K267" s="38"/>
      <c r="L267" s="24">
        <f t="shared" si="102"/>
        <v>398</v>
      </c>
      <c r="M267" s="90">
        <f t="shared" si="103"/>
        <v>0</v>
      </c>
      <c r="N267" s="90">
        <f t="shared" si="100"/>
        <v>0</v>
      </c>
      <c r="O267" s="90">
        <f t="shared" si="101"/>
        <v>0</v>
      </c>
    </row>
    <row r="268" spans="2:15">
      <c r="B268" s="134"/>
      <c r="C268" s="53" t="s">
        <v>110</v>
      </c>
      <c r="D268" s="40"/>
      <c r="E268" s="142"/>
      <c r="F268" s="106" t="s">
        <v>176</v>
      </c>
      <c r="G268" s="156"/>
      <c r="H268" s="2">
        <v>116</v>
      </c>
      <c r="I268" s="95"/>
      <c r="J268" s="36"/>
      <c r="K268" s="38"/>
      <c r="L268" s="24">
        <f t="shared" si="102"/>
        <v>398</v>
      </c>
      <c r="M268" s="90">
        <f t="shared" si="103"/>
        <v>0</v>
      </c>
      <c r="N268" s="90">
        <f t="shared" si="100"/>
        <v>0</v>
      </c>
      <c r="O268" s="90">
        <f t="shared" si="101"/>
        <v>0</v>
      </c>
    </row>
    <row r="269" spans="2:15">
      <c r="B269" s="134"/>
      <c r="C269" s="53" t="s">
        <v>110</v>
      </c>
      <c r="D269" s="40"/>
      <c r="E269" s="142"/>
      <c r="F269" s="106" t="s">
        <v>176</v>
      </c>
      <c r="G269" s="156"/>
      <c r="H269" s="2">
        <v>122</v>
      </c>
      <c r="I269" s="95"/>
      <c r="J269" s="36"/>
      <c r="K269" s="38"/>
      <c r="L269" s="24">
        <f t="shared" si="102"/>
        <v>398</v>
      </c>
      <c r="M269" s="90">
        <f t="shared" si="103"/>
        <v>0</v>
      </c>
      <c r="N269" s="90">
        <f t="shared" si="100"/>
        <v>0</v>
      </c>
      <c r="O269" s="90">
        <f t="shared" si="101"/>
        <v>0</v>
      </c>
    </row>
    <row r="270" spans="2:15">
      <c r="B270" s="134"/>
      <c r="C270" s="53" t="s">
        <v>110</v>
      </c>
      <c r="D270" s="40"/>
      <c r="E270" s="142"/>
      <c r="F270" s="106" t="s">
        <v>176</v>
      </c>
      <c r="G270" s="156"/>
      <c r="H270" s="2">
        <v>128</v>
      </c>
      <c r="I270" s="95"/>
      <c r="J270" s="36"/>
      <c r="K270" s="38"/>
      <c r="L270" s="24">
        <f t="shared" si="102"/>
        <v>398</v>
      </c>
      <c r="M270" s="90">
        <f t="shared" si="103"/>
        <v>0</v>
      </c>
      <c r="N270" s="90">
        <f t="shared" si="100"/>
        <v>0</v>
      </c>
      <c r="O270" s="90">
        <f t="shared" si="101"/>
        <v>0</v>
      </c>
    </row>
    <row r="271" spans="2:15" ht="66" customHeight="1" thickBot="1">
      <c r="B271" s="135"/>
      <c r="C271" s="55" t="s">
        <v>110</v>
      </c>
      <c r="D271" s="16"/>
      <c r="E271" s="143"/>
      <c r="F271" s="102"/>
      <c r="G271" s="156"/>
      <c r="H271" s="2"/>
      <c r="I271" s="98"/>
      <c r="J271" s="1"/>
      <c r="K271" s="4"/>
      <c r="L271" s="25">
        <f t="shared" si="102"/>
        <v>398</v>
      </c>
      <c r="M271" s="90">
        <f t="shared" si="103"/>
        <v>0</v>
      </c>
      <c r="N271" s="90">
        <f t="shared" si="100"/>
        <v>0</v>
      </c>
      <c r="O271" s="90">
        <f t="shared" si="101"/>
        <v>0</v>
      </c>
    </row>
    <row r="272" spans="2:15">
      <c r="B272" s="134">
        <v>38</v>
      </c>
      <c r="C272" s="6" t="s">
        <v>113</v>
      </c>
      <c r="D272" s="17"/>
      <c r="E272" s="142" t="s">
        <v>178</v>
      </c>
      <c r="F272" s="107" t="s">
        <v>74</v>
      </c>
      <c r="G272" s="156" t="s">
        <v>114</v>
      </c>
      <c r="H272" s="2">
        <v>98</v>
      </c>
      <c r="I272" s="95"/>
      <c r="J272" s="8">
        <f t="shared" ref="J272" si="104">ROUND(L272*1.17647,0)</f>
        <v>821</v>
      </c>
      <c r="K272" s="9">
        <f t="shared" si="99"/>
        <v>764</v>
      </c>
      <c r="L272" s="64">
        <v>698</v>
      </c>
      <c r="M272" s="90">
        <f t="shared" si="103"/>
        <v>0</v>
      </c>
      <c r="N272" s="90">
        <f t="shared" si="100"/>
        <v>0</v>
      </c>
      <c r="O272" s="90">
        <f t="shared" si="101"/>
        <v>0</v>
      </c>
    </row>
    <row r="273" spans="2:15">
      <c r="B273" s="134"/>
      <c r="C273" s="54" t="s">
        <v>113</v>
      </c>
      <c r="D273" s="40"/>
      <c r="E273" s="142"/>
      <c r="F273" s="107" t="s">
        <v>74</v>
      </c>
      <c r="G273" s="156"/>
      <c r="H273" s="2">
        <v>104</v>
      </c>
      <c r="I273" s="95"/>
      <c r="J273" s="36">
        <f t="shared" ref="J273:L278" si="105">J272</f>
        <v>821</v>
      </c>
      <c r="K273" s="38">
        <f t="shared" si="105"/>
        <v>764</v>
      </c>
      <c r="L273" s="24">
        <f t="shared" si="105"/>
        <v>698</v>
      </c>
      <c r="M273" s="90">
        <f t="shared" si="103"/>
        <v>0</v>
      </c>
      <c r="N273" s="90">
        <f t="shared" si="100"/>
        <v>0</v>
      </c>
      <c r="O273" s="90">
        <f t="shared" si="101"/>
        <v>0</v>
      </c>
    </row>
    <row r="274" spans="2:15">
      <c r="B274" s="134"/>
      <c r="C274" s="54" t="s">
        <v>113</v>
      </c>
      <c r="D274" s="40"/>
      <c r="E274" s="142"/>
      <c r="F274" s="107" t="s">
        <v>74</v>
      </c>
      <c r="G274" s="156"/>
      <c r="H274" s="2">
        <v>110</v>
      </c>
      <c r="I274" s="95">
        <v>1</v>
      </c>
      <c r="J274" s="36"/>
      <c r="K274" s="38"/>
      <c r="L274" s="24">
        <f t="shared" si="105"/>
        <v>698</v>
      </c>
      <c r="M274" s="90">
        <f t="shared" si="103"/>
        <v>0</v>
      </c>
      <c r="N274" s="90">
        <f t="shared" si="100"/>
        <v>0</v>
      </c>
      <c r="O274" s="90">
        <f t="shared" si="101"/>
        <v>698</v>
      </c>
    </row>
    <row r="275" spans="2:15">
      <c r="B275" s="134"/>
      <c r="C275" s="54" t="s">
        <v>113</v>
      </c>
      <c r="D275" s="40"/>
      <c r="E275" s="142"/>
      <c r="F275" s="107" t="s">
        <v>74</v>
      </c>
      <c r="G275" s="156"/>
      <c r="H275" s="2">
        <v>116</v>
      </c>
      <c r="I275" s="95"/>
      <c r="J275" s="36"/>
      <c r="K275" s="38"/>
      <c r="L275" s="24">
        <f t="shared" si="105"/>
        <v>698</v>
      </c>
      <c r="M275" s="90">
        <f t="shared" si="103"/>
        <v>0</v>
      </c>
      <c r="N275" s="90">
        <f t="shared" si="100"/>
        <v>0</v>
      </c>
      <c r="O275" s="90">
        <f t="shared" si="101"/>
        <v>0</v>
      </c>
    </row>
    <row r="276" spans="2:15">
      <c r="B276" s="134"/>
      <c r="C276" s="54" t="s">
        <v>113</v>
      </c>
      <c r="D276" s="40"/>
      <c r="E276" s="142"/>
      <c r="F276" s="107" t="s">
        <v>74</v>
      </c>
      <c r="G276" s="156"/>
      <c r="H276" s="2">
        <v>122</v>
      </c>
      <c r="I276" s="95"/>
      <c r="J276" s="36"/>
      <c r="K276" s="38"/>
      <c r="L276" s="24">
        <f t="shared" si="105"/>
        <v>698</v>
      </c>
      <c r="M276" s="90">
        <f t="shared" si="103"/>
        <v>0</v>
      </c>
      <c r="N276" s="90">
        <f t="shared" si="100"/>
        <v>0</v>
      </c>
      <c r="O276" s="90">
        <f t="shared" si="101"/>
        <v>0</v>
      </c>
    </row>
    <row r="277" spans="2:15">
      <c r="B277" s="134"/>
      <c r="C277" s="54" t="s">
        <v>113</v>
      </c>
      <c r="D277" s="40"/>
      <c r="E277" s="142"/>
      <c r="F277" s="107" t="s">
        <v>74</v>
      </c>
      <c r="G277" s="156"/>
      <c r="H277" s="2">
        <v>128</v>
      </c>
      <c r="I277" s="95">
        <v>1</v>
      </c>
      <c r="J277" s="36"/>
      <c r="K277" s="38"/>
      <c r="L277" s="24">
        <f t="shared" si="105"/>
        <v>698</v>
      </c>
      <c r="M277" s="90">
        <f t="shared" si="103"/>
        <v>0</v>
      </c>
      <c r="N277" s="90">
        <f t="shared" si="100"/>
        <v>0</v>
      </c>
      <c r="O277" s="90">
        <f t="shared" si="101"/>
        <v>698</v>
      </c>
    </row>
    <row r="278" spans="2:15" ht="15.75" thickBot="1">
      <c r="B278" s="135"/>
      <c r="C278" s="54" t="s">
        <v>113</v>
      </c>
      <c r="D278" s="16"/>
      <c r="E278" s="143"/>
      <c r="F278" s="102"/>
      <c r="G278" s="156"/>
      <c r="H278" s="2"/>
      <c r="I278" s="98"/>
      <c r="J278" s="1"/>
      <c r="K278" s="4"/>
      <c r="L278" s="25">
        <f t="shared" si="105"/>
        <v>698</v>
      </c>
      <c r="M278" s="90">
        <f t="shared" si="103"/>
        <v>0</v>
      </c>
      <c r="N278" s="90">
        <f t="shared" si="100"/>
        <v>0</v>
      </c>
      <c r="O278" s="90">
        <f t="shared" si="101"/>
        <v>0</v>
      </c>
    </row>
    <row r="279" spans="2:15" ht="15" customHeight="1">
      <c r="B279" s="134">
        <v>32</v>
      </c>
      <c r="C279" s="29" t="s">
        <v>101</v>
      </c>
      <c r="D279" s="17"/>
      <c r="E279" s="142" t="s">
        <v>102</v>
      </c>
      <c r="F279" s="106" t="s">
        <v>82</v>
      </c>
      <c r="G279" s="168" t="s">
        <v>83</v>
      </c>
      <c r="H279" s="2">
        <v>98</v>
      </c>
      <c r="I279" s="95"/>
      <c r="J279" s="8">
        <f t="shared" ref="J279" si="106">ROUND(L279*1.17647,0)</f>
        <v>340</v>
      </c>
      <c r="K279" s="9">
        <f t="shared" si="99"/>
        <v>316</v>
      </c>
      <c r="L279" s="64">
        <v>289</v>
      </c>
      <c r="M279" s="90">
        <f t="shared" si="103"/>
        <v>0</v>
      </c>
      <c r="N279" s="90">
        <f t="shared" si="100"/>
        <v>0</v>
      </c>
      <c r="O279" s="90">
        <f t="shared" si="101"/>
        <v>0</v>
      </c>
    </row>
    <row r="280" spans="2:15">
      <c r="B280" s="134"/>
      <c r="C280" s="53" t="s">
        <v>101</v>
      </c>
      <c r="D280" s="40"/>
      <c r="E280" s="142"/>
      <c r="F280" s="106" t="s">
        <v>82</v>
      </c>
      <c r="G280" s="144"/>
      <c r="H280" s="2">
        <v>104</v>
      </c>
      <c r="I280" s="95"/>
      <c r="J280" s="36">
        <f t="shared" ref="J280:L285" si="107">J279</f>
        <v>340</v>
      </c>
      <c r="K280" s="38">
        <f t="shared" si="107"/>
        <v>316</v>
      </c>
      <c r="L280" s="24">
        <f t="shared" si="107"/>
        <v>289</v>
      </c>
      <c r="M280" s="90">
        <f t="shared" si="103"/>
        <v>0</v>
      </c>
      <c r="N280" s="90">
        <f t="shared" si="100"/>
        <v>0</v>
      </c>
      <c r="O280" s="90">
        <f t="shared" si="101"/>
        <v>0</v>
      </c>
    </row>
    <row r="281" spans="2:15">
      <c r="B281" s="134"/>
      <c r="C281" s="53" t="s">
        <v>101</v>
      </c>
      <c r="D281" s="40"/>
      <c r="E281" s="142"/>
      <c r="F281" s="106" t="s">
        <v>82</v>
      </c>
      <c r="G281" s="144"/>
      <c r="H281" s="2">
        <v>110</v>
      </c>
      <c r="I281" s="95"/>
      <c r="J281" s="36"/>
      <c r="K281" s="38"/>
      <c r="L281" s="24">
        <f t="shared" si="107"/>
        <v>289</v>
      </c>
      <c r="M281" s="90">
        <f t="shared" si="103"/>
        <v>0</v>
      </c>
      <c r="N281" s="90">
        <f t="shared" si="100"/>
        <v>0</v>
      </c>
      <c r="O281" s="90">
        <f t="shared" si="101"/>
        <v>0</v>
      </c>
    </row>
    <row r="282" spans="2:15">
      <c r="B282" s="134"/>
      <c r="C282" s="53" t="s">
        <v>101</v>
      </c>
      <c r="D282" s="40"/>
      <c r="E282" s="142"/>
      <c r="F282" s="106" t="s">
        <v>82</v>
      </c>
      <c r="G282" s="144"/>
      <c r="H282" s="2">
        <v>116</v>
      </c>
      <c r="I282" s="95"/>
      <c r="J282" s="36"/>
      <c r="K282" s="38"/>
      <c r="L282" s="24">
        <f t="shared" si="107"/>
        <v>289</v>
      </c>
      <c r="M282" s="90">
        <f t="shared" si="103"/>
        <v>0</v>
      </c>
      <c r="N282" s="90">
        <f t="shared" si="100"/>
        <v>0</v>
      </c>
      <c r="O282" s="90">
        <f t="shared" si="101"/>
        <v>0</v>
      </c>
    </row>
    <row r="283" spans="2:15">
      <c r="B283" s="134"/>
      <c r="C283" s="53" t="s">
        <v>101</v>
      </c>
      <c r="D283" s="40"/>
      <c r="E283" s="142"/>
      <c r="F283" s="106" t="s">
        <v>82</v>
      </c>
      <c r="G283" s="144"/>
      <c r="H283" s="2">
        <v>122</v>
      </c>
      <c r="I283" s="95"/>
      <c r="J283" s="36"/>
      <c r="K283" s="38"/>
      <c r="L283" s="24">
        <f t="shared" si="107"/>
        <v>289</v>
      </c>
      <c r="M283" s="90">
        <f t="shared" si="103"/>
        <v>0</v>
      </c>
      <c r="N283" s="90">
        <f t="shared" si="100"/>
        <v>0</v>
      </c>
      <c r="O283" s="90">
        <f t="shared" si="101"/>
        <v>0</v>
      </c>
    </row>
    <row r="284" spans="2:15">
      <c r="B284" s="134"/>
      <c r="C284" s="53" t="s">
        <v>101</v>
      </c>
      <c r="D284" s="40"/>
      <c r="E284" s="142"/>
      <c r="F284" s="106" t="s">
        <v>82</v>
      </c>
      <c r="G284" s="144"/>
      <c r="H284" s="2">
        <v>128</v>
      </c>
      <c r="I284" s="95"/>
      <c r="J284" s="36"/>
      <c r="K284" s="38"/>
      <c r="L284" s="24">
        <f t="shared" si="107"/>
        <v>289</v>
      </c>
      <c r="M284" s="90">
        <f t="shared" si="103"/>
        <v>0</v>
      </c>
      <c r="N284" s="90">
        <f t="shared" si="100"/>
        <v>0</v>
      </c>
      <c r="O284" s="90">
        <f t="shared" si="101"/>
        <v>0</v>
      </c>
    </row>
    <row r="285" spans="2:15" ht="15.75" thickBot="1">
      <c r="B285" s="135"/>
      <c r="C285" s="55" t="s">
        <v>101</v>
      </c>
      <c r="D285" s="16"/>
      <c r="E285" s="143"/>
      <c r="F285" s="102"/>
      <c r="G285" s="145"/>
      <c r="H285" s="2"/>
      <c r="I285" s="98"/>
      <c r="J285" s="1"/>
      <c r="K285" s="4"/>
      <c r="L285" s="25">
        <f t="shared" si="107"/>
        <v>289</v>
      </c>
      <c r="M285" s="90">
        <f t="shared" si="103"/>
        <v>0</v>
      </c>
      <c r="N285" s="90">
        <f t="shared" si="100"/>
        <v>0</v>
      </c>
      <c r="O285" s="90">
        <f t="shared" si="101"/>
        <v>0</v>
      </c>
    </row>
    <row r="286" spans="2:15">
      <c r="B286" s="134">
        <v>28</v>
      </c>
      <c r="C286" s="29" t="s">
        <v>93</v>
      </c>
      <c r="D286" s="17"/>
      <c r="E286" s="142" t="s">
        <v>94</v>
      </c>
      <c r="F286" s="107" t="s">
        <v>78</v>
      </c>
      <c r="G286" s="144" t="s">
        <v>86</v>
      </c>
      <c r="H286" s="2">
        <v>98</v>
      </c>
      <c r="I286" s="95"/>
      <c r="J286" s="8">
        <f t="shared" ref="J286" si="108">ROUND(L286*1.17647,0)</f>
        <v>239</v>
      </c>
      <c r="K286" s="9">
        <f t="shared" si="99"/>
        <v>222</v>
      </c>
      <c r="L286" s="64">
        <v>203</v>
      </c>
      <c r="M286" s="90">
        <f t="shared" si="103"/>
        <v>0</v>
      </c>
      <c r="N286" s="90">
        <f t="shared" si="100"/>
        <v>0</v>
      </c>
      <c r="O286" s="90">
        <f t="shared" si="101"/>
        <v>0</v>
      </c>
    </row>
    <row r="287" spans="2:15">
      <c r="B287" s="134"/>
      <c r="C287" s="53" t="s">
        <v>93</v>
      </c>
      <c r="D287" s="40"/>
      <c r="E287" s="142"/>
      <c r="F287" s="107" t="s">
        <v>78</v>
      </c>
      <c r="G287" s="144"/>
      <c r="H287" s="2">
        <v>104</v>
      </c>
      <c r="I287" s="95"/>
      <c r="J287" s="36">
        <f t="shared" ref="J287:L292" si="109">J286</f>
        <v>239</v>
      </c>
      <c r="K287" s="38">
        <f t="shared" si="109"/>
        <v>222</v>
      </c>
      <c r="L287" s="24">
        <f t="shared" si="109"/>
        <v>203</v>
      </c>
      <c r="M287" s="90">
        <f t="shared" si="103"/>
        <v>0</v>
      </c>
      <c r="N287" s="90">
        <f t="shared" si="100"/>
        <v>0</v>
      </c>
      <c r="O287" s="90">
        <f t="shared" si="101"/>
        <v>0</v>
      </c>
    </row>
    <row r="288" spans="2:15">
      <c r="B288" s="134"/>
      <c r="C288" s="53" t="s">
        <v>93</v>
      </c>
      <c r="D288" s="40"/>
      <c r="E288" s="142"/>
      <c r="F288" s="107" t="s">
        <v>78</v>
      </c>
      <c r="G288" s="144"/>
      <c r="H288" s="2">
        <v>110</v>
      </c>
      <c r="I288" s="95"/>
      <c r="J288" s="36"/>
      <c r="K288" s="38"/>
      <c r="L288" s="24">
        <f t="shared" si="109"/>
        <v>203</v>
      </c>
      <c r="M288" s="90">
        <f t="shared" si="103"/>
        <v>0</v>
      </c>
      <c r="N288" s="90">
        <f t="shared" si="100"/>
        <v>0</v>
      </c>
      <c r="O288" s="90">
        <f t="shared" si="101"/>
        <v>0</v>
      </c>
    </row>
    <row r="289" spans="2:15">
      <c r="B289" s="134"/>
      <c r="C289" s="53" t="s">
        <v>93</v>
      </c>
      <c r="D289" s="40"/>
      <c r="E289" s="142"/>
      <c r="F289" s="107" t="s">
        <v>78</v>
      </c>
      <c r="G289" s="144"/>
      <c r="H289" s="2">
        <v>116</v>
      </c>
      <c r="I289" s="95"/>
      <c r="J289" s="36"/>
      <c r="K289" s="38"/>
      <c r="L289" s="24">
        <f t="shared" si="109"/>
        <v>203</v>
      </c>
      <c r="M289" s="90">
        <f t="shared" si="103"/>
        <v>0</v>
      </c>
      <c r="N289" s="90">
        <f t="shared" si="100"/>
        <v>0</v>
      </c>
      <c r="O289" s="90">
        <f t="shared" si="101"/>
        <v>0</v>
      </c>
    </row>
    <row r="290" spans="2:15">
      <c r="B290" s="134"/>
      <c r="C290" s="53" t="s">
        <v>93</v>
      </c>
      <c r="D290" s="40"/>
      <c r="E290" s="142"/>
      <c r="F290" s="107" t="s">
        <v>78</v>
      </c>
      <c r="G290" s="144"/>
      <c r="H290" s="2">
        <v>122</v>
      </c>
      <c r="I290" s="95"/>
      <c r="J290" s="36"/>
      <c r="K290" s="38"/>
      <c r="L290" s="24">
        <f t="shared" si="109"/>
        <v>203</v>
      </c>
      <c r="M290" s="90">
        <f t="shared" si="103"/>
        <v>0</v>
      </c>
      <c r="N290" s="90">
        <f t="shared" si="100"/>
        <v>0</v>
      </c>
      <c r="O290" s="90">
        <f t="shared" si="101"/>
        <v>0</v>
      </c>
    </row>
    <row r="291" spans="2:15">
      <c r="B291" s="134"/>
      <c r="C291" s="53" t="s">
        <v>93</v>
      </c>
      <c r="D291" s="40"/>
      <c r="E291" s="142"/>
      <c r="F291" s="107" t="s">
        <v>78</v>
      </c>
      <c r="G291" s="144"/>
      <c r="H291" s="2">
        <v>128</v>
      </c>
      <c r="I291" s="95"/>
      <c r="J291" s="36"/>
      <c r="K291" s="38"/>
      <c r="L291" s="24">
        <f t="shared" si="109"/>
        <v>203</v>
      </c>
      <c r="M291" s="90">
        <f t="shared" si="103"/>
        <v>0</v>
      </c>
      <c r="N291" s="90">
        <f t="shared" si="100"/>
        <v>0</v>
      </c>
      <c r="O291" s="90">
        <f t="shared" si="101"/>
        <v>0</v>
      </c>
    </row>
    <row r="292" spans="2:15" ht="15.75" thickBot="1">
      <c r="B292" s="135"/>
      <c r="C292" s="55" t="s">
        <v>93</v>
      </c>
      <c r="D292" s="16"/>
      <c r="E292" s="143"/>
      <c r="F292" s="102"/>
      <c r="G292" s="145"/>
      <c r="H292" s="2"/>
      <c r="I292" s="98"/>
      <c r="J292" s="1"/>
      <c r="K292" s="4"/>
      <c r="L292" s="25">
        <f t="shared" si="109"/>
        <v>203</v>
      </c>
      <c r="M292" s="90">
        <f t="shared" si="103"/>
        <v>0</v>
      </c>
      <c r="N292" s="90">
        <f t="shared" si="100"/>
        <v>0</v>
      </c>
      <c r="O292" s="90">
        <f t="shared" si="101"/>
        <v>0</v>
      </c>
    </row>
    <row r="293" spans="2:15" ht="15" customHeight="1">
      <c r="B293" s="134">
        <v>31</v>
      </c>
      <c r="C293" s="29" t="s">
        <v>99</v>
      </c>
      <c r="D293" s="17"/>
      <c r="E293" s="142" t="s">
        <v>179</v>
      </c>
      <c r="F293" s="106" t="s">
        <v>180</v>
      </c>
      <c r="G293" s="144" t="s">
        <v>100</v>
      </c>
      <c r="H293" s="2">
        <v>98</v>
      </c>
      <c r="I293" s="95"/>
      <c r="J293" s="8">
        <f t="shared" ref="J293" si="110">ROUND(L293*1.17647,0)</f>
        <v>458</v>
      </c>
      <c r="K293" s="9">
        <f t="shared" si="99"/>
        <v>426</v>
      </c>
      <c r="L293" s="64">
        <v>389</v>
      </c>
      <c r="M293" s="90">
        <f t="shared" si="103"/>
        <v>0</v>
      </c>
      <c r="N293" s="90">
        <f t="shared" si="100"/>
        <v>0</v>
      </c>
      <c r="O293" s="90">
        <f t="shared" si="101"/>
        <v>0</v>
      </c>
    </row>
    <row r="294" spans="2:15">
      <c r="B294" s="134"/>
      <c r="C294" s="53" t="s">
        <v>99</v>
      </c>
      <c r="D294" s="40"/>
      <c r="E294" s="142"/>
      <c r="F294" s="106" t="s">
        <v>180</v>
      </c>
      <c r="G294" s="144"/>
      <c r="H294" s="2">
        <v>104</v>
      </c>
      <c r="I294" s="95"/>
      <c r="J294" s="36">
        <f t="shared" ref="J294:L299" si="111">J293</f>
        <v>458</v>
      </c>
      <c r="K294" s="38">
        <f t="shared" si="111"/>
        <v>426</v>
      </c>
      <c r="L294" s="24">
        <f t="shared" si="111"/>
        <v>389</v>
      </c>
      <c r="M294" s="90">
        <f t="shared" si="103"/>
        <v>0</v>
      </c>
      <c r="N294" s="90">
        <f t="shared" si="100"/>
        <v>0</v>
      </c>
      <c r="O294" s="90">
        <f t="shared" si="101"/>
        <v>0</v>
      </c>
    </row>
    <row r="295" spans="2:15">
      <c r="B295" s="134"/>
      <c r="C295" s="53" t="s">
        <v>99</v>
      </c>
      <c r="D295" s="40"/>
      <c r="E295" s="142"/>
      <c r="F295" s="106" t="s">
        <v>180</v>
      </c>
      <c r="G295" s="144"/>
      <c r="H295" s="2">
        <v>110</v>
      </c>
      <c r="I295" s="95"/>
      <c r="J295" s="36"/>
      <c r="K295" s="38"/>
      <c r="L295" s="24">
        <f t="shared" si="111"/>
        <v>389</v>
      </c>
      <c r="M295" s="90">
        <f t="shared" si="103"/>
        <v>0</v>
      </c>
      <c r="N295" s="90">
        <f t="shared" si="100"/>
        <v>0</v>
      </c>
      <c r="O295" s="90">
        <f t="shared" si="101"/>
        <v>0</v>
      </c>
    </row>
    <row r="296" spans="2:15">
      <c r="B296" s="134"/>
      <c r="C296" s="53" t="s">
        <v>99</v>
      </c>
      <c r="D296" s="40"/>
      <c r="E296" s="142"/>
      <c r="F296" s="106" t="s">
        <v>180</v>
      </c>
      <c r="G296" s="144"/>
      <c r="H296" s="2">
        <v>116</v>
      </c>
      <c r="I296" s="95"/>
      <c r="J296" s="36"/>
      <c r="K296" s="38"/>
      <c r="L296" s="24">
        <f t="shared" si="111"/>
        <v>389</v>
      </c>
      <c r="M296" s="90">
        <f t="shared" si="103"/>
        <v>0</v>
      </c>
      <c r="N296" s="90">
        <f t="shared" si="100"/>
        <v>0</v>
      </c>
      <c r="O296" s="90">
        <f t="shared" si="101"/>
        <v>0</v>
      </c>
    </row>
    <row r="297" spans="2:15">
      <c r="B297" s="134"/>
      <c r="C297" s="53" t="s">
        <v>99</v>
      </c>
      <c r="D297" s="40"/>
      <c r="E297" s="142"/>
      <c r="F297" s="106" t="s">
        <v>180</v>
      </c>
      <c r="G297" s="144"/>
      <c r="H297" s="2">
        <v>122</v>
      </c>
      <c r="I297" s="95"/>
      <c r="J297" s="36"/>
      <c r="K297" s="38"/>
      <c r="L297" s="24">
        <f t="shared" si="111"/>
        <v>389</v>
      </c>
      <c r="M297" s="90">
        <f t="shared" si="103"/>
        <v>0</v>
      </c>
      <c r="N297" s="90">
        <f t="shared" si="100"/>
        <v>0</v>
      </c>
      <c r="O297" s="90">
        <f t="shared" si="101"/>
        <v>0</v>
      </c>
    </row>
    <row r="298" spans="2:15">
      <c r="B298" s="134"/>
      <c r="C298" s="53" t="s">
        <v>99</v>
      </c>
      <c r="D298" s="40"/>
      <c r="E298" s="142"/>
      <c r="F298" s="106" t="s">
        <v>180</v>
      </c>
      <c r="G298" s="144"/>
      <c r="H298" s="2">
        <v>128</v>
      </c>
      <c r="I298" s="95"/>
      <c r="J298" s="36"/>
      <c r="K298" s="38"/>
      <c r="L298" s="24">
        <f t="shared" si="111"/>
        <v>389</v>
      </c>
      <c r="M298" s="90">
        <f t="shared" si="103"/>
        <v>0</v>
      </c>
      <c r="N298" s="90">
        <f t="shared" si="100"/>
        <v>0</v>
      </c>
      <c r="O298" s="90">
        <f t="shared" si="101"/>
        <v>0</v>
      </c>
    </row>
    <row r="299" spans="2:15" ht="15.75" thickBot="1">
      <c r="B299" s="135"/>
      <c r="C299" s="55" t="s">
        <v>99</v>
      </c>
      <c r="D299" s="16"/>
      <c r="E299" s="143"/>
      <c r="F299" s="102"/>
      <c r="G299" s="145"/>
      <c r="H299" s="2"/>
      <c r="I299" s="98"/>
      <c r="J299" s="1"/>
      <c r="K299" s="4"/>
      <c r="L299" s="25">
        <f t="shared" si="111"/>
        <v>389</v>
      </c>
      <c r="M299" s="90">
        <f t="shared" si="103"/>
        <v>0</v>
      </c>
      <c r="N299" s="90">
        <f t="shared" si="100"/>
        <v>0</v>
      </c>
      <c r="O299" s="90">
        <f t="shared" si="101"/>
        <v>0</v>
      </c>
    </row>
    <row r="300" spans="2:15">
      <c r="B300" s="134">
        <v>30</v>
      </c>
      <c r="C300" s="29" t="s">
        <v>96</v>
      </c>
      <c r="D300" s="17"/>
      <c r="E300" s="142" t="s">
        <v>97</v>
      </c>
      <c r="F300" s="107" t="s">
        <v>74</v>
      </c>
      <c r="G300" s="144" t="s">
        <v>98</v>
      </c>
      <c r="H300" s="2">
        <v>98</v>
      </c>
      <c r="I300" s="95"/>
      <c r="J300" s="8">
        <f t="shared" ref="J300" si="112">ROUND(L300*1.17647,0)</f>
        <v>473</v>
      </c>
      <c r="K300" s="9">
        <f t="shared" si="99"/>
        <v>440</v>
      </c>
      <c r="L300" s="64">
        <v>402</v>
      </c>
      <c r="M300" s="90">
        <f t="shared" si="103"/>
        <v>0</v>
      </c>
      <c r="N300" s="90">
        <f t="shared" si="100"/>
        <v>0</v>
      </c>
      <c r="O300" s="90">
        <f t="shared" si="101"/>
        <v>0</v>
      </c>
    </row>
    <row r="301" spans="2:15">
      <c r="B301" s="134"/>
      <c r="C301" s="53" t="s">
        <v>96</v>
      </c>
      <c r="D301" s="40"/>
      <c r="E301" s="142"/>
      <c r="F301" s="107" t="s">
        <v>74</v>
      </c>
      <c r="G301" s="144"/>
      <c r="H301" s="2">
        <v>104</v>
      </c>
      <c r="I301" s="95"/>
      <c r="J301" s="36">
        <f t="shared" ref="J301:L306" si="113">J300</f>
        <v>473</v>
      </c>
      <c r="K301" s="38">
        <f t="shared" si="113"/>
        <v>440</v>
      </c>
      <c r="L301" s="24">
        <f t="shared" si="113"/>
        <v>402</v>
      </c>
      <c r="M301" s="90">
        <f t="shared" si="103"/>
        <v>0</v>
      </c>
      <c r="N301" s="90">
        <f t="shared" si="100"/>
        <v>0</v>
      </c>
      <c r="O301" s="90">
        <f t="shared" si="101"/>
        <v>0</v>
      </c>
    </row>
    <row r="302" spans="2:15">
      <c r="B302" s="134"/>
      <c r="C302" s="53" t="s">
        <v>96</v>
      </c>
      <c r="D302" s="40"/>
      <c r="E302" s="142"/>
      <c r="F302" s="107" t="s">
        <v>74</v>
      </c>
      <c r="G302" s="144"/>
      <c r="H302" s="2">
        <v>110</v>
      </c>
      <c r="I302" s="95"/>
      <c r="J302" s="36"/>
      <c r="K302" s="38"/>
      <c r="L302" s="24">
        <f t="shared" si="113"/>
        <v>402</v>
      </c>
      <c r="M302" s="90">
        <f t="shared" si="103"/>
        <v>0</v>
      </c>
      <c r="N302" s="90">
        <f t="shared" si="100"/>
        <v>0</v>
      </c>
      <c r="O302" s="90">
        <f t="shared" si="101"/>
        <v>0</v>
      </c>
    </row>
    <row r="303" spans="2:15">
      <c r="B303" s="134"/>
      <c r="C303" s="53" t="s">
        <v>96</v>
      </c>
      <c r="D303" s="40"/>
      <c r="E303" s="142"/>
      <c r="F303" s="107" t="s">
        <v>74</v>
      </c>
      <c r="G303" s="144"/>
      <c r="H303" s="2">
        <v>116</v>
      </c>
      <c r="I303" s="95"/>
      <c r="J303" s="36"/>
      <c r="K303" s="38"/>
      <c r="L303" s="24">
        <f t="shared" si="113"/>
        <v>402</v>
      </c>
      <c r="M303" s="90">
        <f t="shared" si="103"/>
        <v>0</v>
      </c>
      <c r="N303" s="90">
        <f t="shared" si="100"/>
        <v>0</v>
      </c>
      <c r="O303" s="90">
        <f t="shared" si="101"/>
        <v>0</v>
      </c>
    </row>
    <row r="304" spans="2:15">
      <c r="B304" s="134"/>
      <c r="C304" s="53" t="s">
        <v>96</v>
      </c>
      <c r="D304" s="40"/>
      <c r="E304" s="142"/>
      <c r="F304" s="107" t="s">
        <v>74</v>
      </c>
      <c r="G304" s="144"/>
      <c r="H304" s="2">
        <v>122</v>
      </c>
      <c r="I304" s="95"/>
      <c r="J304" s="36"/>
      <c r="K304" s="38"/>
      <c r="L304" s="24">
        <f t="shared" si="113"/>
        <v>402</v>
      </c>
      <c r="M304" s="90">
        <f t="shared" si="103"/>
        <v>0</v>
      </c>
      <c r="N304" s="90">
        <f t="shared" si="100"/>
        <v>0</v>
      </c>
      <c r="O304" s="90">
        <f t="shared" si="101"/>
        <v>0</v>
      </c>
    </row>
    <row r="305" spans="2:15">
      <c r="B305" s="134"/>
      <c r="C305" s="53" t="s">
        <v>96</v>
      </c>
      <c r="D305" s="40"/>
      <c r="E305" s="142"/>
      <c r="F305" s="107" t="s">
        <v>74</v>
      </c>
      <c r="G305" s="144"/>
      <c r="H305" s="2">
        <v>128</v>
      </c>
      <c r="I305" s="95"/>
      <c r="J305" s="36"/>
      <c r="K305" s="38"/>
      <c r="L305" s="24">
        <f t="shared" si="113"/>
        <v>402</v>
      </c>
      <c r="M305" s="90">
        <f t="shared" si="103"/>
        <v>0</v>
      </c>
      <c r="N305" s="90">
        <f t="shared" si="100"/>
        <v>0</v>
      </c>
      <c r="O305" s="90">
        <f t="shared" si="101"/>
        <v>0</v>
      </c>
    </row>
    <row r="306" spans="2:15" ht="15.75" thickBot="1">
      <c r="B306" s="135"/>
      <c r="C306" s="55" t="s">
        <v>96</v>
      </c>
      <c r="D306" s="16"/>
      <c r="E306" s="143"/>
      <c r="F306" s="102"/>
      <c r="G306" s="145"/>
      <c r="H306" s="2"/>
      <c r="I306" s="98"/>
      <c r="J306" s="1"/>
      <c r="K306" s="4"/>
      <c r="L306" s="25">
        <f t="shared" si="113"/>
        <v>402</v>
      </c>
      <c r="M306" s="90">
        <f t="shared" si="103"/>
        <v>0</v>
      </c>
      <c r="N306" s="90">
        <f t="shared" si="100"/>
        <v>0</v>
      </c>
      <c r="O306" s="90">
        <f t="shared" si="101"/>
        <v>0</v>
      </c>
    </row>
    <row r="307" spans="2:15" ht="15" customHeight="1">
      <c r="B307" s="134">
        <v>34</v>
      </c>
      <c r="C307" s="6" t="s">
        <v>106</v>
      </c>
      <c r="D307" s="17"/>
      <c r="E307" s="142" t="s">
        <v>181</v>
      </c>
      <c r="F307" s="106" t="s">
        <v>82</v>
      </c>
      <c r="G307" s="144" t="s">
        <v>107</v>
      </c>
      <c r="H307" s="2">
        <v>98</v>
      </c>
      <c r="I307" s="95"/>
      <c r="J307" s="8">
        <f t="shared" ref="J307" si="114">ROUND(L307*1.17647,0)</f>
        <v>387</v>
      </c>
      <c r="K307" s="9">
        <f t="shared" si="99"/>
        <v>360</v>
      </c>
      <c r="L307" s="64">
        <v>329</v>
      </c>
      <c r="M307" s="90">
        <f t="shared" si="103"/>
        <v>0</v>
      </c>
      <c r="N307" s="90">
        <f t="shared" si="100"/>
        <v>0</v>
      </c>
      <c r="O307" s="90">
        <f t="shared" si="101"/>
        <v>0</v>
      </c>
    </row>
    <row r="308" spans="2:15">
      <c r="B308" s="134"/>
      <c r="C308" s="54" t="s">
        <v>106</v>
      </c>
      <c r="D308" s="40"/>
      <c r="E308" s="142"/>
      <c r="F308" s="106" t="s">
        <v>82</v>
      </c>
      <c r="G308" s="144"/>
      <c r="H308" s="2">
        <v>104</v>
      </c>
      <c r="I308" s="95"/>
      <c r="J308" s="36">
        <f t="shared" ref="J308:L313" si="115">J307</f>
        <v>387</v>
      </c>
      <c r="K308" s="38">
        <f t="shared" si="115"/>
        <v>360</v>
      </c>
      <c r="L308" s="24">
        <f t="shared" si="115"/>
        <v>329</v>
      </c>
      <c r="M308" s="90">
        <f t="shared" si="103"/>
        <v>0</v>
      </c>
      <c r="N308" s="90">
        <f t="shared" si="100"/>
        <v>0</v>
      </c>
      <c r="O308" s="90">
        <f t="shared" si="101"/>
        <v>0</v>
      </c>
    </row>
    <row r="309" spans="2:15">
      <c r="B309" s="134"/>
      <c r="C309" s="54" t="s">
        <v>106</v>
      </c>
      <c r="D309" s="40"/>
      <c r="E309" s="142"/>
      <c r="F309" s="106" t="s">
        <v>82</v>
      </c>
      <c r="G309" s="144"/>
      <c r="H309" s="2">
        <v>110</v>
      </c>
      <c r="I309" s="95"/>
      <c r="J309" s="36"/>
      <c r="K309" s="38"/>
      <c r="L309" s="24">
        <f t="shared" si="115"/>
        <v>329</v>
      </c>
      <c r="M309" s="90">
        <f t="shared" si="103"/>
        <v>0</v>
      </c>
      <c r="N309" s="90">
        <f t="shared" si="100"/>
        <v>0</v>
      </c>
      <c r="O309" s="90">
        <f t="shared" si="101"/>
        <v>0</v>
      </c>
    </row>
    <row r="310" spans="2:15">
      <c r="B310" s="134"/>
      <c r="C310" s="54" t="s">
        <v>106</v>
      </c>
      <c r="D310" s="40"/>
      <c r="E310" s="142"/>
      <c r="F310" s="106" t="s">
        <v>82</v>
      </c>
      <c r="G310" s="144"/>
      <c r="H310" s="2">
        <v>116</v>
      </c>
      <c r="I310" s="95"/>
      <c r="J310" s="36"/>
      <c r="K310" s="38"/>
      <c r="L310" s="24">
        <f t="shared" si="115"/>
        <v>329</v>
      </c>
      <c r="M310" s="90">
        <f t="shared" si="103"/>
        <v>0</v>
      </c>
      <c r="N310" s="90">
        <f t="shared" si="100"/>
        <v>0</v>
      </c>
      <c r="O310" s="90">
        <f t="shared" si="101"/>
        <v>0</v>
      </c>
    </row>
    <row r="311" spans="2:15">
      <c r="B311" s="134"/>
      <c r="C311" s="54" t="s">
        <v>106</v>
      </c>
      <c r="D311" s="40"/>
      <c r="E311" s="142"/>
      <c r="F311" s="106" t="s">
        <v>82</v>
      </c>
      <c r="G311" s="144"/>
      <c r="H311" s="2">
        <v>122</v>
      </c>
      <c r="I311" s="95"/>
      <c r="J311" s="36"/>
      <c r="K311" s="38"/>
      <c r="L311" s="24">
        <f t="shared" si="115"/>
        <v>329</v>
      </c>
      <c r="M311" s="90">
        <f t="shared" si="103"/>
        <v>0</v>
      </c>
      <c r="N311" s="90">
        <f t="shared" si="100"/>
        <v>0</v>
      </c>
      <c r="O311" s="90">
        <f t="shared" si="101"/>
        <v>0</v>
      </c>
    </row>
    <row r="312" spans="2:15">
      <c r="B312" s="134"/>
      <c r="C312" s="54" t="s">
        <v>106</v>
      </c>
      <c r="D312" s="40"/>
      <c r="E312" s="142"/>
      <c r="F312" s="106" t="s">
        <v>82</v>
      </c>
      <c r="G312" s="144"/>
      <c r="H312" s="2">
        <v>128</v>
      </c>
      <c r="I312" s="95"/>
      <c r="J312" s="36"/>
      <c r="K312" s="38"/>
      <c r="L312" s="24">
        <f t="shared" si="115"/>
        <v>329</v>
      </c>
      <c r="M312" s="90">
        <f t="shared" si="103"/>
        <v>0</v>
      </c>
      <c r="N312" s="90">
        <f t="shared" si="100"/>
        <v>0</v>
      </c>
      <c r="O312" s="90">
        <f t="shared" si="101"/>
        <v>0</v>
      </c>
    </row>
    <row r="313" spans="2:15" ht="15.75" thickBot="1">
      <c r="B313" s="135"/>
      <c r="C313" s="54" t="s">
        <v>106</v>
      </c>
      <c r="D313" s="16"/>
      <c r="E313" s="143"/>
      <c r="F313" s="102"/>
      <c r="G313" s="145"/>
      <c r="H313" s="2"/>
      <c r="I313" s="98"/>
      <c r="J313" s="1"/>
      <c r="K313" s="4"/>
      <c r="L313" s="25">
        <f t="shared" si="115"/>
        <v>329</v>
      </c>
      <c r="M313" s="90">
        <f t="shared" si="103"/>
        <v>0</v>
      </c>
      <c r="N313" s="90">
        <f t="shared" si="100"/>
        <v>0</v>
      </c>
      <c r="O313" s="90">
        <f t="shared" si="101"/>
        <v>0</v>
      </c>
    </row>
    <row r="314" spans="2:15">
      <c r="B314" s="134">
        <v>40</v>
      </c>
      <c r="C314" s="29" t="s">
        <v>119</v>
      </c>
      <c r="D314" s="17"/>
      <c r="E314" s="142" t="s">
        <v>120</v>
      </c>
      <c r="F314" s="107" t="s">
        <v>74</v>
      </c>
      <c r="G314" s="156" t="s">
        <v>121</v>
      </c>
      <c r="H314" s="30" t="s">
        <v>58</v>
      </c>
      <c r="I314" s="95"/>
      <c r="J314" s="8">
        <f t="shared" ref="J314" si="116">ROUND(L314*1.17647,0)</f>
        <v>335</v>
      </c>
      <c r="K314" s="9">
        <f t="shared" si="99"/>
        <v>312</v>
      </c>
      <c r="L314" s="64">
        <v>285</v>
      </c>
      <c r="M314" s="90">
        <f t="shared" si="103"/>
        <v>0</v>
      </c>
      <c r="N314" s="90">
        <f t="shared" si="100"/>
        <v>0</v>
      </c>
      <c r="O314" s="90">
        <f t="shared" si="101"/>
        <v>0</v>
      </c>
    </row>
    <row r="315" spans="2:15">
      <c r="B315" s="134"/>
      <c r="C315" s="47"/>
      <c r="D315" s="40"/>
      <c r="E315" s="142"/>
      <c r="F315" s="101"/>
      <c r="G315" s="156"/>
      <c r="H315" s="2"/>
      <c r="I315" s="95"/>
      <c r="J315" s="36">
        <f t="shared" ref="J315:L320" si="117">J314</f>
        <v>335</v>
      </c>
      <c r="K315" s="38">
        <f t="shared" si="117"/>
        <v>312</v>
      </c>
      <c r="L315" s="24">
        <f t="shared" si="117"/>
        <v>285</v>
      </c>
      <c r="M315" s="90">
        <f t="shared" si="103"/>
        <v>0</v>
      </c>
      <c r="N315" s="90">
        <f t="shared" si="100"/>
        <v>0</v>
      </c>
      <c r="O315" s="90">
        <f t="shared" si="101"/>
        <v>0</v>
      </c>
    </row>
    <row r="316" spans="2:15">
      <c r="B316" s="134"/>
      <c r="C316" s="47"/>
      <c r="D316" s="40"/>
      <c r="E316" s="142"/>
      <c r="F316" s="101"/>
      <c r="G316" s="156"/>
      <c r="H316" s="2"/>
      <c r="I316" s="95"/>
      <c r="J316" s="36"/>
      <c r="K316" s="38"/>
      <c r="L316" s="24">
        <f t="shared" si="117"/>
        <v>285</v>
      </c>
      <c r="M316" s="90">
        <f t="shared" si="103"/>
        <v>0</v>
      </c>
      <c r="N316" s="90">
        <f t="shared" si="100"/>
        <v>0</v>
      </c>
      <c r="O316" s="90">
        <f t="shared" si="101"/>
        <v>0</v>
      </c>
    </row>
    <row r="317" spans="2:15">
      <c r="B317" s="134"/>
      <c r="C317" s="47"/>
      <c r="D317" s="40"/>
      <c r="E317" s="142"/>
      <c r="F317" s="101"/>
      <c r="G317" s="156"/>
      <c r="H317" s="2"/>
      <c r="I317" s="95"/>
      <c r="J317" s="36"/>
      <c r="K317" s="38"/>
      <c r="L317" s="24">
        <f t="shared" si="117"/>
        <v>285</v>
      </c>
      <c r="M317" s="90">
        <f t="shared" si="103"/>
        <v>0</v>
      </c>
      <c r="N317" s="90">
        <f t="shared" si="100"/>
        <v>0</v>
      </c>
      <c r="O317" s="90">
        <f t="shared" si="101"/>
        <v>0</v>
      </c>
    </row>
    <row r="318" spans="2:15">
      <c r="B318" s="134"/>
      <c r="C318" s="47"/>
      <c r="D318" s="40"/>
      <c r="E318" s="142"/>
      <c r="F318" s="101"/>
      <c r="G318" s="156"/>
      <c r="H318" s="2"/>
      <c r="I318" s="95"/>
      <c r="J318" s="36"/>
      <c r="K318" s="38"/>
      <c r="L318" s="24">
        <f t="shared" si="117"/>
        <v>285</v>
      </c>
      <c r="M318" s="90">
        <f t="shared" si="103"/>
        <v>0</v>
      </c>
      <c r="N318" s="90">
        <f t="shared" si="100"/>
        <v>0</v>
      </c>
      <c r="O318" s="90">
        <f t="shared" si="101"/>
        <v>0</v>
      </c>
    </row>
    <row r="319" spans="2:15">
      <c r="B319" s="134"/>
      <c r="C319" s="47"/>
      <c r="D319" s="40"/>
      <c r="E319" s="142"/>
      <c r="F319" s="101"/>
      <c r="G319" s="156"/>
      <c r="H319" s="2"/>
      <c r="I319" s="95"/>
      <c r="J319" s="36"/>
      <c r="K319" s="38"/>
      <c r="L319" s="24">
        <f t="shared" si="117"/>
        <v>285</v>
      </c>
      <c r="M319" s="90">
        <f t="shared" si="103"/>
        <v>0</v>
      </c>
      <c r="N319" s="90">
        <f t="shared" si="100"/>
        <v>0</v>
      </c>
      <c r="O319" s="90">
        <f t="shared" si="101"/>
        <v>0</v>
      </c>
    </row>
    <row r="320" spans="2:15" ht="15.75" thickBot="1">
      <c r="B320" s="135"/>
      <c r="C320" s="48"/>
      <c r="D320" s="16"/>
      <c r="E320" s="143"/>
      <c r="F320" s="102"/>
      <c r="G320" s="156"/>
      <c r="H320" s="2"/>
      <c r="I320" s="98"/>
      <c r="J320" s="1"/>
      <c r="K320" s="4"/>
      <c r="L320" s="25">
        <f t="shared" si="117"/>
        <v>285</v>
      </c>
      <c r="M320" s="90">
        <f t="shared" si="103"/>
        <v>0</v>
      </c>
      <c r="N320" s="90">
        <f t="shared" si="100"/>
        <v>0</v>
      </c>
      <c r="O320" s="90">
        <f t="shared" si="101"/>
        <v>0</v>
      </c>
    </row>
    <row r="321" spans="2:15">
      <c r="B321" s="134">
        <v>39</v>
      </c>
      <c r="C321" s="6" t="s">
        <v>115</v>
      </c>
      <c r="D321" s="17"/>
      <c r="E321" s="142" t="s">
        <v>116</v>
      </c>
      <c r="F321" s="107" t="s">
        <v>117</v>
      </c>
      <c r="G321" s="156" t="s">
        <v>118</v>
      </c>
      <c r="H321" s="2">
        <v>98</v>
      </c>
      <c r="I321" s="95"/>
      <c r="J321" s="8">
        <f t="shared" ref="J321" si="118">ROUND(L321*1.17647,0)</f>
        <v>535</v>
      </c>
      <c r="K321" s="9">
        <f t="shared" si="99"/>
        <v>498</v>
      </c>
      <c r="L321" s="64">
        <v>455</v>
      </c>
      <c r="M321" s="90">
        <f t="shared" si="103"/>
        <v>0</v>
      </c>
      <c r="N321" s="90">
        <f t="shared" si="100"/>
        <v>0</v>
      </c>
      <c r="O321" s="90">
        <f t="shared" si="101"/>
        <v>0</v>
      </c>
    </row>
    <row r="322" spans="2:15">
      <c r="B322" s="134"/>
      <c r="C322" s="54" t="s">
        <v>115</v>
      </c>
      <c r="D322" s="40"/>
      <c r="E322" s="142"/>
      <c r="F322" s="107" t="s">
        <v>117</v>
      </c>
      <c r="G322" s="156"/>
      <c r="H322" s="2">
        <v>104</v>
      </c>
      <c r="I322" s="95"/>
      <c r="J322" s="36">
        <f t="shared" ref="J322:L327" si="119">J321</f>
        <v>535</v>
      </c>
      <c r="K322" s="38">
        <f t="shared" si="119"/>
        <v>498</v>
      </c>
      <c r="L322" s="24">
        <f t="shared" si="119"/>
        <v>455</v>
      </c>
      <c r="M322" s="90">
        <f t="shared" si="103"/>
        <v>0</v>
      </c>
      <c r="N322" s="90">
        <f t="shared" si="100"/>
        <v>0</v>
      </c>
      <c r="O322" s="90">
        <f t="shared" si="101"/>
        <v>0</v>
      </c>
    </row>
    <row r="323" spans="2:15">
      <c r="B323" s="134"/>
      <c r="C323" s="54" t="s">
        <v>115</v>
      </c>
      <c r="D323" s="40"/>
      <c r="E323" s="142"/>
      <c r="F323" s="107" t="s">
        <v>117</v>
      </c>
      <c r="G323" s="156"/>
      <c r="H323" s="2">
        <v>110</v>
      </c>
      <c r="I323" s="95">
        <v>1</v>
      </c>
      <c r="J323" s="36"/>
      <c r="K323" s="38"/>
      <c r="L323" s="24">
        <f t="shared" si="119"/>
        <v>455</v>
      </c>
      <c r="M323" s="90">
        <f t="shared" si="103"/>
        <v>0</v>
      </c>
      <c r="N323" s="90">
        <f t="shared" si="100"/>
        <v>0</v>
      </c>
      <c r="O323" s="90">
        <f t="shared" si="101"/>
        <v>455</v>
      </c>
    </row>
    <row r="324" spans="2:15">
      <c r="B324" s="134"/>
      <c r="C324" s="54" t="s">
        <v>115</v>
      </c>
      <c r="D324" s="40"/>
      <c r="E324" s="142"/>
      <c r="F324" s="107" t="s">
        <v>117</v>
      </c>
      <c r="G324" s="156"/>
      <c r="H324" s="2">
        <v>116</v>
      </c>
      <c r="I324" s="95"/>
      <c r="J324" s="36"/>
      <c r="K324" s="38"/>
      <c r="L324" s="24">
        <f t="shared" si="119"/>
        <v>455</v>
      </c>
      <c r="M324" s="90">
        <f t="shared" si="103"/>
        <v>0</v>
      </c>
      <c r="N324" s="90">
        <f t="shared" si="100"/>
        <v>0</v>
      </c>
      <c r="O324" s="90">
        <f t="shared" si="101"/>
        <v>0</v>
      </c>
    </row>
    <row r="325" spans="2:15">
      <c r="B325" s="134"/>
      <c r="C325" s="54" t="s">
        <v>115</v>
      </c>
      <c r="D325" s="40"/>
      <c r="E325" s="142"/>
      <c r="F325" s="107" t="s">
        <v>117</v>
      </c>
      <c r="G325" s="156"/>
      <c r="H325" s="2">
        <v>122</v>
      </c>
      <c r="I325" s="95"/>
      <c r="J325" s="36"/>
      <c r="K325" s="38"/>
      <c r="L325" s="24">
        <f t="shared" si="119"/>
        <v>455</v>
      </c>
      <c r="M325" s="90">
        <f t="shared" si="103"/>
        <v>0</v>
      </c>
      <c r="N325" s="90">
        <f t="shared" si="100"/>
        <v>0</v>
      </c>
      <c r="O325" s="90">
        <f t="shared" si="101"/>
        <v>0</v>
      </c>
    </row>
    <row r="326" spans="2:15">
      <c r="B326" s="134"/>
      <c r="C326" s="54" t="s">
        <v>115</v>
      </c>
      <c r="D326" s="40"/>
      <c r="E326" s="142"/>
      <c r="F326" s="107" t="s">
        <v>117</v>
      </c>
      <c r="G326" s="156"/>
      <c r="H326" s="2">
        <v>128</v>
      </c>
      <c r="I326" s="95">
        <v>1</v>
      </c>
      <c r="J326" s="36"/>
      <c r="K326" s="38"/>
      <c r="L326" s="24">
        <f t="shared" si="119"/>
        <v>455</v>
      </c>
      <c r="M326" s="90">
        <f t="shared" si="103"/>
        <v>0</v>
      </c>
      <c r="N326" s="90">
        <f t="shared" si="100"/>
        <v>0</v>
      </c>
      <c r="O326" s="90">
        <f t="shared" si="101"/>
        <v>455</v>
      </c>
    </row>
    <row r="327" spans="2:15" ht="15.75" thickBot="1">
      <c r="B327" s="135"/>
      <c r="C327" s="54" t="s">
        <v>115</v>
      </c>
      <c r="D327" s="16"/>
      <c r="E327" s="143"/>
      <c r="F327" s="102"/>
      <c r="G327" s="156"/>
      <c r="H327" s="2"/>
      <c r="I327" s="98"/>
      <c r="J327" s="1"/>
      <c r="K327" s="4"/>
      <c r="L327" s="25">
        <f t="shared" si="119"/>
        <v>455</v>
      </c>
      <c r="M327" s="90">
        <f t="shared" si="103"/>
        <v>0</v>
      </c>
      <c r="N327" s="90">
        <f t="shared" si="100"/>
        <v>0</v>
      </c>
      <c r="O327" s="90">
        <f t="shared" si="101"/>
        <v>0</v>
      </c>
    </row>
    <row r="328" spans="2:15" ht="30" customHeight="1">
      <c r="B328" s="134">
        <v>25</v>
      </c>
      <c r="C328" s="29" t="s">
        <v>84</v>
      </c>
      <c r="D328" s="17"/>
      <c r="E328" s="142" t="s">
        <v>85</v>
      </c>
      <c r="F328" s="107" t="s">
        <v>78</v>
      </c>
      <c r="G328" s="144" t="s">
        <v>86</v>
      </c>
      <c r="H328" s="7">
        <v>80</v>
      </c>
      <c r="I328" s="95"/>
      <c r="J328" s="8">
        <f t="shared" ref="J328" si="120">ROUND(L328*1.17647,0)</f>
        <v>340</v>
      </c>
      <c r="K328" s="9">
        <f t="shared" si="99"/>
        <v>316</v>
      </c>
      <c r="L328" s="64">
        <v>289</v>
      </c>
      <c r="M328" s="90">
        <f t="shared" si="103"/>
        <v>0</v>
      </c>
      <c r="N328" s="90">
        <f t="shared" si="100"/>
        <v>0</v>
      </c>
      <c r="O328" s="90">
        <f t="shared" si="101"/>
        <v>0</v>
      </c>
    </row>
    <row r="329" spans="2:15">
      <c r="B329" s="134"/>
      <c r="C329" s="53" t="s">
        <v>84</v>
      </c>
      <c r="D329" s="40"/>
      <c r="E329" s="142"/>
      <c r="F329" s="107" t="s">
        <v>78</v>
      </c>
      <c r="G329" s="144"/>
      <c r="H329" s="2">
        <v>86</v>
      </c>
      <c r="I329" s="95"/>
      <c r="J329" s="36">
        <f t="shared" ref="J329:L334" si="121">J328</f>
        <v>340</v>
      </c>
      <c r="K329" s="38">
        <f t="shared" si="121"/>
        <v>316</v>
      </c>
      <c r="L329" s="24">
        <f t="shared" si="121"/>
        <v>289</v>
      </c>
      <c r="M329" s="90">
        <f t="shared" si="103"/>
        <v>0</v>
      </c>
      <c r="N329" s="90">
        <f t="shared" ref="N329:N382" si="122">I329*K329</f>
        <v>0</v>
      </c>
      <c r="O329" s="90">
        <f t="shared" ref="O329:O382" si="123">I329*L329</f>
        <v>0</v>
      </c>
    </row>
    <row r="330" spans="2:15">
      <c r="B330" s="134"/>
      <c r="C330" s="53" t="s">
        <v>84</v>
      </c>
      <c r="D330" s="40"/>
      <c r="E330" s="142"/>
      <c r="F330" s="107" t="s">
        <v>78</v>
      </c>
      <c r="G330" s="144"/>
      <c r="H330" s="2">
        <v>92</v>
      </c>
      <c r="I330" s="95"/>
      <c r="J330" s="36"/>
      <c r="K330" s="38"/>
      <c r="L330" s="24">
        <f t="shared" si="121"/>
        <v>289</v>
      </c>
      <c r="M330" s="90">
        <f t="shared" ref="M330:M382" si="124">ROUND(I330*J330,0)</f>
        <v>0</v>
      </c>
      <c r="N330" s="90">
        <f t="shared" si="122"/>
        <v>0</v>
      </c>
      <c r="O330" s="90">
        <f t="shared" si="123"/>
        <v>0</v>
      </c>
    </row>
    <row r="331" spans="2:15">
      <c r="B331" s="134"/>
      <c r="C331" s="53" t="s">
        <v>84</v>
      </c>
      <c r="D331" s="40"/>
      <c r="E331" s="142"/>
      <c r="F331" s="101"/>
      <c r="G331" s="144"/>
      <c r="H331" s="2"/>
      <c r="I331" s="95"/>
      <c r="J331" s="36"/>
      <c r="K331" s="38"/>
      <c r="L331" s="24">
        <f t="shared" si="121"/>
        <v>289</v>
      </c>
      <c r="M331" s="90">
        <f t="shared" si="124"/>
        <v>0</v>
      </c>
      <c r="N331" s="90">
        <f t="shared" si="122"/>
        <v>0</v>
      </c>
      <c r="O331" s="90">
        <f t="shared" si="123"/>
        <v>0</v>
      </c>
    </row>
    <row r="332" spans="2:15">
      <c r="B332" s="134"/>
      <c r="C332" s="53" t="s">
        <v>84</v>
      </c>
      <c r="D332" s="40"/>
      <c r="E332" s="142"/>
      <c r="F332" s="101"/>
      <c r="G332" s="144"/>
      <c r="H332" s="2"/>
      <c r="I332" s="95"/>
      <c r="J332" s="36"/>
      <c r="K332" s="38"/>
      <c r="L332" s="24">
        <f t="shared" si="121"/>
        <v>289</v>
      </c>
      <c r="M332" s="90">
        <f t="shared" si="124"/>
        <v>0</v>
      </c>
      <c r="N332" s="90">
        <f t="shared" si="122"/>
        <v>0</v>
      </c>
      <c r="O332" s="90">
        <f t="shared" si="123"/>
        <v>0</v>
      </c>
    </row>
    <row r="333" spans="2:15">
      <c r="B333" s="134"/>
      <c r="C333" s="53" t="s">
        <v>84</v>
      </c>
      <c r="D333" s="40"/>
      <c r="E333" s="142"/>
      <c r="F333" s="101"/>
      <c r="G333" s="144"/>
      <c r="H333" s="2"/>
      <c r="I333" s="95"/>
      <c r="J333" s="36"/>
      <c r="K333" s="38"/>
      <c r="L333" s="24">
        <f t="shared" si="121"/>
        <v>289</v>
      </c>
      <c r="M333" s="90">
        <f t="shared" si="124"/>
        <v>0</v>
      </c>
      <c r="N333" s="90">
        <f t="shared" si="122"/>
        <v>0</v>
      </c>
      <c r="O333" s="90">
        <f t="shared" si="123"/>
        <v>0</v>
      </c>
    </row>
    <row r="334" spans="2:15" ht="15.75" thickBot="1">
      <c r="B334" s="135"/>
      <c r="C334" s="55" t="s">
        <v>84</v>
      </c>
      <c r="D334" s="16"/>
      <c r="E334" s="143"/>
      <c r="F334" s="102"/>
      <c r="G334" s="145"/>
      <c r="H334" s="2"/>
      <c r="I334" s="98"/>
      <c r="J334" s="1"/>
      <c r="K334" s="4"/>
      <c r="L334" s="25">
        <f t="shared" si="121"/>
        <v>289</v>
      </c>
      <c r="M334" s="90">
        <f t="shared" si="124"/>
        <v>0</v>
      </c>
      <c r="N334" s="90">
        <f t="shared" si="122"/>
        <v>0</v>
      </c>
      <c r="O334" s="90">
        <f t="shared" si="123"/>
        <v>0</v>
      </c>
    </row>
    <row r="335" spans="2:15">
      <c r="B335" s="134">
        <v>37</v>
      </c>
      <c r="C335" s="6" t="s">
        <v>112</v>
      </c>
      <c r="D335" s="17"/>
      <c r="E335" s="142" t="s">
        <v>88</v>
      </c>
      <c r="F335" s="107" t="s">
        <v>9</v>
      </c>
      <c r="G335" s="168" t="s">
        <v>89</v>
      </c>
      <c r="H335" s="2">
        <v>98</v>
      </c>
      <c r="I335" s="95"/>
      <c r="J335" s="8">
        <f t="shared" ref="J335" si="125">ROUND(L335*1.17647,0)</f>
        <v>388</v>
      </c>
      <c r="K335" s="9">
        <f t="shared" ref="K335:K377" si="126">ROUND(L335*1.094117,0)</f>
        <v>361</v>
      </c>
      <c r="L335" s="64">
        <v>330</v>
      </c>
      <c r="M335" s="90">
        <f t="shared" si="124"/>
        <v>0</v>
      </c>
      <c r="N335" s="90">
        <f t="shared" si="122"/>
        <v>0</v>
      </c>
      <c r="O335" s="90">
        <f t="shared" si="123"/>
        <v>0</v>
      </c>
    </row>
    <row r="336" spans="2:15">
      <c r="B336" s="134"/>
      <c r="C336" s="54" t="s">
        <v>112</v>
      </c>
      <c r="D336" s="40"/>
      <c r="E336" s="142"/>
      <c r="F336" s="107" t="s">
        <v>9</v>
      </c>
      <c r="G336" s="144"/>
      <c r="H336" s="2">
        <v>104</v>
      </c>
      <c r="I336" s="95"/>
      <c r="J336" s="36">
        <f t="shared" ref="J336:L341" si="127">J335</f>
        <v>388</v>
      </c>
      <c r="K336" s="38">
        <f t="shared" si="127"/>
        <v>361</v>
      </c>
      <c r="L336" s="24">
        <f t="shared" si="127"/>
        <v>330</v>
      </c>
      <c r="M336" s="90">
        <f t="shared" si="124"/>
        <v>0</v>
      </c>
      <c r="N336" s="90">
        <f t="shared" si="122"/>
        <v>0</v>
      </c>
      <c r="O336" s="90">
        <f t="shared" si="123"/>
        <v>0</v>
      </c>
    </row>
    <row r="337" spans="2:15">
      <c r="B337" s="134"/>
      <c r="C337" s="54" t="s">
        <v>112</v>
      </c>
      <c r="D337" s="40"/>
      <c r="E337" s="142"/>
      <c r="F337" s="107" t="s">
        <v>9</v>
      </c>
      <c r="G337" s="144"/>
      <c r="H337" s="2">
        <v>110</v>
      </c>
      <c r="I337" s="95"/>
      <c r="J337" s="36"/>
      <c r="K337" s="38"/>
      <c r="L337" s="24">
        <f t="shared" si="127"/>
        <v>330</v>
      </c>
      <c r="M337" s="90">
        <f t="shared" si="124"/>
        <v>0</v>
      </c>
      <c r="N337" s="90">
        <f t="shared" si="122"/>
        <v>0</v>
      </c>
      <c r="O337" s="90">
        <f t="shared" si="123"/>
        <v>0</v>
      </c>
    </row>
    <row r="338" spans="2:15">
      <c r="B338" s="134"/>
      <c r="C338" s="54" t="s">
        <v>112</v>
      </c>
      <c r="D338" s="40"/>
      <c r="E338" s="142"/>
      <c r="F338" s="107" t="s">
        <v>9</v>
      </c>
      <c r="G338" s="144"/>
      <c r="H338" s="2">
        <v>116</v>
      </c>
      <c r="I338" s="95"/>
      <c r="J338" s="36"/>
      <c r="K338" s="38"/>
      <c r="L338" s="24">
        <f t="shared" si="127"/>
        <v>330</v>
      </c>
      <c r="M338" s="90">
        <f t="shared" si="124"/>
        <v>0</v>
      </c>
      <c r="N338" s="90">
        <f t="shared" si="122"/>
        <v>0</v>
      </c>
      <c r="O338" s="90">
        <f t="shared" si="123"/>
        <v>0</v>
      </c>
    </row>
    <row r="339" spans="2:15">
      <c r="B339" s="134"/>
      <c r="C339" s="54" t="s">
        <v>112</v>
      </c>
      <c r="D339" s="40"/>
      <c r="E339" s="142"/>
      <c r="F339" s="107" t="s">
        <v>9</v>
      </c>
      <c r="G339" s="144"/>
      <c r="H339" s="2">
        <v>122</v>
      </c>
      <c r="I339" s="95"/>
      <c r="J339" s="36"/>
      <c r="K339" s="38"/>
      <c r="L339" s="24">
        <f t="shared" si="127"/>
        <v>330</v>
      </c>
      <c r="M339" s="90">
        <f t="shared" si="124"/>
        <v>0</v>
      </c>
      <c r="N339" s="90">
        <f t="shared" si="122"/>
        <v>0</v>
      </c>
      <c r="O339" s="90">
        <f t="shared" si="123"/>
        <v>0</v>
      </c>
    </row>
    <row r="340" spans="2:15">
      <c r="B340" s="134"/>
      <c r="C340" s="54" t="s">
        <v>112</v>
      </c>
      <c r="D340" s="40"/>
      <c r="E340" s="142"/>
      <c r="F340" s="107" t="s">
        <v>9</v>
      </c>
      <c r="G340" s="144"/>
      <c r="H340" s="2">
        <v>128</v>
      </c>
      <c r="I340" s="95"/>
      <c r="J340" s="36"/>
      <c r="K340" s="38"/>
      <c r="L340" s="24">
        <f t="shared" si="127"/>
        <v>330</v>
      </c>
      <c r="M340" s="90">
        <f t="shared" si="124"/>
        <v>0</v>
      </c>
      <c r="N340" s="90">
        <f t="shared" si="122"/>
        <v>0</v>
      </c>
      <c r="O340" s="90">
        <f t="shared" si="123"/>
        <v>0</v>
      </c>
    </row>
    <row r="341" spans="2:15" ht="15.75" thickBot="1">
      <c r="B341" s="135"/>
      <c r="C341" s="54" t="s">
        <v>112</v>
      </c>
      <c r="D341" s="16"/>
      <c r="E341" s="143"/>
      <c r="F341" s="101"/>
      <c r="G341" s="145"/>
      <c r="H341" s="2"/>
      <c r="I341" s="98"/>
      <c r="J341" s="1"/>
      <c r="K341" s="4"/>
      <c r="L341" s="25">
        <f t="shared" si="127"/>
        <v>330</v>
      </c>
      <c r="M341" s="90">
        <f t="shared" si="124"/>
        <v>0</v>
      </c>
      <c r="N341" s="90">
        <f t="shared" si="122"/>
        <v>0</v>
      </c>
      <c r="O341" s="90">
        <f t="shared" si="123"/>
        <v>0</v>
      </c>
    </row>
    <row r="342" spans="2:15" ht="21" customHeight="1">
      <c r="B342" s="134">
        <v>4</v>
      </c>
      <c r="C342" s="29" t="s">
        <v>169</v>
      </c>
      <c r="D342" s="17"/>
      <c r="E342" s="142" t="s">
        <v>182</v>
      </c>
      <c r="F342" s="108" t="s">
        <v>133</v>
      </c>
      <c r="G342" s="144" t="s">
        <v>132</v>
      </c>
      <c r="H342" s="2">
        <v>98</v>
      </c>
      <c r="I342" s="95"/>
      <c r="J342" s="8">
        <f t="shared" ref="J342" si="128">ROUND(L342*1.17647,0)</f>
        <v>253</v>
      </c>
      <c r="K342" s="9">
        <f t="shared" si="126"/>
        <v>235</v>
      </c>
      <c r="L342" s="64">
        <v>215</v>
      </c>
      <c r="M342" s="90">
        <f t="shared" si="124"/>
        <v>0</v>
      </c>
      <c r="N342" s="90">
        <f t="shared" si="122"/>
        <v>0</v>
      </c>
      <c r="O342" s="90">
        <f t="shared" si="123"/>
        <v>0</v>
      </c>
    </row>
    <row r="343" spans="2:15">
      <c r="B343" s="134"/>
      <c r="C343" s="53" t="s">
        <v>169</v>
      </c>
      <c r="D343" s="40"/>
      <c r="E343" s="142"/>
      <c r="F343" s="108" t="s">
        <v>133</v>
      </c>
      <c r="G343" s="144"/>
      <c r="H343" s="2">
        <v>104</v>
      </c>
      <c r="I343" s="95"/>
      <c r="J343" s="36">
        <f t="shared" ref="J343:L348" si="129">J342</f>
        <v>253</v>
      </c>
      <c r="K343" s="38">
        <f t="shared" si="129"/>
        <v>235</v>
      </c>
      <c r="L343" s="24">
        <f t="shared" si="129"/>
        <v>215</v>
      </c>
      <c r="M343" s="90">
        <f t="shared" si="124"/>
        <v>0</v>
      </c>
      <c r="N343" s="90">
        <f t="shared" si="122"/>
        <v>0</v>
      </c>
      <c r="O343" s="90">
        <f t="shared" si="123"/>
        <v>0</v>
      </c>
    </row>
    <row r="344" spans="2:15">
      <c r="B344" s="134"/>
      <c r="C344" s="53" t="s">
        <v>169</v>
      </c>
      <c r="D344" s="40"/>
      <c r="E344" s="142"/>
      <c r="F344" s="108" t="s">
        <v>133</v>
      </c>
      <c r="G344" s="144"/>
      <c r="H344" s="2">
        <v>110</v>
      </c>
      <c r="I344" s="95"/>
      <c r="J344" s="36"/>
      <c r="K344" s="38"/>
      <c r="L344" s="24">
        <f t="shared" si="129"/>
        <v>215</v>
      </c>
      <c r="M344" s="90">
        <f t="shared" si="124"/>
        <v>0</v>
      </c>
      <c r="N344" s="90">
        <f t="shared" si="122"/>
        <v>0</v>
      </c>
      <c r="O344" s="90">
        <f t="shared" si="123"/>
        <v>0</v>
      </c>
    </row>
    <row r="345" spans="2:15">
      <c r="B345" s="134"/>
      <c r="C345" s="53" t="s">
        <v>169</v>
      </c>
      <c r="D345" s="40"/>
      <c r="E345" s="142"/>
      <c r="F345" s="108" t="s">
        <v>133</v>
      </c>
      <c r="G345" s="144"/>
      <c r="H345" s="2">
        <v>116</v>
      </c>
      <c r="I345" s="95"/>
      <c r="J345" s="36"/>
      <c r="K345" s="38"/>
      <c r="L345" s="24">
        <f t="shared" si="129"/>
        <v>215</v>
      </c>
      <c r="M345" s="90">
        <f t="shared" si="124"/>
        <v>0</v>
      </c>
      <c r="N345" s="90">
        <f t="shared" si="122"/>
        <v>0</v>
      </c>
      <c r="O345" s="90">
        <f t="shared" si="123"/>
        <v>0</v>
      </c>
    </row>
    <row r="346" spans="2:15">
      <c r="B346" s="134"/>
      <c r="C346" s="53" t="s">
        <v>169</v>
      </c>
      <c r="D346" s="40"/>
      <c r="E346" s="142"/>
      <c r="F346" s="108" t="s">
        <v>133</v>
      </c>
      <c r="G346" s="144"/>
      <c r="H346" s="2">
        <v>122</v>
      </c>
      <c r="I346" s="95"/>
      <c r="J346" s="36"/>
      <c r="K346" s="38"/>
      <c r="L346" s="24">
        <f t="shared" si="129"/>
        <v>215</v>
      </c>
      <c r="M346" s="90">
        <f t="shared" si="124"/>
        <v>0</v>
      </c>
      <c r="N346" s="90">
        <f t="shared" si="122"/>
        <v>0</v>
      </c>
      <c r="O346" s="90">
        <f t="shared" si="123"/>
        <v>0</v>
      </c>
    </row>
    <row r="347" spans="2:15">
      <c r="B347" s="134"/>
      <c r="C347" s="53" t="s">
        <v>169</v>
      </c>
      <c r="D347" s="40"/>
      <c r="E347" s="142"/>
      <c r="F347" s="108" t="s">
        <v>133</v>
      </c>
      <c r="G347" s="144"/>
      <c r="H347" s="2">
        <v>128</v>
      </c>
      <c r="I347" s="95"/>
      <c r="J347" s="36"/>
      <c r="K347" s="38"/>
      <c r="L347" s="24">
        <f t="shared" si="129"/>
        <v>215</v>
      </c>
      <c r="M347" s="90">
        <f t="shared" si="124"/>
        <v>0</v>
      </c>
      <c r="N347" s="90">
        <f t="shared" si="122"/>
        <v>0</v>
      </c>
      <c r="O347" s="90">
        <f t="shared" si="123"/>
        <v>0</v>
      </c>
    </row>
    <row r="348" spans="2:15" ht="15.75" thickBot="1">
      <c r="B348" s="135"/>
      <c r="C348" s="48"/>
      <c r="D348" s="16"/>
      <c r="E348" s="143"/>
      <c r="F348" s="100"/>
      <c r="G348" s="145"/>
      <c r="H348" s="2"/>
      <c r="I348" s="98"/>
      <c r="J348" s="1"/>
      <c r="K348" s="4"/>
      <c r="L348" s="25">
        <f t="shared" si="129"/>
        <v>215</v>
      </c>
      <c r="M348" s="90">
        <f t="shared" si="124"/>
        <v>0</v>
      </c>
      <c r="N348" s="90">
        <f t="shared" si="122"/>
        <v>0</v>
      </c>
      <c r="O348" s="90">
        <f t="shared" si="123"/>
        <v>0</v>
      </c>
    </row>
    <row r="349" spans="2:15">
      <c r="B349" s="134">
        <v>33</v>
      </c>
      <c r="C349" s="6" t="s">
        <v>103</v>
      </c>
      <c r="D349" s="17"/>
      <c r="E349" s="142" t="s">
        <v>186</v>
      </c>
      <c r="F349" s="107" t="s">
        <v>104</v>
      </c>
      <c r="G349" s="156" t="s">
        <v>105</v>
      </c>
      <c r="H349" s="2">
        <v>98</v>
      </c>
      <c r="I349" s="95"/>
      <c r="J349" s="8">
        <f t="shared" ref="J349" si="130">ROUND(L349*1.17647,0)</f>
        <v>693</v>
      </c>
      <c r="K349" s="9">
        <f t="shared" si="126"/>
        <v>644</v>
      </c>
      <c r="L349" s="64">
        <v>589</v>
      </c>
      <c r="M349" s="90">
        <f t="shared" si="124"/>
        <v>0</v>
      </c>
      <c r="N349" s="90">
        <f t="shared" si="122"/>
        <v>0</v>
      </c>
      <c r="O349" s="90">
        <f t="shared" si="123"/>
        <v>0</v>
      </c>
    </row>
    <row r="350" spans="2:15">
      <c r="B350" s="134"/>
      <c r="C350" s="54" t="s">
        <v>103</v>
      </c>
      <c r="D350" s="40"/>
      <c r="E350" s="142"/>
      <c r="F350" s="107" t="s">
        <v>104</v>
      </c>
      <c r="G350" s="156"/>
      <c r="H350" s="2">
        <v>104</v>
      </c>
      <c r="I350" s="95"/>
      <c r="J350" s="36">
        <f t="shared" ref="J350:L355" si="131">J349</f>
        <v>693</v>
      </c>
      <c r="K350" s="38">
        <f t="shared" si="131"/>
        <v>644</v>
      </c>
      <c r="L350" s="24">
        <f t="shared" si="131"/>
        <v>589</v>
      </c>
      <c r="M350" s="90">
        <f t="shared" si="124"/>
        <v>0</v>
      </c>
      <c r="N350" s="90">
        <f t="shared" si="122"/>
        <v>0</v>
      </c>
      <c r="O350" s="90">
        <f t="shared" si="123"/>
        <v>0</v>
      </c>
    </row>
    <row r="351" spans="2:15">
      <c r="B351" s="134"/>
      <c r="C351" s="54" t="s">
        <v>103</v>
      </c>
      <c r="D351" s="40"/>
      <c r="E351" s="142"/>
      <c r="F351" s="107" t="s">
        <v>104</v>
      </c>
      <c r="G351" s="156"/>
      <c r="H351" s="2">
        <v>110</v>
      </c>
      <c r="I351" s="95"/>
      <c r="J351" s="36"/>
      <c r="K351" s="38"/>
      <c r="L351" s="24">
        <f t="shared" si="131"/>
        <v>589</v>
      </c>
      <c r="M351" s="90">
        <f t="shared" si="124"/>
        <v>0</v>
      </c>
      <c r="N351" s="90">
        <f t="shared" si="122"/>
        <v>0</v>
      </c>
      <c r="O351" s="90">
        <f t="shared" si="123"/>
        <v>0</v>
      </c>
    </row>
    <row r="352" spans="2:15">
      <c r="B352" s="134"/>
      <c r="C352" s="54" t="s">
        <v>103</v>
      </c>
      <c r="D352" s="40"/>
      <c r="E352" s="142"/>
      <c r="F352" s="107" t="s">
        <v>104</v>
      </c>
      <c r="G352" s="156"/>
      <c r="H352" s="2">
        <v>116</v>
      </c>
      <c r="I352" s="95"/>
      <c r="J352" s="36"/>
      <c r="K352" s="38"/>
      <c r="L352" s="24">
        <f t="shared" si="131"/>
        <v>589</v>
      </c>
      <c r="M352" s="90">
        <f t="shared" si="124"/>
        <v>0</v>
      </c>
      <c r="N352" s="90">
        <f t="shared" si="122"/>
        <v>0</v>
      </c>
      <c r="O352" s="90">
        <f t="shared" si="123"/>
        <v>0</v>
      </c>
    </row>
    <row r="353" spans="2:15">
      <c r="B353" s="134"/>
      <c r="C353" s="54" t="s">
        <v>103</v>
      </c>
      <c r="D353" s="40"/>
      <c r="E353" s="142"/>
      <c r="F353" s="107" t="s">
        <v>104</v>
      </c>
      <c r="G353" s="156"/>
      <c r="H353" s="2">
        <v>122</v>
      </c>
      <c r="I353" s="95"/>
      <c r="J353" s="36"/>
      <c r="K353" s="38"/>
      <c r="L353" s="24">
        <f t="shared" si="131"/>
        <v>589</v>
      </c>
      <c r="M353" s="90">
        <f t="shared" si="124"/>
        <v>0</v>
      </c>
      <c r="N353" s="90">
        <f t="shared" si="122"/>
        <v>0</v>
      </c>
      <c r="O353" s="90">
        <f t="shared" si="123"/>
        <v>0</v>
      </c>
    </row>
    <row r="354" spans="2:15">
      <c r="B354" s="134"/>
      <c r="C354" s="54" t="s">
        <v>103</v>
      </c>
      <c r="D354" s="40"/>
      <c r="E354" s="142"/>
      <c r="F354" s="107" t="s">
        <v>104</v>
      </c>
      <c r="G354" s="156"/>
      <c r="H354" s="2">
        <v>128</v>
      </c>
      <c r="I354" s="95"/>
      <c r="J354" s="36"/>
      <c r="K354" s="38"/>
      <c r="L354" s="24">
        <f t="shared" si="131"/>
        <v>589</v>
      </c>
      <c r="M354" s="90">
        <f t="shared" si="124"/>
        <v>0</v>
      </c>
      <c r="N354" s="90">
        <f t="shared" si="122"/>
        <v>0</v>
      </c>
      <c r="O354" s="90">
        <f t="shared" si="123"/>
        <v>0</v>
      </c>
    </row>
    <row r="355" spans="2:15" ht="42.95" customHeight="1" thickBot="1">
      <c r="B355" s="135"/>
      <c r="C355" s="54" t="s">
        <v>103</v>
      </c>
      <c r="D355" s="16"/>
      <c r="E355" s="143"/>
      <c r="F355" s="102"/>
      <c r="G355" s="156"/>
      <c r="H355" s="2"/>
      <c r="I355" s="98"/>
      <c r="J355" s="1"/>
      <c r="K355" s="4"/>
      <c r="L355" s="25">
        <f t="shared" si="131"/>
        <v>589</v>
      </c>
      <c r="M355" s="90">
        <f t="shared" si="124"/>
        <v>0</v>
      </c>
      <c r="N355" s="90">
        <f t="shared" si="122"/>
        <v>0</v>
      </c>
      <c r="O355" s="90">
        <f t="shared" si="123"/>
        <v>0</v>
      </c>
    </row>
    <row r="356" spans="2:15">
      <c r="B356" s="134">
        <v>35</v>
      </c>
      <c r="C356" s="29" t="s">
        <v>108</v>
      </c>
      <c r="D356" s="17"/>
      <c r="E356" s="142" t="s">
        <v>187</v>
      </c>
      <c r="F356" s="107" t="s">
        <v>74</v>
      </c>
      <c r="G356" s="156" t="s">
        <v>109</v>
      </c>
      <c r="H356" s="2">
        <v>98</v>
      </c>
      <c r="I356" s="95"/>
      <c r="J356" s="8">
        <f t="shared" ref="J356" si="132">ROUND(L356*1.17647,0)</f>
        <v>693</v>
      </c>
      <c r="K356" s="9">
        <f t="shared" si="126"/>
        <v>644</v>
      </c>
      <c r="L356" s="64">
        <v>589</v>
      </c>
      <c r="M356" s="90">
        <f t="shared" si="124"/>
        <v>0</v>
      </c>
      <c r="N356" s="90">
        <f t="shared" si="122"/>
        <v>0</v>
      </c>
      <c r="O356" s="90">
        <f t="shared" si="123"/>
        <v>0</v>
      </c>
    </row>
    <row r="357" spans="2:15">
      <c r="B357" s="134"/>
      <c r="C357" s="53" t="s">
        <v>108</v>
      </c>
      <c r="D357" s="40"/>
      <c r="E357" s="142"/>
      <c r="F357" s="107" t="s">
        <v>74</v>
      </c>
      <c r="G357" s="156"/>
      <c r="H357" s="2">
        <v>104</v>
      </c>
      <c r="I357" s="95"/>
      <c r="J357" s="36">
        <f t="shared" ref="J357:L362" si="133">J356</f>
        <v>693</v>
      </c>
      <c r="K357" s="38">
        <f t="shared" si="133"/>
        <v>644</v>
      </c>
      <c r="L357" s="24">
        <f t="shared" si="133"/>
        <v>589</v>
      </c>
      <c r="M357" s="90">
        <f t="shared" si="124"/>
        <v>0</v>
      </c>
      <c r="N357" s="90">
        <f t="shared" si="122"/>
        <v>0</v>
      </c>
      <c r="O357" s="90">
        <f t="shared" si="123"/>
        <v>0</v>
      </c>
    </row>
    <row r="358" spans="2:15">
      <c r="B358" s="134"/>
      <c r="C358" s="53" t="s">
        <v>108</v>
      </c>
      <c r="D358" s="40"/>
      <c r="E358" s="142"/>
      <c r="F358" s="107" t="s">
        <v>74</v>
      </c>
      <c r="G358" s="156"/>
      <c r="H358" s="2">
        <v>110</v>
      </c>
      <c r="I358" s="95"/>
      <c r="J358" s="36"/>
      <c r="K358" s="38"/>
      <c r="L358" s="24">
        <f t="shared" si="133"/>
        <v>589</v>
      </c>
      <c r="M358" s="90">
        <f t="shared" si="124"/>
        <v>0</v>
      </c>
      <c r="N358" s="90">
        <f t="shared" si="122"/>
        <v>0</v>
      </c>
      <c r="O358" s="90">
        <f t="shared" si="123"/>
        <v>0</v>
      </c>
    </row>
    <row r="359" spans="2:15">
      <c r="B359" s="134"/>
      <c r="C359" s="53" t="s">
        <v>108</v>
      </c>
      <c r="D359" s="40"/>
      <c r="E359" s="142"/>
      <c r="F359" s="107" t="s">
        <v>74</v>
      </c>
      <c r="G359" s="156"/>
      <c r="H359" s="2">
        <v>116</v>
      </c>
      <c r="I359" s="95"/>
      <c r="J359" s="36"/>
      <c r="K359" s="38"/>
      <c r="L359" s="24">
        <f t="shared" si="133"/>
        <v>589</v>
      </c>
      <c r="M359" s="90">
        <f t="shared" si="124"/>
        <v>0</v>
      </c>
      <c r="N359" s="90">
        <f t="shared" si="122"/>
        <v>0</v>
      </c>
      <c r="O359" s="90">
        <f t="shared" si="123"/>
        <v>0</v>
      </c>
    </row>
    <row r="360" spans="2:15">
      <c r="B360" s="134"/>
      <c r="C360" s="53" t="s">
        <v>108</v>
      </c>
      <c r="D360" s="40"/>
      <c r="E360" s="142"/>
      <c r="F360" s="107" t="s">
        <v>74</v>
      </c>
      <c r="G360" s="156"/>
      <c r="H360" s="2">
        <v>122</v>
      </c>
      <c r="I360" s="95"/>
      <c r="J360" s="36"/>
      <c r="K360" s="38"/>
      <c r="L360" s="24">
        <f t="shared" si="133"/>
        <v>589</v>
      </c>
      <c r="M360" s="90">
        <f t="shared" si="124"/>
        <v>0</v>
      </c>
      <c r="N360" s="90">
        <f t="shared" si="122"/>
        <v>0</v>
      </c>
      <c r="O360" s="90">
        <f t="shared" si="123"/>
        <v>0</v>
      </c>
    </row>
    <row r="361" spans="2:15">
      <c r="B361" s="134"/>
      <c r="C361" s="53" t="s">
        <v>108</v>
      </c>
      <c r="D361" s="40"/>
      <c r="E361" s="142"/>
      <c r="F361" s="107" t="s">
        <v>74</v>
      </c>
      <c r="G361" s="156"/>
      <c r="H361" s="2">
        <v>128</v>
      </c>
      <c r="I361" s="95"/>
      <c r="J361" s="36"/>
      <c r="K361" s="38"/>
      <c r="L361" s="24">
        <f t="shared" si="133"/>
        <v>589</v>
      </c>
      <c r="M361" s="90">
        <f t="shared" si="124"/>
        <v>0</v>
      </c>
      <c r="N361" s="90">
        <f t="shared" si="122"/>
        <v>0</v>
      </c>
      <c r="O361" s="90">
        <f t="shared" si="123"/>
        <v>0</v>
      </c>
    </row>
    <row r="362" spans="2:15" ht="35.450000000000003" customHeight="1" thickBot="1">
      <c r="B362" s="135"/>
      <c r="C362" s="55" t="s">
        <v>108</v>
      </c>
      <c r="D362" s="16"/>
      <c r="E362" s="143"/>
      <c r="F362" s="102"/>
      <c r="G362" s="156"/>
      <c r="H362" s="2"/>
      <c r="I362" s="98"/>
      <c r="J362" s="1"/>
      <c r="K362" s="4"/>
      <c r="L362" s="25">
        <f t="shared" si="133"/>
        <v>589</v>
      </c>
      <c r="M362" s="90">
        <f t="shared" si="124"/>
        <v>0</v>
      </c>
      <c r="N362" s="90">
        <f t="shared" si="122"/>
        <v>0</v>
      </c>
      <c r="O362" s="90">
        <f t="shared" si="123"/>
        <v>0</v>
      </c>
    </row>
    <row r="363" spans="2:15">
      <c r="B363" s="134">
        <v>41</v>
      </c>
      <c r="C363" s="29" t="s">
        <v>122</v>
      </c>
      <c r="D363" s="17"/>
      <c r="E363" s="142" t="s">
        <v>123</v>
      </c>
      <c r="F363" s="107" t="s">
        <v>124</v>
      </c>
      <c r="G363" s="168" t="s">
        <v>125</v>
      </c>
      <c r="H363" s="30" t="s">
        <v>58</v>
      </c>
      <c r="I363" s="95">
        <v>1</v>
      </c>
      <c r="J363" s="8">
        <f t="shared" ref="J363" si="134">ROUND(L363*1.17647,0)</f>
        <v>116</v>
      </c>
      <c r="K363" s="9">
        <f t="shared" si="126"/>
        <v>108</v>
      </c>
      <c r="L363" s="64">
        <v>99</v>
      </c>
      <c r="M363" s="90">
        <f t="shared" si="124"/>
        <v>116</v>
      </c>
      <c r="N363" s="90">
        <f t="shared" si="122"/>
        <v>108</v>
      </c>
      <c r="O363" s="90">
        <f t="shared" si="123"/>
        <v>99</v>
      </c>
    </row>
    <row r="364" spans="2:15">
      <c r="B364" s="134"/>
      <c r="C364" s="47"/>
      <c r="D364" s="40"/>
      <c r="E364" s="142"/>
      <c r="F364" s="101"/>
      <c r="G364" s="144"/>
      <c r="H364" s="2"/>
      <c r="I364" s="95"/>
      <c r="J364" s="36">
        <f t="shared" ref="J364:L369" si="135">J363</f>
        <v>116</v>
      </c>
      <c r="K364" s="38">
        <f t="shared" si="135"/>
        <v>108</v>
      </c>
      <c r="L364" s="24">
        <f t="shared" si="135"/>
        <v>99</v>
      </c>
      <c r="M364" s="90">
        <f t="shared" si="124"/>
        <v>0</v>
      </c>
      <c r="N364" s="90">
        <f t="shared" si="122"/>
        <v>0</v>
      </c>
      <c r="O364" s="90">
        <f t="shared" si="123"/>
        <v>0</v>
      </c>
    </row>
    <row r="365" spans="2:15">
      <c r="B365" s="134"/>
      <c r="C365" s="47"/>
      <c r="D365" s="40"/>
      <c r="E365" s="142"/>
      <c r="F365" s="101"/>
      <c r="G365" s="144"/>
      <c r="H365" s="2"/>
      <c r="I365" s="95"/>
      <c r="J365" s="36"/>
      <c r="K365" s="38"/>
      <c r="L365" s="24">
        <f t="shared" si="135"/>
        <v>99</v>
      </c>
      <c r="M365" s="90">
        <f t="shared" si="124"/>
        <v>0</v>
      </c>
      <c r="N365" s="90">
        <f t="shared" si="122"/>
        <v>0</v>
      </c>
      <c r="O365" s="90">
        <f t="shared" si="123"/>
        <v>0</v>
      </c>
    </row>
    <row r="366" spans="2:15">
      <c r="B366" s="134"/>
      <c r="C366" s="53">
        <v>0</v>
      </c>
      <c r="D366" s="40"/>
      <c r="E366" s="142"/>
      <c r="F366" s="101"/>
      <c r="G366" s="144"/>
      <c r="H366" s="2"/>
      <c r="I366" s="95"/>
      <c r="J366" s="36"/>
      <c r="K366" s="38"/>
      <c r="L366" s="24">
        <f t="shared" si="135"/>
        <v>99</v>
      </c>
      <c r="M366" s="90">
        <f t="shared" si="124"/>
        <v>0</v>
      </c>
      <c r="N366" s="90">
        <f t="shared" si="122"/>
        <v>0</v>
      </c>
      <c r="O366" s="90">
        <f t="shared" si="123"/>
        <v>0</v>
      </c>
    </row>
    <row r="367" spans="2:15">
      <c r="B367" s="134"/>
      <c r="C367" s="47"/>
      <c r="D367" s="40"/>
      <c r="E367" s="142"/>
      <c r="F367" s="101"/>
      <c r="G367" s="144"/>
      <c r="H367" s="2"/>
      <c r="I367" s="95"/>
      <c r="J367" s="36"/>
      <c r="K367" s="38"/>
      <c r="L367" s="24">
        <f t="shared" si="135"/>
        <v>99</v>
      </c>
      <c r="M367" s="90">
        <f t="shared" si="124"/>
        <v>0</v>
      </c>
      <c r="N367" s="90">
        <f t="shared" si="122"/>
        <v>0</v>
      </c>
      <c r="O367" s="90">
        <f t="shared" si="123"/>
        <v>0</v>
      </c>
    </row>
    <row r="368" spans="2:15">
      <c r="B368" s="134"/>
      <c r="C368" s="47"/>
      <c r="D368" s="40"/>
      <c r="E368" s="142"/>
      <c r="F368" s="101"/>
      <c r="G368" s="144"/>
      <c r="H368" s="2"/>
      <c r="I368" s="95"/>
      <c r="J368" s="36"/>
      <c r="K368" s="38"/>
      <c r="L368" s="24">
        <f t="shared" si="135"/>
        <v>99</v>
      </c>
      <c r="M368" s="90">
        <f t="shared" si="124"/>
        <v>0</v>
      </c>
      <c r="N368" s="90">
        <f t="shared" si="122"/>
        <v>0</v>
      </c>
      <c r="O368" s="90">
        <f t="shared" si="123"/>
        <v>0</v>
      </c>
    </row>
    <row r="369" spans="2:16" ht="15.75" thickBot="1">
      <c r="B369" s="135"/>
      <c r="C369" s="48"/>
      <c r="D369" s="16"/>
      <c r="E369" s="143"/>
      <c r="F369" s="102"/>
      <c r="G369" s="145"/>
      <c r="H369" s="2"/>
      <c r="I369" s="98"/>
      <c r="J369" s="1"/>
      <c r="K369" s="4"/>
      <c r="L369" s="25">
        <f t="shared" si="135"/>
        <v>99</v>
      </c>
      <c r="M369" s="90">
        <f t="shared" si="124"/>
        <v>0</v>
      </c>
      <c r="N369" s="90">
        <f t="shared" si="122"/>
        <v>0</v>
      </c>
      <c r="O369" s="90">
        <f t="shared" si="123"/>
        <v>0</v>
      </c>
    </row>
    <row r="370" spans="2:16" ht="14.45" customHeight="1">
      <c r="B370" s="134">
        <v>42</v>
      </c>
      <c r="C370" s="6" t="s">
        <v>126</v>
      </c>
      <c r="D370" s="17"/>
      <c r="E370" s="142" t="s">
        <v>127</v>
      </c>
      <c r="F370" s="107" t="s">
        <v>128</v>
      </c>
      <c r="G370" s="148" t="s">
        <v>127</v>
      </c>
      <c r="H370" s="30" t="s">
        <v>58</v>
      </c>
      <c r="I370" s="95"/>
      <c r="J370" s="8">
        <f t="shared" ref="J370" si="136">ROUND(L370*1.17647,0)</f>
        <v>42</v>
      </c>
      <c r="K370" s="9">
        <f t="shared" si="126"/>
        <v>39</v>
      </c>
      <c r="L370" s="64">
        <v>36</v>
      </c>
      <c r="M370" s="90">
        <f t="shared" si="124"/>
        <v>0</v>
      </c>
      <c r="N370" s="90">
        <f t="shared" si="122"/>
        <v>0</v>
      </c>
      <c r="O370" s="90">
        <f t="shared" si="123"/>
        <v>0</v>
      </c>
    </row>
    <row r="371" spans="2:16">
      <c r="B371" s="134"/>
      <c r="C371" s="37"/>
      <c r="D371" s="40"/>
      <c r="E371" s="142"/>
      <c r="F371" s="101"/>
      <c r="G371" s="149"/>
      <c r="H371" s="2"/>
      <c r="I371" s="95"/>
      <c r="J371" s="36">
        <f t="shared" ref="J371:L376" si="137">J370</f>
        <v>42</v>
      </c>
      <c r="K371" s="38">
        <f t="shared" si="137"/>
        <v>39</v>
      </c>
      <c r="L371" s="24">
        <f t="shared" si="137"/>
        <v>36</v>
      </c>
      <c r="M371" s="90">
        <f t="shared" si="124"/>
        <v>0</v>
      </c>
      <c r="N371" s="90">
        <f t="shared" si="122"/>
        <v>0</v>
      </c>
      <c r="O371" s="90">
        <f t="shared" si="123"/>
        <v>0</v>
      </c>
    </row>
    <row r="372" spans="2:16">
      <c r="B372" s="134"/>
      <c r="C372" s="37"/>
      <c r="D372" s="40"/>
      <c r="E372" s="142"/>
      <c r="F372" s="101"/>
      <c r="G372" s="149"/>
      <c r="H372" s="2"/>
      <c r="I372" s="95"/>
      <c r="J372" s="36"/>
      <c r="K372" s="38"/>
      <c r="L372" s="24">
        <f t="shared" si="137"/>
        <v>36</v>
      </c>
      <c r="M372" s="90">
        <f t="shared" si="124"/>
        <v>0</v>
      </c>
      <c r="N372" s="90">
        <f t="shared" si="122"/>
        <v>0</v>
      </c>
      <c r="O372" s="90">
        <f t="shared" si="123"/>
        <v>0</v>
      </c>
    </row>
    <row r="373" spans="2:16">
      <c r="B373" s="134"/>
      <c r="C373" s="37"/>
      <c r="D373" s="40"/>
      <c r="E373" s="142"/>
      <c r="F373" s="101"/>
      <c r="G373" s="149"/>
      <c r="H373" s="2"/>
      <c r="I373" s="95"/>
      <c r="J373" s="36"/>
      <c r="K373" s="38"/>
      <c r="L373" s="24">
        <f t="shared" si="137"/>
        <v>36</v>
      </c>
      <c r="M373" s="90">
        <f t="shared" si="124"/>
        <v>0</v>
      </c>
      <c r="N373" s="90">
        <f t="shared" si="122"/>
        <v>0</v>
      </c>
      <c r="O373" s="90">
        <f t="shared" si="123"/>
        <v>0</v>
      </c>
    </row>
    <row r="374" spans="2:16">
      <c r="B374" s="134"/>
      <c r="C374" s="37"/>
      <c r="D374" s="40"/>
      <c r="E374" s="142"/>
      <c r="F374" s="101"/>
      <c r="G374" s="149"/>
      <c r="H374" s="2"/>
      <c r="I374" s="95"/>
      <c r="J374" s="36"/>
      <c r="K374" s="38"/>
      <c r="L374" s="24">
        <f t="shared" si="137"/>
        <v>36</v>
      </c>
      <c r="M374" s="90">
        <f t="shared" si="124"/>
        <v>0</v>
      </c>
      <c r="N374" s="90">
        <f t="shared" si="122"/>
        <v>0</v>
      </c>
      <c r="O374" s="90">
        <f t="shared" si="123"/>
        <v>0</v>
      </c>
    </row>
    <row r="375" spans="2:16">
      <c r="B375" s="134"/>
      <c r="C375" s="37"/>
      <c r="D375" s="40"/>
      <c r="E375" s="142"/>
      <c r="F375" s="101"/>
      <c r="G375" s="149"/>
      <c r="H375" s="2"/>
      <c r="I375" s="95"/>
      <c r="J375" s="36"/>
      <c r="K375" s="38"/>
      <c r="L375" s="24">
        <f t="shared" si="137"/>
        <v>36</v>
      </c>
      <c r="M375" s="90">
        <f t="shared" si="124"/>
        <v>0</v>
      </c>
      <c r="N375" s="90">
        <f t="shared" si="122"/>
        <v>0</v>
      </c>
      <c r="O375" s="90">
        <f t="shared" si="123"/>
        <v>0</v>
      </c>
    </row>
    <row r="376" spans="2:16" ht="15.75" thickBot="1">
      <c r="B376" s="135"/>
      <c r="C376" s="3"/>
      <c r="D376" s="16"/>
      <c r="E376" s="143"/>
      <c r="F376" s="102"/>
      <c r="G376" s="150"/>
      <c r="H376" s="2"/>
      <c r="I376" s="98"/>
      <c r="J376" s="1"/>
      <c r="K376" s="4"/>
      <c r="L376" s="25">
        <f t="shared" si="137"/>
        <v>36</v>
      </c>
      <c r="M376" s="93">
        <f t="shared" si="124"/>
        <v>0</v>
      </c>
      <c r="N376" s="93">
        <f t="shared" si="122"/>
        <v>0</v>
      </c>
      <c r="O376" s="93">
        <f t="shared" si="123"/>
        <v>0</v>
      </c>
      <c r="P376" s="92"/>
    </row>
    <row r="377" spans="2:16">
      <c r="B377" s="134">
        <v>43</v>
      </c>
      <c r="C377" s="6" t="s">
        <v>129</v>
      </c>
      <c r="D377" s="17"/>
      <c r="E377" s="142" t="s">
        <v>170</v>
      </c>
      <c r="F377" s="107" t="s">
        <v>9</v>
      </c>
      <c r="G377" s="148" t="s">
        <v>130</v>
      </c>
      <c r="H377" s="30" t="s">
        <v>58</v>
      </c>
      <c r="I377" s="95"/>
      <c r="J377" s="8">
        <f t="shared" ref="J377" si="138">ROUND(L377*1.17647,0)</f>
        <v>233</v>
      </c>
      <c r="K377" s="9">
        <f t="shared" si="126"/>
        <v>217</v>
      </c>
      <c r="L377" s="64">
        <v>198</v>
      </c>
      <c r="M377" s="93">
        <f t="shared" si="124"/>
        <v>0</v>
      </c>
      <c r="N377" s="93">
        <f t="shared" si="122"/>
        <v>0</v>
      </c>
      <c r="O377" s="93">
        <f t="shared" si="123"/>
        <v>0</v>
      </c>
      <c r="P377" s="92"/>
    </row>
    <row r="378" spans="2:16">
      <c r="B378" s="134"/>
      <c r="C378" s="37"/>
      <c r="D378" s="40"/>
      <c r="E378" s="142"/>
      <c r="F378" s="101"/>
      <c r="G378" s="149"/>
      <c r="H378" s="2"/>
      <c r="I378" s="95"/>
      <c r="J378" s="36">
        <f t="shared" ref="J378:L383" si="139">J377</f>
        <v>233</v>
      </c>
      <c r="K378" s="38">
        <f t="shared" si="139"/>
        <v>217</v>
      </c>
      <c r="L378" s="24">
        <f t="shared" si="139"/>
        <v>198</v>
      </c>
      <c r="M378" s="93">
        <f t="shared" si="124"/>
        <v>0</v>
      </c>
      <c r="N378" s="93">
        <f t="shared" si="122"/>
        <v>0</v>
      </c>
      <c r="O378" s="93">
        <f t="shared" si="123"/>
        <v>0</v>
      </c>
      <c r="P378" s="92"/>
    </row>
    <row r="379" spans="2:16">
      <c r="B379" s="134"/>
      <c r="C379" s="37"/>
      <c r="D379" s="40"/>
      <c r="E379" s="142"/>
      <c r="F379" s="101"/>
      <c r="G379" s="149"/>
      <c r="H379" s="2"/>
      <c r="I379" s="95"/>
      <c r="J379" s="36"/>
      <c r="K379" s="38"/>
      <c r="L379" s="24">
        <f t="shared" si="139"/>
        <v>198</v>
      </c>
      <c r="M379" s="93">
        <f t="shared" si="124"/>
        <v>0</v>
      </c>
      <c r="N379" s="93">
        <f t="shared" si="122"/>
        <v>0</v>
      </c>
      <c r="O379" s="93">
        <f t="shared" si="123"/>
        <v>0</v>
      </c>
      <c r="P379" s="92"/>
    </row>
    <row r="380" spans="2:16">
      <c r="B380" s="134"/>
      <c r="C380" s="37"/>
      <c r="D380" s="40"/>
      <c r="E380" s="142"/>
      <c r="F380" s="101"/>
      <c r="G380" s="149"/>
      <c r="H380" s="2"/>
      <c r="I380" s="95"/>
      <c r="J380" s="36"/>
      <c r="K380" s="38"/>
      <c r="L380" s="24">
        <f t="shared" si="139"/>
        <v>198</v>
      </c>
      <c r="M380" s="90">
        <f t="shared" si="124"/>
        <v>0</v>
      </c>
      <c r="N380" s="90">
        <f t="shared" si="122"/>
        <v>0</v>
      </c>
      <c r="O380" s="90">
        <f t="shared" si="123"/>
        <v>0</v>
      </c>
    </row>
    <row r="381" spans="2:16">
      <c r="B381" s="134"/>
      <c r="C381" s="37"/>
      <c r="D381" s="40"/>
      <c r="E381" s="142"/>
      <c r="F381" s="101"/>
      <c r="G381" s="149"/>
      <c r="H381" s="2"/>
      <c r="I381" s="95"/>
      <c r="J381" s="36"/>
      <c r="K381" s="38"/>
      <c r="L381" s="24">
        <f t="shared" si="139"/>
        <v>198</v>
      </c>
      <c r="M381" s="90">
        <f t="shared" si="124"/>
        <v>0</v>
      </c>
      <c r="N381" s="90">
        <f t="shared" si="122"/>
        <v>0</v>
      </c>
      <c r="O381" s="90">
        <f t="shared" si="123"/>
        <v>0</v>
      </c>
    </row>
    <row r="382" spans="2:16">
      <c r="B382" s="134"/>
      <c r="C382" s="37"/>
      <c r="D382" s="40"/>
      <c r="E382" s="142"/>
      <c r="F382" s="101"/>
      <c r="G382" s="149"/>
      <c r="H382" s="2"/>
      <c r="I382" s="95"/>
      <c r="J382" s="36"/>
      <c r="K382" s="38"/>
      <c r="L382" s="24">
        <f t="shared" si="139"/>
        <v>198</v>
      </c>
      <c r="M382" s="90">
        <f t="shared" si="124"/>
        <v>0</v>
      </c>
      <c r="N382" s="90">
        <f t="shared" si="122"/>
        <v>0</v>
      </c>
      <c r="O382" s="90">
        <f t="shared" si="123"/>
        <v>0</v>
      </c>
    </row>
    <row r="383" spans="2:16" ht="15.75" thickBot="1">
      <c r="B383" s="169"/>
      <c r="C383" s="51"/>
      <c r="D383" s="26"/>
      <c r="E383" s="170"/>
      <c r="F383" s="103"/>
      <c r="G383" s="175"/>
      <c r="H383" s="27"/>
      <c r="I383" s="97"/>
      <c r="J383" s="36"/>
      <c r="K383" s="38"/>
      <c r="L383" s="24">
        <f t="shared" si="139"/>
        <v>198</v>
      </c>
      <c r="M383" s="90">
        <f t="shared" ref="M383" si="140">ROUND(I383*J383,0)</f>
        <v>0</v>
      </c>
      <c r="N383" s="90">
        <f>I383*K383</f>
        <v>0</v>
      </c>
      <c r="O383" s="90">
        <f>I383*L383</f>
        <v>0</v>
      </c>
    </row>
    <row r="384" spans="2:16">
      <c r="I384" s="2" t="s">
        <v>13</v>
      </c>
      <c r="J384" s="67">
        <f>SUM(M:M)</f>
        <v>116</v>
      </c>
      <c r="K384" s="68">
        <f t="shared" ref="K384:L384" si="141">SUM(N:N)</f>
        <v>108</v>
      </c>
      <c r="L384" s="69">
        <f t="shared" si="141"/>
        <v>2405</v>
      </c>
    </row>
  </sheetData>
  <sheetProtection algorithmName="SHA-512" hashValue="f6gvwcjeHHSi9Rzvz/C6M+hohUjeMIaa80pch5vux3Kwss6L+Yq1XMlfI8PpFED6NEDWL1baPR4xCljHg1StYA==" saltValue="tEIQbinv0F6JYPWv3LKFvw==" spinCount="100000" sheet="1" objects="1" scenarios="1"/>
  <mergeCells count="165">
    <mergeCell ref="B377:B383"/>
    <mergeCell ref="E377:E383"/>
    <mergeCell ref="G377:G383"/>
    <mergeCell ref="B363:B369"/>
    <mergeCell ref="E363:E369"/>
    <mergeCell ref="G363:G369"/>
    <mergeCell ref="B370:B376"/>
    <mergeCell ref="E370:E376"/>
    <mergeCell ref="G370:G376"/>
    <mergeCell ref="B349:B355"/>
    <mergeCell ref="E349:E355"/>
    <mergeCell ref="G349:G355"/>
    <mergeCell ref="B356:B362"/>
    <mergeCell ref="E356:E362"/>
    <mergeCell ref="G356:G362"/>
    <mergeCell ref="B335:B341"/>
    <mergeCell ref="E335:E341"/>
    <mergeCell ref="G335:G341"/>
    <mergeCell ref="B342:B348"/>
    <mergeCell ref="E342:E348"/>
    <mergeCell ref="G342:G348"/>
    <mergeCell ref="B321:B327"/>
    <mergeCell ref="E321:E327"/>
    <mergeCell ref="G321:G327"/>
    <mergeCell ref="B328:B334"/>
    <mergeCell ref="E328:E334"/>
    <mergeCell ref="G328:G334"/>
    <mergeCell ref="B307:B313"/>
    <mergeCell ref="E307:E313"/>
    <mergeCell ref="G307:G313"/>
    <mergeCell ref="B314:B320"/>
    <mergeCell ref="E314:E320"/>
    <mergeCell ref="G314:G320"/>
    <mergeCell ref="B293:B299"/>
    <mergeCell ref="E293:E299"/>
    <mergeCell ref="G293:G299"/>
    <mergeCell ref="B300:B306"/>
    <mergeCell ref="E300:E306"/>
    <mergeCell ref="G300:G306"/>
    <mergeCell ref="B279:B285"/>
    <mergeCell ref="E279:E285"/>
    <mergeCell ref="G279:G285"/>
    <mergeCell ref="B286:B292"/>
    <mergeCell ref="E286:E292"/>
    <mergeCell ref="G286:G292"/>
    <mergeCell ref="B265:B271"/>
    <mergeCell ref="E265:E271"/>
    <mergeCell ref="G265:G271"/>
    <mergeCell ref="B272:B278"/>
    <mergeCell ref="E272:E278"/>
    <mergeCell ref="G272:G278"/>
    <mergeCell ref="B250:B256"/>
    <mergeCell ref="E250:E256"/>
    <mergeCell ref="G250:G256"/>
    <mergeCell ref="B257:L257"/>
    <mergeCell ref="B258:B264"/>
    <mergeCell ref="E258:E264"/>
    <mergeCell ref="G258:G264"/>
    <mergeCell ref="B236:B242"/>
    <mergeCell ref="E236:E242"/>
    <mergeCell ref="G236:G242"/>
    <mergeCell ref="B243:B249"/>
    <mergeCell ref="E243:E249"/>
    <mergeCell ref="G243:G249"/>
    <mergeCell ref="B222:B228"/>
    <mergeCell ref="E222:E228"/>
    <mergeCell ref="G222:G228"/>
    <mergeCell ref="B229:B235"/>
    <mergeCell ref="E229:E235"/>
    <mergeCell ref="G229:G235"/>
    <mergeCell ref="B208:B214"/>
    <mergeCell ref="E208:E214"/>
    <mergeCell ref="G208:G214"/>
    <mergeCell ref="B215:B221"/>
    <mergeCell ref="E215:E221"/>
    <mergeCell ref="G215:G221"/>
    <mergeCell ref="B194:B200"/>
    <mergeCell ref="E194:E200"/>
    <mergeCell ref="G194:G200"/>
    <mergeCell ref="B201:B207"/>
    <mergeCell ref="E201:E207"/>
    <mergeCell ref="G201:G207"/>
    <mergeCell ref="B178:B184"/>
    <mergeCell ref="E178:E184"/>
    <mergeCell ref="G178:G184"/>
    <mergeCell ref="B185:L185"/>
    <mergeCell ref="B186:L186"/>
    <mergeCell ref="B187:B193"/>
    <mergeCell ref="E187:E193"/>
    <mergeCell ref="G187:G193"/>
    <mergeCell ref="B164:B170"/>
    <mergeCell ref="E164:E170"/>
    <mergeCell ref="G164:G170"/>
    <mergeCell ref="B171:B177"/>
    <mergeCell ref="E171:E177"/>
    <mergeCell ref="G171:G177"/>
    <mergeCell ref="B150:B156"/>
    <mergeCell ref="E150:E156"/>
    <mergeCell ref="G150:G156"/>
    <mergeCell ref="B157:B163"/>
    <mergeCell ref="E157:E163"/>
    <mergeCell ref="G157:G163"/>
    <mergeCell ref="B136:B142"/>
    <mergeCell ref="E136:E142"/>
    <mergeCell ref="G136:G142"/>
    <mergeCell ref="B143:B149"/>
    <mergeCell ref="E143:E149"/>
    <mergeCell ref="G143:G149"/>
    <mergeCell ref="B122:B128"/>
    <mergeCell ref="E122:E128"/>
    <mergeCell ref="G122:G128"/>
    <mergeCell ref="B129:B135"/>
    <mergeCell ref="E129:E135"/>
    <mergeCell ref="G129:G135"/>
    <mergeCell ref="B108:B114"/>
    <mergeCell ref="E108:E114"/>
    <mergeCell ref="G108:G114"/>
    <mergeCell ref="B115:B121"/>
    <mergeCell ref="E115:E121"/>
    <mergeCell ref="G115:G121"/>
    <mergeCell ref="B94:B100"/>
    <mergeCell ref="E94:E100"/>
    <mergeCell ref="G94:G100"/>
    <mergeCell ref="B101:B107"/>
    <mergeCell ref="E101:E107"/>
    <mergeCell ref="G101:G107"/>
    <mergeCell ref="B80:B86"/>
    <mergeCell ref="E80:E86"/>
    <mergeCell ref="G80:G86"/>
    <mergeCell ref="B87:B93"/>
    <mergeCell ref="E87:E93"/>
    <mergeCell ref="G87:G93"/>
    <mergeCell ref="B65:B71"/>
    <mergeCell ref="E65:E71"/>
    <mergeCell ref="G65:G71"/>
    <mergeCell ref="B72:L72"/>
    <mergeCell ref="B73:B79"/>
    <mergeCell ref="E73:E79"/>
    <mergeCell ref="G73:G79"/>
    <mergeCell ref="B51:B57"/>
    <mergeCell ref="E51:E57"/>
    <mergeCell ref="G51:G57"/>
    <mergeCell ref="B58:B64"/>
    <mergeCell ref="E58:E64"/>
    <mergeCell ref="G58:G64"/>
    <mergeCell ref="B44:B50"/>
    <mergeCell ref="E44:E50"/>
    <mergeCell ref="G44:G50"/>
    <mergeCell ref="B23:B29"/>
    <mergeCell ref="E23:E29"/>
    <mergeCell ref="G23:G29"/>
    <mergeCell ref="B30:B36"/>
    <mergeCell ref="E30:E36"/>
    <mergeCell ref="G30:G36"/>
    <mergeCell ref="B2:L4"/>
    <mergeCell ref="B5:L5"/>
    <mergeCell ref="B6:L12"/>
    <mergeCell ref="B14:L14"/>
    <mergeCell ref="B15:L15"/>
    <mergeCell ref="B16:B22"/>
    <mergeCell ref="E16:E22"/>
    <mergeCell ref="G16:G22"/>
    <mergeCell ref="B37:B43"/>
    <mergeCell ref="E37:E43"/>
    <mergeCell ref="G37:G43"/>
  </mergeCells>
  <conditionalFormatting sqref="J13:L13">
    <cfRule type="cellIs" dxfId="7" priority="11" stopIfTrue="1" operator="equal">
      <formula>$E$1</formula>
    </cfRule>
  </conditionalFormatting>
  <conditionalFormatting sqref="J384">
    <cfRule type="expression" dxfId="6" priority="8" stopIfTrue="1">
      <formula>$J$384&gt;53763</formula>
    </cfRule>
  </conditionalFormatting>
  <conditionalFormatting sqref="K384">
    <cfRule type="expression" dxfId="5" priority="6" stopIfTrue="1">
      <formula>$J$384&gt;176470</formula>
    </cfRule>
    <cfRule type="expression" dxfId="4" priority="7" stopIfTrue="1">
      <formula>$J$384&lt;53763</formula>
    </cfRule>
  </conditionalFormatting>
  <conditionalFormatting sqref="L384">
    <cfRule type="expression" dxfId="3" priority="5" stopIfTrue="1">
      <formula>$J$384&lt;176470</formula>
    </cfRule>
  </conditionalFormatting>
  <conditionalFormatting sqref="J383">
    <cfRule type="expression" dxfId="2" priority="4" stopIfTrue="1">
      <formula>$J$384&lt;53763</formula>
    </cfRule>
  </conditionalFormatting>
  <conditionalFormatting sqref="K383">
    <cfRule type="expression" dxfId="1" priority="1" stopIfTrue="1">
      <formula>$J$384&gt;53763</formula>
    </cfRule>
  </conditionalFormatting>
  <conditionalFormatting sqref="K383">
    <cfRule type="expression" dxfId="0" priority="2" stopIfTrue="1">
      <formula>$J$384&lt;176470</formula>
    </cfRule>
  </conditionalFormatting>
  <conditionalFormatting sqref="K383">
    <cfRule type="expression" priority="3" stopIfTrue="1">
      <formula>$J$384&lt;53763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C1:G1082"/>
  <sheetViews>
    <sheetView workbookViewId="0">
      <selection activeCell="K225" sqref="K225"/>
    </sheetView>
  </sheetViews>
  <sheetFormatPr defaultRowHeight="15"/>
  <cols>
    <col min="3" max="3" width="13.42578125" bestFit="1" customWidth="1"/>
    <col min="4" max="4" width="14.140625" bestFit="1" customWidth="1"/>
    <col min="6" max="6" width="9.42578125" bestFit="1" customWidth="1"/>
    <col min="7" max="7" width="11.5703125" bestFit="1" customWidth="1"/>
  </cols>
  <sheetData>
    <row r="1" spans="3:7" ht="15.75" thickBot="1"/>
    <row r="2" spans="3:7" ht="15.75" thickBot="1">
      <c r="C2" s="11" t="s">
        <v>3</v>
      </c>
      <c r="D2" s="18" t="s">
        <v>12</v>
      </c>
      <c r="E2" s="12" t="s">
        <v>0</v>
      </c>
      <c r="F2" s="13" t="s">
        <v>7</v>
      </c>
      <c r="G2" s="14" t="s">
        <v>14</v>
      </c>
    </row>
    <row r="3" spans="3:7">
      <c r="C3">
        <f>Лист1!C384</f>
        <v>0</v>
      </c>
      <c r="D3" s="15">
        <f>Лист1!D384</f>
        <v>0</v>
      </c>
      <c r="E3">
        <f>Лист1!F384</f>
        <v>0</v>
      </c>
      <c r="F3">
        <f>Лист1!H384</f>
        <v>0</v>
      </c>
      <c r="G3" t="str">
        <f>Лист1!I384</f>
        <v>Итого</v>
      </c>
    </row>
    <row r="4" spans="3:7">
      <c r="C4" s="35" t="str">
        <f>Лист1!C16</f>
        <v>028ВС0306А</v>
      </c>
      <c r="D4" s="15">
        <f>Лист1!D16</f>
        <v>0</v>
      </c>
      <c r="E4" s="35" t="str">
        <f>Лист1!F16</f>
        <v>Серый/охра</v>
      </c>
      <c r="F4" s="35">
        <f>Лист1!H16</f>
        <v>80</v>
      </c>
      <c r="G4" s="35">
        <f>Лист1!I16</f>
        <v>0</v>
      </c>
    </row>
    <row r="5" spans="3:7">
      <c r="C5" s="35" t="str">
        <f>Лист1!C17</f>
        <v>028ВС0306А</v>
      </c>
      <c r="D5" s="15">
        <f>Лист1!D17</f>
        <v>0</v>
      </c>
      <c r="E5" s="35" t="str">
        <f>Лист1!F17</f>
        <v>Серый/охра</v>
      </c>
      <c r="F5" s="35">
        <f>Лист1!H17</f>
        <v>86</v>
      </c>
      <c r="G5" s="35">
        <f>Лист1!I17</f>
        <v>0</v>
      </c>
    </row>
    <row r="6" spans="3:7">
      <c r="C6" s="35" t="str">
        <f>Лист1!C18</f>
        <v>028ВС0306А</v>
      </c>
      <c r="D6" s="15">
        <f>Лист1!D18</f>
        <v>0</v>
      </c>
      <c r="E6" s="35" t="str">
        <f>Лист1!F18</f>
        <v>Серый/охра</v>
      </c>
      <c r="F6" s="35">
        <f>Лист1!H18</f>
        <v>92</v>
      </c>
      <c r="G6" s="35">
        <f>Лист1!I18</f>
        <v>0</v>
      </c>
    </row>
    <row r="7" spans="3:7">
      <c r="C7" s="35" t="str">
        <f>Лист1!C19</f>
        <v>028ВС0306А</v>
      </c>
      <c r="D7" s="15">
        <f>Лист1!D19</f>
        <v>0</v>
      </c>
      <c r="E7" s="35">
        <f>Лист1!F19</f>
        <v>0</v>
      </c>
      <c r="F7" s="35">
        <f>Лист1!H19</f>
        <v>0</v>
      </c>
      <c r="G7" s="35">
        <f>Лист1!I19</f>
        <v>0</v>
      </c>
    </row>
    <row r="8" spans="3:7">
      <c r="C8" s="35" t="str">
        <f>Лист1!C20</f>
        <v>028ВС0306А</v>
      </c>
      <c r="D8" s="15">
        <f>Лист1!D20</f>
        <v>0</v>
      </c>
      <c r="E8" s="35">
        <f>Лист1!F20</f>
        <v>0</v>
      </c>
      <c r="F8" s="35">
        <f>Лист1!H20</f>
        <v>0</v>
      </c>
      <c r="G8" s="35">
        <f>Лист1!I20</f>
        <v>0</v>
      </c>
    </row>
    <row r="9" spans="3:7" hidden="1">
      <c r="C9" t="e">
        <f>#REF!</f>
        <v>#REF!</v>
      </c>
      <c r="D9" s="15" t="e">
        <f>#REF!</f>
        <v>#REF!</v>
      </c>
      <c r="E9" t="e">
        <f>#REF!</f>
        <v>#REF!</v>
      </c>
      <c r="F9" t="e">
        <f>#REF!</f>
        <v>#REF!</v>
      </c>
      <c r="G9" t="e">
        <f>#REF!</f>
        <v>#REF!</v>
      </c>
    </row>
    <row r="10" spans="3:7" hidden="1">
      <c r="C10" t="e">
        <f>#REF!</f>
        <v>#REF!</v>
      </c>
      <c r="D10" s="15" t="e">
        <f>#REF!</f>
        <v>#REF!</v>
      </c>
      <c r="E10" t="e">
        <f>#REF!</f>
        <v>#REF!</v>
      </c>
      <c r="F10" t="e">
        <f>#REF!</f>
        <v>#REF!</v>
      </c>
      <c r="G10" t="e">
        <f>#REF!</f>
        <v>#REF!</v>
      </c>
    </row>
    <row r="11" spans="3:7" hidden="1">
      <c r="C11" t="e">
        <f>#REF!</f>
        <v>#REF!</v>
      </c>
      <c r="D11" s="15" t="e">
        <f>#REF!</f>
        <v>#REF!</v>
      </c>
      <c r="E11" t="e">
        <f>#REF!</f>
        <v>#REF!</v>
      </c>
      <c r="F11" t="e">
        <f>#REF!</f>
        <v>#REF!</v>
      </c>
      <c r="G11" t="e">
        <f>#REF!</f>
        <v>#REF!</v>
      </c>
    </row>
    <row r="12" spans="3:7" hidden="1">
      <c r="C12" t="e">
        <f>#REF!</f>
        <v>#REF!</v>
      </c>
      <c r="D12" s="15" t="e">
        <f>#REF!</f>
        <v>#REF!</v>
      </c>
      <c r="E12" t="e">
        <f>#REF!</f>
        <v>#REF!</v>
      </c>
      <c r="F12" t="e">
        <f>#REF!</f>
        <v>#REF!</v>
      </c>
      <c r="G12" t="e">
        <f>#REF!</f>
        <v>#REF!</v>
      </c>
    </row>
    <row r="13" spans="3:7" hidden="1">
      <c r="C13" t="e">
        <f>#REF!</f>
        <v>#REF!</v>
      </c>
      <c r="D13" s="15" t="e">
        <f>#REF!</f>
        <v>#REF!</v>
      </c>
      <c r="E13" t="e">
        <f>#REF!</f>
        <v>#REF!</v>
      </c>
      <c r="F13" t="e">
        <f>#REF!</f>
        <v>#REF!</v>
      </c>
      <c r="G13" t="e">
        <f>#REF!</f>
        <v>#REF!</v>
      </c>
    </row>
    <row r="14" spans="3:7" hidden="1">
      <c r="C14" t="e">
        <f>#REF!</f>
        <v>#REF!</v>
      </c>
      <c r="D14" s="15" t="e">
        <f>#REF!</f>
        <v>#REF!</v>
      </c>
      <c r="E14" t="e">
        <f>#REF!</f>
        <v>#REF!</v>
      </c>
      <c r="F14" t="e">
        <f>#REF!</f>
        <v>#REF!</v>
      </c>
      <c r="G14" t="e">
        <f>#REF!</f>
        <v>#REF!</v>
      </c>
    </row>
    <row r="15" spans="3:7" hidden="1">
      <c r="C15" t="e">
        <f>#REF!</f>
        <v>#REF!</v>
      </c>
      <c r="D15" s="15" t="e">
        <f>#REF!</f>
        <v>#REF!</v>
      </c>
      <c r="E15" t="e">
        <f>#REF!</f>
        <v>#REF!</v>
      </c>
      <c r="F15" t="e">
        <f>#REF!</f>
        <v>#REF!</v>
      </c>
      <c r="G15" t="e">
        <f>#REF!</f>
        <v>#REF!</v>
      </c>
    </row>
    <row r="16" spans="3:7" hidden="1">
      <c r="C16" t="e">
        <f>#REF!</f>
        <v>#REF!</v>
      </c>
      <c r="D16" s="15" t="e">
        <f>#REF!</f>
        <v>#REF!</v>
      </c>
      <c r="E16" t="e">
        <f>#REF!</f>
        <v>#REF!</v>
      </c>
      <c r="F16" t="e">
        <f>#REF!</f>
        <v>#REF!</v>
      </c>
      <c r="G16" t="e">
        <f>#REF!</f>
        <v>#REF!</v>
      </c>
    </row>
    <row r="17" spans="3:7" hidden="1">
      <c r="C17" t="e">
        <f>#REF!</f>
        <v>#REF!</v>
      </c>
      <c r="D17" s="15" t="e">
        <f>#REF!</f>
        <v>#REF!</v>
      </c>
      <c r="E17" t="e">
        <f>#REF!</f>
        <v>#REF!</v>
      </c>
      <c r="F17" t="e">
        <f>#REF!</f>
        <v>#REF!</v>
      </c>
      <c r="G17" t="e">
        <f>#REF!</f>
        <v>#REF!</v>
      </c>
    </row>
    <row r="18" spans="3:7" hidden="1">
      <c r="C18" t="e">
        <f>#REF!</f>
        <v>#REF!</v>
      </c>
      <c r="D18" s="15" t="e">
        <f>#REF!</f>
        <v>#REF!</v>
      </c>
      <c r="E18" t="e">
        <f>#REF!</f>
        <v>#REF!</v>
      </c>
      <c r="F18" t="e">
        <f>#REF!</f>
        <v>#REF!</v>
      </c>
      <c r="G18" t="e">
        <f>#REF!</f>
        <v>#REF!</v>
      </c>
    </row>
    <row r="19" spans="3:7" hidden="1">
      <c r="C19" t="e">
        <f>#REF!</f>
        <v>#REF!</v>
      </c>
      <c r="D19" s="15" t="e">
        <f>#REF!</f>
        <v>#REF!</v>
      </c>
      <c r="E19" t="e">
        <f>#REF!</f>
        <v>#REF!</v>
      </c>
      <c r="F19" t="e">
        <f>#REF!</f>
        <v>#REF!</v>
      </c>
      <c r="G19" t="e">
        <f>#REF!</f>
        <v>#REF!</v>
      </c>
    </row>
    <row r="20" spans="3:7" hidden="1">
      <c r="C20" t="e">
        <f>#REF!</f>
        <v>#REF!</v>
      </c>
      <c r="D20" s="15" t="e">
        <f>#REF!</f>
        <v>#REF!</v>
      </c>
      <c r="E20" t="e">
        <f>#REF!</f>
        <v>#REF!</v>
      </c>
      <c r="F20" t="e">
        <f>#REF!</f>
        <v>#REF!</v>
      </c>
      <c r="G20" t="e">
        <f>#REF!</f>
        <v>#REF!</v>
      </c>
    </row>
    <row r="21" spans="3:7" hidden="1">
      <c r="C21" t="e">
        <f>#REF!</f>
        <v>#REF!</v>
      </c>
      <c r="D21" s="15" t="e">
        <f>#REF!</f>
        <v>#REF!</v>
      </c>
      <c r="E21" t="e">
        <f>#REF!</f>
        <v>#REF!</v>
      </c>
      <c r="F21" t="e">
        <f>#REF!</f>
        <v>#REF!</v>
      </c>
      <c r="G21" t="e">
        <f>#REF!</f>
        <v>#REF!</v>
      </c>
    </row>
    <row r="22" spans="3:7" hidden="1">
      <c r="C22" t="e">
        <f>#REF!</f>
        <v>#REF!</v>
      </c>
      <c r="D22" s="15" t="e">
        <f>#REF!</f>
        <v>#REF!</v>
      </c>
      <c r="E22" t="e">
        <f>#REF!</f>
        <v>#REF!</v>
      </c>
      <c r="F22" t="e">
        <f>#REF!</f>
        <v>#REF!</v>
      </c>
      <c r="G22" t="e">
        <f>#REF!</f>
        <v>#REF!</v>
      </c>
    </row>
    <row r="23" spans="3:7" hidden="1">
      <c r="C23" t="e">
        <f>#REF!</f>
        <v>#REF!</v>
      </c>
      <c r="D23" s="15" t="e">
        <f>#REF!</f>
        <v>#REF!</v>
      </c>
      <c r="E23" t="e">
        <f>#REF!</f>
        <v>#REF!</v>
      </c>
      <c r="F23" t="e">
        <f>#REF!</f>
        <v>#REF!</v>
      </c>
      <c r="G23" t="e">
        <f>#REF!</f>
        <v>#REF!</v>
      </c>
    </row>
    <row r="24" spans="3:7" hidden="1">
      <c r="C24" t="e">
        <f>#REF!</f>
        <v>#REF!</v>
      </c>
      <c r="D24" s="15" t="e">
        <f>#REF!</f>
        <v>#REF!</v>
      </c>
      <c r="E24" t="e">
        <f>#REF!</f>
        <v>#REF!</v>
      </c>
      <c r="F24" t="e">
        <f>#REF!</f>
        <v>#REF!</v>
      </c>
      <c r="G24" t="e">
        <f>#REF!</f>
        <v>#REF!</v>
      </c>
    </row>
    <row r="25" spans="3:7" hidden="1">
      <c r="C25" t="e">
        <f>#REF!</f>
        <v>#REF!</v>
      </c>
      <c r="D25" s="15" t="e">
        <f>#REF!</f>
        <v>#REF!</v>
      </c>
      <c r="E25" t="e">
        <f>#REF!</f>
        <v>#REF!</v>
      </c>
      <c r="F25" t="e">
        <f>#REF!</f>
        <v>#REF!</v>
      </c>
      <c r="G25" t="e">
        <f>#REF!</f>
        <v>#REF!</v>
      </c>
    </row>
    <row r="26" spans="3:7" hidden="1">
      <c r="C26" t="e">
        <f>#REF!</f>
        <v>#REF!</v>
      </c>
      <c r="D26" s="15" t="e">
        <f>#REF!</f>
        <v>#REF!</v>
      </c>
      <c r="E26" t="e">
        <f>#REF!</f>
        <v>#REF!</v>
      </c>
      <c r="F26" t="e">
        <f>#REF!</f>
        <v>#REF!</v>
      </c>
      <c r="G26" t="e">
        <f>#REF!</f>
        <v>#REF!</v>
      </c>
    </row>
    <row r="27" spans="3:7" hidden="1">
      <c r="C27" t="e">
        <f>#REF!</f>
        <v>#REF!</v>
      </c>
      <c r="D27" s="15" t="e">
        <f>#REF!</f>
        <v>#REF!</v>
      </c>
      <c r="E27" t="e">
        <f>#REF!</f>
        <v>#REF!</v>
      </c>
      <c r="F27" t="e">
        <f>#REF!</f>
        <v>#REF!</v>
      </c>
      <c r="G27" t="e">
        <f>#REF!</f>
        <v>#REF!</v>
      </c>
    </row>
    <row r="28" spans="3:7" hidden="1">
      <c r="C28" t="e">
        <f>#REF!</f>
        <v>#REF!</v>
      </c>
      <c r="D28" s="15" t="e">
        <f>#REF!</f>
        <v>#REF!</v>
      </c>
      <c r="E28" t="e">
        <f>#REF!</f>
        <v>#REF!</v>
      </c>
      <c r="F28" t="e">
        <f>#REF!</f>
        <v>#REF!</v>
      </c>
      <c r="G28" t="e">
        <f>#REF!</f>
        <v>#REF!</v>
      </c>
    </row>
    <row r="29" spans="3:7" hidden="1">
      <c r="C29" t="e">
        <f>#REF!</f>
        <v>#REF!</v>
      </c>
      <c r="D29" s="15" t="e">
        <f>#REF!</f>
        <v>#REF!</v>
      </c>
      <c r="E29" t="e">
        <f>#REF!</f>
        <v>#REF!</v>
      </c>
      <c r="F29" t="e">
        <f>#REF!</f>
        <v>#REF!</v>
      </c>
      <c r="G29" t="e">
        <f>#REF!</f>
        <v>#REF!</v>
      </c>
    </row>
    <row r="30" spans="3:7" hidden="1">
      <c r="C30" t="e">
        <f>#REF!</f>
        <v>#REF!</v>
      </c>
      <c r="D30" s="15" t="e">
        <f>#REF!</f>
        <v>#REF!</v>
      </c>
      <c r="E30" t="e">
        <f>#REF!</f>
        <v>#REF!</v>
      </c>
      <c r="F30" t="e">
        <f>#REF!</f>
        <v>#REF!</v>
      </c>
      <c r="G30" t="e">
        <f>#REF!</f>
        <v>#REF!</v>
      </c>
    </row>
    <row r="31" spans="3:7" hidden="1">
      <c r="C31" t="e">
        <f>#REF!</f>
        <v>#REF!</v>
      </c>
      <c r="D31" s="15" t="e">
        <f>#REF!</f>
        <v>#REF!</v>
      </c>
      <c r="E31" t="e">
        <f>#REF!</f>
        <v>#REF!</v>
      </c>
      <c r="F31" t="e">
        <f>#REF!</f>
        <v>#REF!</v>
      </c>
      <c r="G31" t="e">
        <f>#REF!</f>
        <v>#REF!</v>
      </c>
    </row>
    <row r="32" spans="3:7" hidden="1">
      <c r="C32" t="e">
        <f>#REF!</f>
        <v>#REF!</v>
      </c>
      <c r="D32" s="15" t="e">
        <f>#REF!</f>
        <v>#REF!</v>
      </c>
      <c r="E32" t="e">
        <f>#REF!</f>
        <v>#REF!</v>
      </c>
      <c r="F32" t="e">
        <f>#REF!</f>
        <v>#REF!</v>
      </c>
      <c r="G32" t="e">
        <f>#REF!</f>
        <v>#REF!</v>
      </c>
    </row>
    <row r="33" spans="3:7" hidden="1">
      <c r="C33" t="e">
        <f>#REF!</f>
        <v>#REF!</v>
      </c>
      <c r="D33" s="15" t="e">
        <f>#REF!</f>
        <v>#REF!</v>
      </c>
      <c r="E33" t="e">
        <f>#REF!</f>
        <v>#REF!</v>
      </c>
      <c r="F33" t="e">
        <f>#REF!</f>
        <v>#REF!</v>
      </c>
      <c r="G33" t="e">
        <f>#REF!</f>
        <v>#REF!</v>
      </c>
    </row>
    <row r="34" spans="3:7" hidden="1">
      <c r="C34" t="e">
        <f>#REF!</f>
        <v>#REF!</v>
      </c>
      <c r="D34" s="15" t="e">
        <f>#REF!</f>
        <v>#REF!</v>
      </c>
      <c r="E34" t="e">
        <f>#REF!</f>
        <v>#REF!</v>
      </c>
      <c r="F34" t="e">
        <f>#REF!</f>
        <v>#REF!</v>
      </c>
      <c r="G34" t="e">
        <f>#REF!</f>
        <v>#REF!</v>
      </c>
    </row>
    <row r="35" spans="3:7" hidden="1">
      <c r="C35" t="e">
        <f>#REF!</f>
        <v>#REF!</v>
      </c>
      <c r="D35" s="15" t="e">
        <f>#REF!</f>
        <v>#REF!</v>
      </c>
      <c r="E35" t="e">
        <f>#REF!</f>
        <v>#REF!</v>
      </c>
      <c r="F35" t="e">
        <f>#REF!</f>
        <v>#REF!</v>
      </c>
      <c r="G35" t="e">
        <f>#REF!</f>
        <v>#REF!</v>
      </c>
    </row>
    <row r="36" spans="3:7" hidden="1">
      <c r="C36" t="e">
        <f>#REF!</f>
        <v>#REF!</v>
      </c>
      <c r="D36" s="15" t="e">
        <f>#REF!</f>
        <v>#REF!</v>
      </c>
      <c r="E36" t="e">
        <f>#REF!</f>
        <v>#REF!</v>
      </c>
      <c r="F36" t="e">
        <f>#REF!</f>
        <v>#REF!</v>
      </c>
      <c r="G36" t="e">
        <f>#REF!</f>
        <v>#REF!</v>
      </c>
    </row>
    <row r="37" spans="3:7" hidden="1">
      <c r="C37" t="e">
        <f>#REF!</f>
        <v>#REF!</v>
      </c>
      <c r="D37" s="15" t="e">
        <f>#REF!</f>
        <v>#REF!</v>
      </c>
      <c r="E37" t="e">
        <f>#REF!</f>
        <v>#REF!</v>
      </c>
      <c r="F37" t="e">
        <f>#REF!</f>
        <v>#REF!</v>
      </c>
      <c r="G37" t="e">
        <f>#REF!</f>
        <v>#REF!</v>
      </c>
    </row>
    <row r="38" spans="3:7" hidden="1">
      <c r="C38" t="e">
        <f>#REF!</f>
        <v>#REF!</v>
      </c>
      <c r="D38" s="15" t="e">
        <f>#REF!</f>
        <v>#REF!</v>
      </c>
      <c r="E38" t="e">
        <f>#REF!</f>
        <v>#REF!</v>
      </c>
      <c r="F38" t="e">
        <f>#REF!</f>
        <v>#REF!</v>
      </c>
      <c r="G38" t="e">
        <f>#REF!</f>
        <v>#REF!</v>
      </c>
    </row>
    <row r="39" spans="3:7" hidden="1">
      <c r="C39" t="e">
        <f>#REF!</f>
        <v>#REF!</v>
      </c>
      <c r="D39" s="15" t="e">
        <f>#REF!</f>
        <v>#REF!</v>
      </c>
      <c r="E39" t="e">
        <f>#REF!</f>
        <v>#REF!</v>
      </c>
      <c r="F39" t="e">
        <f>#REF!</f>
        <v>#REF!</v>
      </c>
      <c r="G39" t="e">
        <f>#REF!</f>
        <v>#REF!</v>
      </c>
    </row>
    <row r="40" spans="3:7" hidden="1">
      <c r="C40" t="e">
        <f>#REF!</f>
        <v>#REF!</v>
      </c>
      <c r="D40" s="15" t="e">
        <f>#REF!</f>
        <v>#REF!</v>
      </c>
      <c r="E40" t="e">
        <f>#REF!</f>
        <v>#REF!</v>
      </c>
      <c r="F40" t="e">
        <f>#REF!</f>
        <v>#REF!</v>
      </c>
      <c r="G40" t="e">
        <f>#REF!</f>
        <v>#REF!</v>
      </c>
    </row>
    <row r="41" spans="3:7" hidden="1">
      <c r="C41" t="e">
        <f>#REF!</f>
        <v>#REF!</v>
      </c>
      <c r="D41" s="15" t="e">
        <f>#REF!</f>
        <v>#REF!</v>
      </c>
      <c r="E41" t="e">
        <f>#REF!</f>
        <v>#REF!</v>
      </c>
      <c r="F41" t="e">
        <f>#REF!</f>
        <v>#REF!</v>
      </c>
      <c r="G41" t="e">
        <f>#REF!</f>
        <v>#REF!</v>
      </c>
    </row>
    <row r="42" spans="3:7" hidden="1">
      <c r="C42" t="e">
        <f>#REF!</f>
        <v>#REF!</v>
      </c>
      <c r="D42" s="15" t="e">
        <f>#REF!</f>
        <v>#REF!</v>
      </c>
      <c r="E42" t="e">
        <f>#REF!</f>
        <v>#REF!</v>
      </c>
      <c r="F42" t="e">
        <f>#REF!</f>
        <v>#REF!</v>
      </c>
      <c r="G42" t="e">
        <f>#REF!</f>
        <v>#REF!</v>
      </c>
    </row>
    <row r="43" spans="3:7" hidden="1">
      <c r="C43" t="e">
        <f>#REF!</f>
        <v>#REF!</v>
      </c>
      <c r="D43" s="15" t="e">
        <f>#REF!</f>
        <v>#REF!</v>
      </c>
      <c r="E43" t="e">
        <f>#REF!</f>
        <v>#REF!</v>
      </c>
      <c r="F43" t="e">
        <f>#REF!</f>
        <v>#REF!</v>
      </c>
      <c r="G43" t="e">
        <f>#REF!</f>
        <v>#REF!</v>
      </c>
    </row>
    <row r="44" spans="3:7" hidden="1">
      <c r="C44" t="e">
        <f>#REF!</f>
        <v>#REF!</v>
      </c>
      <c r="D44" s="15" t="e">
        <f>#REF!</f>
        <v>#REF!</v>
      </c>
      <c r="E44" t="e">
        <f>#REF!</f>
        <v>#REF!</v>
      </c>
      <c r="F44" t="e">
        <f>#REF!</f>
        <v>#REF!</v>
      </c>
      <c r="G44" t="e">
        <f>#REF!</f>
        <v>#REF!</v>
      </c>
    </row>
    <row r="45" spans="3:7" hidden="1">
      <c r="C45" t="e">
        <f>#REF!</f>
        <v>#REF!</v>
      </c>
      <c r="D45" s="15" t="e">
        <f>#REF!</f>
        <v>#REF!</v>
      </c>
      <c r="E45" t="e">
        <f>#REF!</f>
        <v>#REF!</v>
      </c>
      <c r="F45" t="e">
        <f>#REF!</f>
        <v>#REF!</v>
      </c>
      <c r="G45" t="e">
        <f>#REF!</f>
        <v>#REF!</v>
      </c>
    </row>
    <row r="46" spans="3:7" hidden="1">
      <c r="C46" t="e">
        <f>#REF!</f>
        <v>#REF!</v>
      </c>
      <c r="D46" s="15" t="e">
        <f>#REF!</f>
        <v>#REF!</v>
      </c>
      <c r="E46" t="e">
        <f>#REF!</f>
        <v>#REF!</v>
      </c>
      <c r="F46" t="e">
        <f>#REF!</f>
        <v>#REF!</v>
      </c>
      <c r="G46" t="e">
        <f>#REF!</f>
        <v>#REF!</v>
      </c>
    </row>
    <row r="47" spans="3:7" hidden="1">
      <c r="C47" t="e">
        <f>#REF!</f>
        <v>#REF!</v>
      </c>
      <c r="D47" s="15" t="e">
        <f>#REF!</f>
        <v>#REF!</v>
      </c>
      <c r="E47" t="e">
        <f>#REF!</f>
        <v>#REF!</v>
      </c>
      <c r="F47" t="e">
        <f>#REF!</f>
        <v>#REF!</v>
      </c>
      <c r="G47" t="e">
        <f>#REF!</f>
        <v>#REF!</v>
      </c>
    </row>
    <row r="48" spans="3:7" hidden="1">
      <c r="C48" t="e">
        <f>#REF!</f>
        <v>#REF!</v>
      </c>
      <c r="D48" s="15" t="e">
        <f>#REF!</f>
        <v>#REF!</v>
      </c>
      <c r="E48" t="e">
        <f>#REF!</f>
        <v>#REF!</v>
      </c>
      <c r="F48" t="e">
        <f>#REF!</f>
        <v>#REF!</v>
      </c>
      <c r="G48" t="e">
        <f>#REF!</f>
        <v>#REF!</v>
      </c>
    </row>
    <row r="49" spans="3:7" hidden="1">
      <c r="C49" t="e">
        <f>#REF!</f>
        <v>#REF!</v>
      </c>
      <c r="D49" s="15" t="e">
        <f>#REF!</f>
        <v>#REF!</v>
      </c>
      <c r="E49" t="e">
        <f>#REF!</f>
        <v>#REF!</v>
      </c>
      <c r="F49" t="e">
        <f>#REF!</f>
        <v>#REF!</v>
      </c>
      <c r="G49" t="e">
        <f>#REF!</f>
        <v>#REF!</v>
      </c>
    </row>
    <row r="50" spans="3:7" hidden="1">
      <c r="C50" t="e">
        <f>#REF!</f>
        <v>#REF!</v>
      </c>
      <c r="D50" s="15" t="e">
        <f>#REF!</f>
        <v>#REF!</v>
      </c>
      <c r="E50" t="e">
        <f>#REF!</f>
        <v>#REF!</v>
      </c>
      <c r="F50" t="e">
        <f>#REF!</f>
        <v>#REF!</v>
      </c>
      <c r="G50" t="e">
        <f>#REF!</f>
        <v>#REF!</v>
      </c>
    </row>
    <row r="51" spans="3:7" hidden="1">
      <c r="C51" t="e">
        <f>#REF!</f>
        <v>#REF!</v>
      </c>
      <c r="D51" s="15" t="e">
        <f>#REF!</f>
        <v>#REF!</v>
      </c>
      <c r="E51" t="e">
        <f>#REF!</f>
        <v>#REF!</v>
      </c>
      <c r="F51" t="e">
        <f>#REF!</f>
        <v>#REF!</v>
      </c>
      <c r="G51" t="e">
        <f>#REF!</f>
        <v>#REF!</v>
      </c>
    </row>
    <row r="52" spans="3:7" hidden="1">
      <c r="C52" t="e">
        <f>#REF!</f>
        <v>#REF!</v>
      </c>
      <c r="D52" s="15" t="e">
        <f>#REF!</f>
        <v>#REF!</v>
      </c>
      <c r="E52" t="e">
        <f>#REF!</f>
        <v>#REF!</v>
      </c>
      <c r="F52" t="e">
        <f>#REF!</f>
        <v>#REF!</v>
      </c>
      <c r="G52" t="e">
        <f>#REF!</f>
        <v>#REF!</v>
      </c>
    </row>
    <row r="53" spans="3:7" hidden="1">
      <c r="C53" t="e">
        <f>#REF!</f>
        <v>#REF!</v>
      </c>
      <c r="D53" s="15" t="e">
        <f>#REF!</f>
        <v>#REF!</v>
      </c>
      <c r="E53" t="e">
        <f>#REF!</f>
        <v>#REF!</v>
      </c>
      <c r="F53" t="e">
        <f>#REF!</f>
        <v>#REF!</v>
      </c>
      <c r="G53" t="e">
        <f>#REF!</f>
        <v>#REF!</v>
      </c>
    </row>
    <row r="54" spans="3:7" hidden="1">
      <c r="C54" t="e">
        <f>#REF!</f>
        <v>#REF!</v>
      </c>
      <c r="D54" s="15" t="e">
        <f>#REF!</f>
        <v>#REF!</v>
      </c>
      <c r="E54" t="e">
        <f>#REF!</f>
        <v>#REF!</v>
      </c>
      <c r="F54" t="e">
        <f>#REF!</f>
        <v>#REF!</v>
      </c>
      <c r="G54" t="e">
        <f>#REF!</f>
        <v>#REF!</v>
      </c>
    </row>
    <row r="55" spans="3:7" hidden="1">
      <c r="C55" t="e">
        <f>#REF!</f>
        <v>#REF!</v>
      </c>
      <c r="D55" s="15" t="e">
        <f>#REF!</f>
        <v>#REF!</v>
      </c>
      <c r="E55" t="e">
        <f>#REF!</f>
        <v>#REF!</v>
      </c>
      <c r="F55" t="e">
        <f>#REF!</f>
        <v>#REF!</v>
      </c>
      <c r="G55" t="e">
        <f>#REF!</f>
        <v>#REF!</v>
      </c>
    </row>
    <row r="56" spans="3:7" hidden="1">
      <c r="C56" t="e">
        <f>#REF!</f>
        <v>#REF!</v>
      </c>
      <c r="D56" s="15" t="e">
        <f>#REF!</f>
        <v>#REF!</v>
      </c>
      <c r="E56" t="e">
        <f>#REF!</f>
        <v>#REF!</v>
      </c>
      <c r="F56" t="e">
        <f>#REF!</f>
        <v>#REF!</v>
      </c>
      <c r="G56" t="e">
        <f>#REF!</f>
        <v>#REF!</v>
      </c>
    </row>
    <row r="57" spans="3:7" hidden="1">
      <c r="C57" t="e">
        <f>#REF!</f>
        <v>#REF!</v>
      </c>
      <c r="D57" s="15" t="e">
        <f>#REF!</f>
        <v>#REF!</v>
      </c>
      <c r="E57" t="e">
        <f>#REF!</f>
        <v>#REF!</v>
      </c>
      <c r="F57" t="e">
        <f>#REF!</f>
        <v>#REF!</v>
      </c>
      <c r="G57" t="e">
        <f>#REF!</f>
        <v>#REF!</v>
      </c>
    </row>
    <row r="58" spans="3:7" hidden="1">
      <c r="C58" t="e">
        <f>#REF!</f>
        <v>#REF!</v>
      </c>
      <c r="D58" s="15" t="e">
        <f>#REF!</f>
        <v>#REF!</v>
      </c>
      <c r="E58" t="e">
        <f>#REF!</f>
        <v>#REF!</v>
      </c>
      <c r="F58" t="e">
        <f>#REF!</f>
        <v>#REF!</v>
      </c>
      <c r="G58" t="e">
        <f>#REF!</f>
        <v>#REF!</v>
      </c>
    </row>
    <row r="59" spans="3:7" hidden="1">
      <c r="C59" t="e">
        <f>#REF!</f>
        <v>#REF!</v>
      </c>
      <c r="D59" s="15" t="e">
        <f>#REF!</f>
        <v>#REF!</v>
      </c>
      <c r="E59" t="e">
        <f>#REF!</f>
        <v>#REF!</v>
      </c>
      <c r="F59" t="e">
        <f>#REF!</f>
        <v>#REF!</v>
      </c>
      <c r="G59" t="e">
        <f>#REF!</f>
        <v>#REF!</v>
      </c>
    </row>
    <row r="60" spans="3:7" hidden="1">
      <c r="C60" t="e">
        <f>#REF!</f>
        <v>#REF!</v>
      </c>
      <c r="D60" s="15" t="e">
        <f>#REF!</f>
        <v>#REF!</v>
      </c>
      <c r="E60" t="e">
        <f>#REF!</f>
        <v>#REF!</v>
      </c>
      <c r="F60" t="e">
        <f>#REF!</f>
        <v>#REF!</v>
      </c>
      <c r="G60" t="e">
        <f>#REF!</f>
        <v>#REF!</v>
      </c>
    </row>
    <row r="61" spans="3:7" hidden="1">
      <c r="C61" t="e">
        <f>#REF!</f>
        <v>#REF!</v>
      </c>
      <c r="D61" s="15" t="e">
        <f>#REF!</f>
        <v>#REF!</v>
      </c>
      <c r="E61" t="e">
        <f>#REF!</f>
        <v>#REF!</v>
      </c>
      <c r="F61" t="e">
        <f>#REF!</f>
        <v>#REF!</v>
      </c>
      <c r="G61" t="e">
        <f>#REF!</f>
        <v>#REF!</v>
      </c>
    </row>
    <row r="62" spans="3:7" hidden="1">
      <c r="C62" t="e">
        <f>#REF!</f>
        <v>#REF!</v>
      </c>
      <c r="D62" s="15" t="e">
        <f>#REF!</f>
        <v>#REF!</v>
      </c>
      <c r="E62" t="e">
        <f>#REF!</f>
        <v>#REF!</v>
      </c>
      <c r="F62" t="e">
        <f>#REF!</f>
        <v>#REF!</v>
      </c>
      <c r="G62" t="e">
        <f>#REF!</f>
        <v>#REF!</v>
      </c>
    </row>
    <row r="63" spans="3:7" hidden="1">
      <c r="C63" t="e">
        <f>#REF!</f>
        <v>#REF!</v>
      </c>
      <c r="D63" s="15" t="e">
        <f>#REF!</f>
        <v>#REF!</v>
      </c>
      <c r="E63" t="e">
        <f>#REF!</f>
        <v>#REF!</v>
      </c>
      <c r="F63" t="e">
        <f>#REF!</f>
        <v>#REF!</v>
      </c>
      <c r="G63" t="e">
        <f>#REF!</f>
        <v>#REF!</v>
      </c>
    </row>
    <row r="64" spans="3:7" hidden="1">
      <c r="C64" t="e">
        <f>#REF!</f>
        <v>#REF!</v>
      </c>
      <c r="D64" s="15" t="e">
        <f>#REF!</f>
        <v>#REF!</v>
      </c>
      <c r="E64" t="e">
        <f>#REF!</f>
        <v>#REF!</v>
      </c>
      <c r="F64" t="e">
        <f>#REF!</f>
        <v>#REF!</v>
      </c>
      <c r="G64" t="e">
        <f>#REF!</f>
        <v>#REF!</v>
      </c>
    </row>
    <row r="65" spans="3:7" hidden="1">
      <c r="C65" t="e">
        <f>#REF!</f>
        <v>#REF!</v>
      </c>
      <c r="D65" s="15" t="e">
        <f>#REF!</f>
        <v>#REF!</v>
      </c>
      <c r="E65" t="e">
        <f>#REF!</f>
        <v>#REF!</v>
      </c>
      <c r="F65" t="e">
        <f>#REF!</f>
        <v>#REF!</v>
      </c>
      <c r="G65" t="e">
        <f>#REF!</f>
        <v>#REF!</v>
      </c>
    </row>
    <row r="66" spans="3:7" hidden="1">
      <c r="C66" t="e">
        <f>#REF!</f>
        <v>#REF!</v>
      </c>
      <c r="D66" s="15" t="e">
        <f>#REF!</f>
        <v>#REF!</v>
      </c>
      <c r="E66" t="e">
        <f>#REF!</f>
        <v>#REF!</v>
      </c>
      <c r="F66" t="e">
        <f>#REF!</f>
        <v>#REF!</v>
      </c>
      <c r="G66" t="e">
        <f>#REF!</f>
        <v>#REF!</v>
      </c>
    </row>
    <row r="67" spans="3:7" hidden="1">
      <c r="C67" t="e">
        <f>#REF!</f>
        <v>#REF!</v>
      </c>
      <c r="D67" s="15" t="e">
        <f>#REF!</f>
        <v>#REF!</v>
      </c>
      <c r="E67" t="e">
        <f>#REF!</f>
        <v>#REF!</v>
      </c>
      <c r="F67" t="e">
        <f>#REF!</f>
        <v>#REF!</v>
      </c>
      <c r="G67" t="e">
        <f>#REF!</f>
        <v>#REF!</v>
      </c>
    </row>
    <row r="68" spans="3:7" hidden="1">
      <c r="C68" t="e">
        <f>#REF!</f>
        <v>#REF!</v>
      </c>
      <c r="D68" s="15" t="e">
        <f>#REF!</f>
        <v>#REF!</v>
      </c>
      <c r="E68" t="e">
        <f>#REF!</f>
        <v>#REF!</v>
      </c>
      <c r="F68" t="e">
        <f>#REF!</f>
        <v>#REF!</v>
      </c>
      <c r="G68" t="e">
        <f>#REF!</f>
        <v>#REF!</v>
      </c>
    </row>
    <row r="69" spans="3:7" hidden="1">
      <c r="C69" t="e">
        <f>#REF!</f>
        <v>#REF!</v>
      </c>
      <c r="D69" s="15" t="e">
        <f>#REF!</f>
        <v>#REF!</v>
      </c>
      <c r="E69" t="e">
        <f>#REF!</f>
        <v>#REF!</v>
      </c>
      <c r="F69" t="e">
        <f>#REF!</f>
        <v>#REF!</v>
      </c>
      <c r="G69" t="e">
        <f>#REF!</f>
        <v>#REF!</v>
      </c>
    </row>
    <row r="70" spans="3:7" hidden="1">
      <c r="C70" t="e">
        <f>#REF!</f>
        <v>#REF!</v>
      </c>
      <c r="D70" s="15" t="e">
        <f>#REF!</f>
        <v>#REF!</v>
      </c>
      <c r="E70" t="e">
        <f>#REF!</f>
        <v>#REF!</v>
      </c>
      <c r="F70" t="e">
        <f>#REF!</f>
        <v>#REF!</v>
      </c>
      <c r="G70" t="e">
        <f>#REF!</f>
        <v>#REF!</v>
      </c>
    </row>
    <row r="71" spans="3:7" hidden="1">
      <c r="C71" t="e">
        <f>#REF!</f>
        <v>#REF!</v>
      </c>
      <c r="D71" s="15" t="e">
        <f>#REF!</f>
        <v>#REF!</v>
      </c>
      <c r="E71" t="e">
        <f>#REF!</f>
        <v>#REF!</v>
      </c>
      <c r="F71" t="e">
        <f>#REF!</f>
        <v>#REF!</v>
      </c>
      <c r="G71" t="e">
        <f>#REF!</f>
        <v>#REF!</v>
      </c>
    </row>
    <row r="72" spans="3:7" hidden="1">
      <c r="C72" t="e">
        <f>#REF!</f>
        <v>#REF!</v>
      </c>
      <c r="D72" s="15" t="e">
        <f>#REF!</f>
        <v>#REF!</v>
      </c>
      <c r="E72" t="e">
        <f>#REF!</f>
        <v>#REF!</v>
      </c>
      <c r="F72" t="e">
        <f>#REF!</f>
        <v>#REF!</v>
      </c>
      <c r="G72" t="e">
        <f>#REF!</f>
        <v>#REF!</v>
      </c>
    </row>
    <row r="73" spans="3:7" hidden="1">
      <c r="C73" t="e">
        <f>#REF!</f>
        <v>#REF!</v>
      </c>
      <c r="D73" s="15" t="e">
        <f>#REF!</f>
        <v>#REF!</v>
      </c>
      <c r="E73" t="e">
        <f>#REF!</f>
        <v>#REF!</v>
      </c>
      <c r="F73" t="e">
        <f>#REF!</f>
        <v>#REF!</v>
      </c>
      <c r="G73" t="e">
        <f>#REF!</f>
        <v>#REF!</v>
      </c>
    </row>
    <row r="74" spans="3:7" hidden="1">
      <c r="C74" t="e">
        <f>#REF!</f>
        <v>#REF!</v>
      </c>
      <c r="D74" s="15" t="e">
        <f>#REF!</f>
        <v>#REF!</v>
      </c>
      <c r="E74" t="e">
        <f>#REF!</f>
        <v>#REF!</v>
      </c>
      <c r="F74" t="e">
        <f>#REF!</f>
        <v>#REF!</v>
      </c>
      <c r="G74" t="e">
        <f>#REF!</f>
        <v>#REF!</v>
      </c>
    </row>
    <row r="75" spans="3:7" hidden="1">
      <c r="C75" t="e">
        <f>#REF!</f>
        <v>#REF!</v>
      </c>
      <c r="D75" s="15" t="e">
        <f>#REF!</f>
        <v>#REF!</v>
      </c>
      <c r="E75" t="e">
        <f>#REF!</f>
        <v>#REF!</v>
      </c>
      <c r="F75" t="e">
        <f>#REF!</f>
        <v>#REF!</v>
      </c>
      <c r="G75" t="e">
        <f>#REF!</f>
        <v>#REF!</v>
      </c>
    </row>
    <row r="76" spans="3:7" hidden="1">
      <c r="C76" t="e">
        <f>#REF!</f>
        <v>#REF!</v>
      </c>
      <c r="D76" s="15" t="e">
        <f>#REF!</f>
        <v>#REF!</v>
      </c>
      <c r="E76" t="e">
        <f>#REF!</f>
        <v>#REF!</v>
      </c>
      <c r="F76" t="e">
        <f>#REF!</f>
        <v>#REF!</v>
      </c>
      <c r="G76" t="e">
        <f>#REF!</f>
        <v>#REF!</v>
      </c>
    </row>
    <row r="77" spans="3:7" hidden="1">
      <c r="C77" t="e">
        <f>#REF!</f>
        <v>#REF!</v>
      </c>
      <c r="D77" s="15" t="e">
        <f>#REF!</f>
        <v>#REF!</v>
      </c>
      <c r="E77" t="e">
        <f>#REF!</f>
        <v>#REF!</v>
      </c>
      <c r="F77" t="e">
        <f>#REF!</f>
        <v>#REF!</v>
      </c>
      <c r="G77" t="e">
        <f>#REF!</f>
        <v>#REF!</v>
      </c>
    </row>
    <row r="78" spans="3:7" hidden="1">
      <c r="C78" t="e">
        <f>#REF!</f>
        <v>#REF!</v>
      </c>
      <c r="D78" s="15" t="e">
        <f>#REF!</f>
        <v>#REF!</v>
      </c>
      <c r="E78" t="e">
        <f>#REF!</f>
        <v>#REF!</v>
      </c>
      <c r="F78" t="e">
        <f>#REF!</f>
        <v>#REF!</v>
      </c>
      <c r="G78" t="e">
        <f>#REF!</f>
        <v>#REF!</v>
      </c>
    </row>
    <row r="79" spans="3:7" hidden="1">
      <c r="C79" t="e">
        <f>#REF!</f>
        <v>#REF!</v>
      </c>
      <c r="D79" s="15" t="e">
        <f>#REF!</f>
        <v>#REF!</v>
      </c>
      <c r="E79" t="e">
        <f>#REF!</f>
        <v>#REF!</v>
      </c>
      <c r="F79" t="e">
        <f>#REF!</f>
        <v>#REF!</v>
      </c>
      <c r="G79" t="e">
        <f>#REF!</f>
        <v>#REF!</v>
      </c>
    </row>
    <row r="80" spans="3:7" hidden="1">
      <c r="C80" t="e">
        <f>#REF!</f>
        <v>#REF!</v>
      </c>
      <c r="D80" s="15" t="e">
        <f>#REF!</f>
        <v>#REF!</v>
      </c>
      <c r="E80" t="e">
        <f>#REF!</f>
        <v>#REF!</v>
      </c>
      <c r="F80" t="e">
        <f>#REF!</f>
        <v>#REF!</v>
      </c>
      <c r="G80" t="e">
        <f>#REF!</f>
        <v>#REF!</v>
      </c>
    </row>
    <row r="81" spans="3:7" hidden="1">
      <c r="C81" t="e">
        <f>#REF!</f>
        <v>#REF!</v>
      </c>
      <c r="D81" s="15" t="e">
        <f>#REF!</f>
        <v>#REF!</v>
      </c>
      <c r="E81" t="e">
        <f>#REF!</f>
        <v>#REF!</v>
      </c>
      <c r="F81" t="e">
        <f>#REF!</f>
        <v>#REF!</v>
      </c>
      <c r="G81" t="e">
        <f>#REF!</f>
        <v>#REF!</v>
      </c>
    </row>
    <row r="82" spans="3:7" hidden="1">
      <c r="C82" t="e">
        <f>#REF!</f>
        <v>#REF!</v>
      </c>
      <c r="D82" s="15" t="e">
        <f>#REF!</f>
        <v>#REF!</v>
      </c>
      <c r="E82" t="e">
        <f>#REF!</f>
        <v>#REF!</v>
      </c>
      <c r="F82" t="e">
        <f>#REF!</f>
        <v>#REF!</v>
      </c>
      <c r="G82" t="e">
        <f>#REF!</f>
        <v>#REF!</v>
      </c>
    </row>
    <row r="83" spans="3:7" hidden="1">
      <c r="C83" t="e">
        <f>#REF!</f>
        <v>#REF!</v>
      </c>
      <c r="D83" s="15" t="e">
        <f>#REF!</f>
        <v>#REF!</v>
      </c>
      <c r="E83" t="e">
        <f>#REF!</f>
        <v>#REF!</v>
      </c>
      <c r="F83" t="e">
        <f>#REF!</f>
        <v>#REF!</v>
      </c>
      <c r="G83" t="e">
        <f>#REF!</f>
        <v>#REF!</v>
      </c>
    </row>
    <row r="84" spans="3:7" hidden="1">
      <c r="C84" t="e">
        <f>#REF!</f>
        <v>#REF!</v>
      </c>
      <c r="D84" s="15" t="e">
        <f>#REF!</f>
        <v>#REF!</v>
      </c>
      <c r="E84" t="e">
        <f>#REF!</f>
        <v>#REF!</v>
      </c>
      <c r="F84" t="e">
        <f>#REF!</f>
        <v>#REF!</v>
      </c>
      <c r="G84" t="e">
        <f>#REF!</f>
        <v>#REF!</v>
      </c>
    </row>
    <row r="85" spans="3:7" hidden="1">
      <c r="C85" t="e">
        <f>#REF!</f>
        <v>#REF!</v>
      </c>
      <c r="D85" s="15" t="e">
        <f>#REF!</f>
        <v>#REF!</v>
      </c>
      <c r="E85" t="e">
        <f>#REF!</f>
        <v>#REF!</v>
      </c>
      <c r="F85" t="e">
        <f>#REF!</f>
        <v>#REF!</v>
      </c>
      <c r="G85" t="e">
        <f>#REF!</f>
        <v>#REF!</v>
      </c>
    </row>
    <row r="86" spans="3:7" hidden="1">
      <c r="C86" t="e">
        <f>#REF!</f>
        <v>#REF!</v>
      </c>
      <c r="D86" s="15" t="e">
        <f>#REF!</f>
        <v>#REF!</v>
      </c>
      <c r="E86" t="e">
        <f>#REF!</f>
        <v>#REF!</v>
      </c>
      <c r="F86" t="e">
        <f>#REF!</f>
        <v>#REF!</v>
      </c>
      <c r="G86" t="e">
        <f>#REF!</f>
        <v>#REF!</v>
      </c>
    </row>
    <row r="87" spans="3:7" hidden="1">
      <c r="C87" t="e">
        <f>#REF!</f>
        <v>#REF!</v>
      </c>
      <c r="D87" s="15" t="e">
        <f>#REF!</f>
        <v>#REF!</v>
      </c>
      <c r="E87" t="e">
        <f>#REF!</f>
        <v>#REF!</v>
      </c>
      <c r="F87" t="e">
        <f>#REF!</f>
        <v>#REF!</v>
      </c>
      <c r="G87" t="e">
        <f>#REF!</f>
        <v>#REF!</v>
      </c>
    </row>
    <row r="88" spans="3:7" hidden="1">
      <c r="C88" t="e">
        <f>#REF!</f>
        <v>#REF!</v>
      </c>
      <c r="D88" s="15" t="e">
        <f>#REF!</f>
        <v>#REF!</v>
      </c>
      <c r="E88" t="e">
        <f>#REF!</f>
        <v>#REF!</v>
      </c>
      <c r="F88" t="e">
        <f>#REF!</f>
        <v>#REF!</v>
      </c>
      <c r="G88" t="e">
        <f>#REF!</f>
        <v>#REF!</v>
      </c>
    </row>
    <row r="89" spans="3:7" hidden="1">
      <c r="C89" t="e">
        <f>#REF!</f>
        <v>#REF!</v>
      </c>
      <c r="D89" s="15" t="e">
        <f>#REF!</f>
        <v>#REF!</v>
      </c>
      <c r="E89" t="e">
        <f>#REF!</f>
        <v>#REF!</v>
      </c>
      <c r="F89" t="e">
        <f>#REF!</f>
        <v>#REF!</v>
      </c>
      <c r="G89" t="e">
        <f>#REF!</f>
        <v>#REF!</v>
      </c>
    </row>
    <row r="90" spans="3:7" hidden="1">
      <c r="C90" t="e">
        <f>#REF!</f>
        <v>#REF!</v>
      </c>
      <c r="D90" s="15" t="e">
        <f>#REF!</f>
        <v>#REF!</v>
      </c>
      <c r="E90" t="e">
        <f>#REF!</f>
        <v>#REF!</v>
      </c>
      <c r="F90" t="e">
        <f>#REF!</f>
        <v>#REF!</v>
      </c>
      <c r="G90" t="e">
        <f>#REF!</f>
        <v>#REF!</v>
      </c>
    </row>
    <row r="91" spans="3:7" hidden="1">
      <c r="C91" t="e">
        <f>#REF!</f>
        <v>#REF!</v>
      </c>
      <c r="D91" s="15" t="e">
        <f>#REF!</f>
        <v>#REF!</v>
      </c>
      <c r="E91" t="e">
        <f>#REF!</f>
        <v>#REF!</v>
      </c>
      <c r="F91" t="e">
        <f>#REF!</f>
        <v>#REF!</v>
      </c>
      <c r="G91" t="e">
        <f>#REF!</f>
        <v>#REF!</v>
      </c>
    </row>
    <row r="92" spans="3:7" hidden="1">
      <c r="C92" t="e">
        <f>#REF!</f>
        <v>#REF!</v>
      </c>
      <c r="D92" s="15" t="e">
        <f>#REF!</f>
        <v>#REF!</v>
      </c>
      <c r="E92" t="e">
        <f>#REF!</f>
        <v>#REF!</v>
      </c>
      <c r="F92" t="e">
        <f>#REF!</f>
        <v>#REF!</v>
      </c>
      <c r="G92" t="e">
        <f>#REF!</f>
        <v>#REF!</v>
      </c>
    </row>
    <row r="93" spans="3:7" hidden="1">
      <c r="C93" t="e">
        <f>#REF!</f>
        <v>#REF!</v>
      </c>
      <c r="D93" s="15" t="e">
        <f>#REF!</f>
        <v>#REF!</v>
      </c>
      <c r="E93" t="e">
        <f>#REF!</f>
        <v>#REF!</v>
      </c>
      <c r="F93" t="e">
        <f>#REF!</f>
        <v>#REF!</v>
      </c>
      <c r="G93" t="e">
        <f>#REF!</f>
        <v>#REF!</v>
      </c>
    </row>
    <row r="94" spans="3:7" hidden="1">
      <c r="C94" t="e">
        <f>#REF!</f>
        <v>#REF!</v>
      </c>
      <c r="D94" s="15" t="e">
        <f>#REF!</f>
        <v>#REF!</v>
      </c>
      <c r="E94" t="e">
        <f>#REF!</f>
        <v>#REF!</v>
      </c>
      <c r="F94" t="e">
        <f>#REF!</f>
        <v>#REF!</v>
      </c>
      <c r="G94" t="e">
        <f>#REF!</f>
        <v>#REF!</v>
      </c>
    </row>
    <row r="95" spans="3:7" hidden="1">
      <c r="C95" t="e">
        <f>#REF!</f>
        <v>#REF!</v>
      </c>
      <c r="D95" s="15" t="e">
        <f>#REF!</f>
        <v>#REF!</v>
      </c>
      <c r="E95" t="e">
        <f>#REF!</f>
        <v>#REF!</v>
      </c>
      <c r="F95" t="e">
        <f>#REF!</f>
        <v>#REF!</v>
      </c>
      <c r="G95" t="e">
        <f>#REF!</f>
        <v>#REF!</v>
      </c>
    </row>
    <row r="96" spans="3:7" hidden="1">
      <c r="C96" t="e">
        <f>#REF!</f>
        <v>#REF!</v>
      </c>
      <c r="D96" s="15" t="e">
        <f>#REF!</f>
        <v>#REF!</v>
      </c>
      <c r="E96" t="e">
        <f>#REF!</f>
        <v>#REF!</v>
      </c>
      <c r="F96" t="e">
        <f>#REF!</f>
        <v>#REF!</v>
      </c>
      <c r="G96" t="e">
        <f>#REF!</f>
        <v>#REF!</v>
      </c>
    </row>
    <row r="97" spans="3:7" hidden="1">
      <c r="C97" t="e">
        <f>#REF!</f>
        <v>#REF!</v>
      </c>
      <c r="D97" s="15" t="e">
        <f>#REF!</f>
        <v>#REF!</v>
      </c>
      <c r="E97" t="e">
        <f>#REF!</f>
        <v>#REF!</v>
      </c>
      <c r="F97" t="e">
        <f>#REF!</f>
        <v>#REF!</v>
      </c>
      <c r="G97" t="e">
        <f>#REF!</f>
        <v>#REF!</v>
      </c>
    </row>
    <row r="98" spans="3:7" hidden="1">
      <c r="C98" t="e">
        <f>#REF!</f>
        <v>#REF!</v>
      </c>
      <c r="D98" s="15" t="e">
        <f>#REF!</f>
        <v>#REF!</v>
      </c>
      <c r="E98" t="e">
        <f>#REF!</f>
        <v>#REF!</v>
      </c>
      <c r="F98" t="e">
        <f>#REF!</f>
        <v>#REF!</v>
      </c>
      <c r="G98" t="e">
        <f>#REF!</f>
        <v>#REF!</v>
      </c>
    </row>
    <row r="99" spans="3:7" hidden="1">
      <c r="C99" t="e">
        <f>#REF!</f>
        <v>#REF!</v>
      </c>
      <c r="D99" s="15" t="e">
        <f>#REF!</f>
        <v>#REF!</v>
      </c>
      <c r="E99" t="e">
        <f>#REF!</f>
        <v>#REF!</v>
      </c>
      <c r="F99" t="e">
        <f>#REF!</f>
        <v>#REF!</v>
      </c>
      <c r="G99" t="e">
        <f>#REF!</f>
        <v>#REF!</v>
      </c>
    </row>
    <row r="100" spans="3:7" hidden="1">
      <c r="C100" t="e">
        <f>#REF!</f>
        <v>#REF!</v>
      </c>
      <c r="D100" s="15" t="e">
        <f>#REF!</f>
        <v>#REF!</v>
      </c>
      <c r="E100" t="e">
        <f>#REF!</f>
        <v>#REF!</v>
      </c>
      <c r="F100" t="e">
        <f>#REF!</f>
        <v>#REF!</v>
      </c>
      <c r="G100" t="e">
        <f>#REF!</f>
        <v>#REF!</v>
      </c>
    </row>
    <row r="101" spans="3:7" hidden="1">
      <c r="C101" t="e">
        <f>#REF!</f>
        <v>#REF!</v>
      </c>
      <c r="D101" s="15" t="e">
        <f>#REF!</f>
        <v>#REF!</v>
      </c>
      <c r="E101" t="e">
        <f>#REF!</f>
        <v>#REF!</v>
      </c>
      <c r="F101" t="e">
        <f>#REF!</f>
        <v>#REF!</v>
      </c>
      <c r="G101" t="e">
        <f>#REF!</f>
        <v>#REF!</v>
      </c>
    </row>
    <row r="102" spans="3:7" hidden="1">
      <c r="C102" t="e">
        <f>#REF!</f>
        <v>#REF!</v>
      </c>
      <c r="D102" s="15" t="e">
        <f>#REF!</f>
        <v>#REF!</v>
      </c>
      <c r="E102" t="e">
        <f>#REF!</f>
        <v>#REF!</v>
      </c>
      <c r="F102" t="e">
        <f>#REF!</f>
        <v>#REF!</v>
      </c>
      <c r="G102" t="e">
        <f>#REF!</f>
        <v>#REF!</v>
      </c>
    </row>
    <row r="103" spans="3:7" hidden="1">
      <c r="C103" t="e">
        <f>#REF!</f>
        <v>#REF!</v>
      </c>
      <c r="D103" s="15" t="e">
        <f>#REF!</f>
        <v>#REF!</v>
      </c>
      <c r="E103" t="e">
        <f>#REF!</f>
        <v>#REF!</v>
      </c>
      <c r="F103" t="e">
        <f>#REF!</f>
        <v>#REF!</v>
      </c>
      <c r="G103" t="e">
        <f>#REF!</f>
        <v>#REF!</v>
      </c>
    </row>
    <row r="104" spans="3:7" hidden="1">
      <c r="C104" t="e">
        <f>#REF!</f>
        <v>#REF!</v>
      </c>
      <c r="D104" s="15" t="e">
        <f>#REF!</f>
        <v>#REF!</v>
      </c>
      <c r="E104" t="e">
        <f>#REF!</f>
        <v>#REF!</v>
      </c>
      <c r="F104" t="e">
        <f>#REF!</f>
        <v>#REF!</v>
      </c>
      <c r="G104" t="e">
        <f>#REF!</f>
        <v>#REF!</v>
      </c>
    </row>
    <row r="105" spans="3:7" hidden="1">
      <c r="C105" t="e">
        <f>#REF!</f>
        <v>#REF!</v>
      </c>
      <c r="D105" s="15" t="e">
        <f>#REF!</f>
        <v>#REF!</v>
      </c>
      <c r="E105" t="e">
        <f>#REF!</f>
        <v>#REF!</v>
      </c>
      <c r="F105" t="e">
        <f>#REF!</f>
        <v>#REF!</v>
      </c>
      <c r="G105" t="e">
        <f>#REF!</f>
        <v>#REF!</v>
      </c>
    </row>
    <row r="106" spans="3:7" hidden="1">
      <c r="C106" t="e">
        <f>#REF!</f>
        <v>#REF!</v>
      </c>
      <c r="D106" s="15" t="e">
        <f>#REF!</f>
        <v>#REF!</v>
      </c>
      <c r="E106" t="e">
        <f>#REF!</f>
        <v>#REF!</v>
      </c>
      <c r="F106" t="e">
        <f>#REF!</f>
        <v>#REF!</v>
      </c>
      <c r="G106" t="e">
        <f>#REF!</f>
        <v>#REF!</v>
      </c>
    </row>
    <row r="107" spans="3:7" hidden="1">
      <c r="C107" t="e">
        <f>#REF!</f>
        <v>#REF!</v>
      </c>
      <c r="D107" s="15" t="e">
        <f>#REF!</f>
        <v>#REF!</v>
      </c>
      <c r="E107" t="e">
        <f>#REF!</f>
        <v>#REF!</v>
      </c>
      <c r="F107" t="e">
        <f>#REF!</f>
        <v>#REF!</v>
      </c>
      <c r="G107" t="e">
        <f>#REF!</f>
        <v>#REF!</v>
      </c>
    </row>
    <row r="108" spans="3:7" hidden="1">
      <c r="C108" t="e">
        <f>#REF!</f>
        <v>#REF!</v>
      </c>
      <c r="D108" s="15" t="e">
        <f>#REF!</f>
        <v>#REF!</v>
      </c>
      <c r="E108" t="e">
        <f>#REF!</f>
        <v>#REF!</v>
      </c>
      <c r="F108" t="e">
        <f>#REF!</f>
        <v>#REF!</v>
      </c>
      <c r="G108" t="e">
        <f>#REF!</f>
        <v>#REF!</v>
      </c>
    </row>
    <row r="109" spans="3:7" hidden="1">
      <c r="C109" t="e">
        <f>#REF!</f>
        <v>#REF!</v>
      </c>
      <c r="D109" s="15" t="e">
        <f>#REF!</f>
        <v>#REF!</v>
      </c>
      <c r="E109" t="e">
        <f>#REF!</f>
        <v>#REF!</v>
      </c>
      <c r="F109" t="e">
        <f>#REF!</f>
        <v>#REF!</v>
      </c>
      <c r="G109" t="e">
        <f>#REF!</f>
        <v>#REF!</v>
      </c>
    </row>
    <row r="110" spans="3:7" hidden="1">
      <c r="C110" t="e">
        <f>#REF!</f>
        <v>#REF!</v>
      </c>
      <c r="D110" s="15" t="e">
        <f>#REF!</f>
        <v>#REF!</v>
      </c>
      <c r="E110" t="e">
        <f>#REF!</f>
        <v>#REF!</v>
      </c>
      <c r="F110" t="e">
        <f>#REF!</f>
        <v>#REF!</v>
      </c>
      <c r="G110" t="e">
        <f>#REF!</f>
        <v>#REF!</v>
      </c>
    </row>
    <row r="111" spans="3:7" hidden="1">
      <c r="C111" t="e">
        <f>#REF!</f>
        <v>#REF!</v>
      </c>
      <c r="D111" s="15" t="e">
        <f>#REF!</f>
        <v>#REF!</v>
      </c>
      <c r="E111" t="e">
        <f>#REF!</f>
        <v>#REF!</v>
      </c>
      <c r="F111" t="e">
        <f>#REF!</f>
        <v>#REF!</v>
      </c>
      <c r="G111" t="e">
        <f>#REF!</f>
        <v>#REF!</v>
      </c>
    </row>
    <row r="112" spans="3:7" hidden="1">
      <c r="C112" t="e">
        <f>#REF!</f>
        <v>#REF!</v>
      </c>
      <c r="D112" s="15" t="e">
        <f>#REF!</f>
        <v>#REF!</v>
      </c>
      <c r="E112" t="e">
        <f>#REF!</f>
        <v>#REF!</v>
      </c>
      <c r="F112" t="e">
        <f>#REF!</f>
        <v>#REF!</v>
      </c>
      <c r="G112" t="e">
        <f>#REF!</f>
        <v>#REF!</v>
      </c>
    </row>
    <row r="113" spans="3:7" hidden="1">
      <c r="C113" t="e">
        <f>#REF!</f>
        <v>#REF!</v>
      </c>
      <c r="D113" s="15" t="e">
        <f>#REF!</f>
        <v>#REF!</v>
      </c>
      <c r="E113" t="e">
        <f>#REF!</f>
        <v>#REF!</v>
      </c>
      <c r="F113" t="e">
        <f>#REF!</f>
        <v>#REF!</v>
      </c>
      <c r="G113" t="e">
        <f>#REF!</f>
        <v>#REF!</v>
      </c>
    </row>
    <row r="114" spans="3:7" hidden="1">
      <c r="C114" t="e">
        <f>#REF!</f>
        <v>#REF!</v>
      </c>
      <c r="D114" s="15" t="e">
        <f>#REF!</f>
        <v>#REF!</v>
      </c>
      <c r="E114" t="e">
        <f>#REF!</f>
        <v>#REF!</v>
      </c>
      <c r="F114" t="e">
        <f>#REF!</f>
        <v>#REF!</v>
      </c>
      <c r="G114" t="e">
        <f>#REF!</f>
        <v>#REF!</v>
      </c>
    </row>
    <row r="115" spans="3:7" hidden="1">
      <c r="C115" t="e">
        <f>#REF!</f>
        <v>#REF!</v>
      </c>
      <c r="D115" s="15" t="e">
        <f>#REF!</f>
        <v>#REF!</v>
      </c>
      <c r="E115" t="e">
        <f>#REF!</f>
        <v>#REF!</v>
      </c>
      <c r="F115" t="e">
        <f>#REF!</f>
        <v>#REF!</v>
      </c>
      <c r="G115" t="e">
        <f>#REF!</f>
        <v>#REF!</v>
      </c>
    </row>
    <row r="116" spans="3:7" hidden="1">
      <c r="C116" t="e">
        <f>#REF!</f>
        <v>#REF!</v>
      </c>
      <c r="D116" s="15" t="e">
        <f>#REF!</f>
        <v>#REF!</v>
      </c>
      <c r="E116" t="e">
        <f>#REF!</f>
        <v>#REF!</v>
      </c>
      <c r="F116" t="e">
        <f>#REF!</f>
        <v>#REF!</v>
      </c>
      <c r="G116" t="e">
        <f>#REF!</f>
        <v>#REF!</v>
      </c>
    </row>
    <row r="117" spans="3:7" hidden="1">
      <c r="C117" t="e">
        <f>#REF!</f>
        <v>#REF!</v>
      </c>
      <c r="D117" s="15" t="e">
        <f>#REF!</f>
        <v>#REF!</v>
      </c>
      <c r="E117" t="e">
        <f>#REF!</f>
        <v>#REF!</v>
      </c>
      <c r="F117" t="e">
        <f>#REF!</f>
        <v>#REF!</v>
      </c>
      <c r="G117" t="e">
        <f>#REF!</f>
        <v>#REF!</v>
      </c>
    </row>
    <row r="118" spans="3:7" hidden="1">
      <c r="C118" t="e">
        <f>#REF!</f>
        <v>#REF!</v>
      </c>
      <c r="D118" s="15" t="e">
        <f>#REF!</f>
        <v>#REF!</v>
      </c>
      <c r="E118" t="e">
        <f>#REF!</f>
        <v>#REF!</v>
      </c>
      <c r="F118" t="e">
        <f>#REF!</f>
        <v>#REF!</v>
      </c>
      <c r="G118" t="e">
        <f>#REF!</f>
        <v>#REF!</v>
      </c>
    </row>
    <row r="119" spans="3:7" hidden="1">
      <c r="C119" t="e">
        <f>#REF!</f>
        <v>#REF!</v>
      </c>
      <c r="D119" s="15" t="e">
        <f>#REF!</f>
        <v>#REF!</v>
      </c>
      <c r="E119" t="e">
        <f>#REF!</f>
        <v>#REF!</v>
      </c>
      <c r="F119" t="e">
        <f>#REF!</f>
        <v>#REF!</v>
      </c>
      <c r="G119" t="e">
        <f>#REF!</f>
        <v>#REF!</v>
      </c>
    </row>
    <row r="120" spans="3:7" hidden="1">
      <c r="C120" t="e">
        <f>#REF!</f>
        <v>#REF!</v>
      </c>
      <c r="D120" s="15" t="e">
        <f>#REF!</f>
        <v>#REF!</v>
      </c>
      <c r="E120" t="e">
        <f>#REF!</f>
        <v>#REF!</v>
      </c>
      <c r="F120" t="e">
        <f>#REF!</f>
        <v>#REF!</v>
      </c>
      <c r="G120" t="e">
        <f>#REF!</f>
        <v>#REF!</v>
      </c>
    </row>
    <row r="121" spans="3:7" hidden="1">
      <c r="C121" t="e">
        <f>#REF!</f>
        <v>#REF!</v>
      </c>
      <c r="D121" s="15" t="e">
        <f>#REF!</f>
        <v>#REF!</v>
      </c>
      <c r="E121" t="e">
        <f>#REF!</f>
        <v>#REF!</v>
      </c>
      <c r="F121" t="e">
        <f>#REF!</f>
        <v>#REF!</v>
      </c>
      <c r="G121" t="e">
        <f>#REF!</f>
        <v>#REF!</v>
      </c>
    </row>
    <row r="122" spans="3:7" hidden="1">
      <c r="C122" t="e">
        <f>#REF!</f>
        <v>#REF!</v>
      </c>
      <c r="D122" s="15" t="e">
        <f>#REF!</f>
        <v>#REF!</v>
      </c>
      <c r="E122" t="e">
        <f>#REF!</f>
        <v>#REF!</v>
      </c>
      <c r="F122" t="e">
        <f>#REF!</f>
        <v>#REF!</v>
      </c>
      <c r="G122" t="e">
        <f>#REF!</f>
        <v>#REF!</v>
      </c>
    </row>
    <row r="123" spans="3:7" hidden="1">
      <c r="C123" t="e">
        <f>#REF!</f>
        <v>#REF!</v>
      </c>
      <c r="D123" s="15" t="e">
        <f>#REF!</f>
        <v>#REF!</v>
      </c>
      <c r="E123" t="e">
        <f>#REF!</f>
        <v>#REF!</v>
      </c>
      <c r="F123" t="e">
        <f>#REF!</f>
        <v>#REF!</v>
      </c>
      <c r="G123" t="e">
        <f>#REF!</f>
        <v>#REF!</v>
      </c>
    </row>
    <row r="124" spans="3:7" hidden="1">
      <c r="C124" t="e">
        <f>#REF!</f>
        <v>#REF!</v>
      </c>
      <c r="D124" s="15" t="e">
        <f>#REF!</f>
        <v>#REF!</v>
      </c>
      <c r="E124" t="e">
        <f>#REF!</f>
        <v>#REF!</v>
      </c>
      <c r="F124" t="e">
        <f>#REF!</f>
        <v>#REF!</v>
      </c>
      <c r="G124" t="e">
        <f>#REF!</f>
        <v>#REF!</v>
      </c>
    </row>
    <row r="125" spans="3:7" hidden="1">
      <c r="C125" t="e">
        <f>#REF!</f>
        <v>#REF!</v>
      </c>
      <c r="D125" s="15" t="e">
        <f>#REF!</f>
        <v>#REF!</v>
      </c>
      <c r="E125" t="e">
        <f>#REF!</f>
        <v>#REF!</v>
      </c>
      <c r="F125" t="e">
        <f>#REF!</f>
        <v>#REF!</v>
      </c>
      <c r="G125" t="e">
        <f>#REF!</f>
        <v>#REF!</v>
      </c>
    </row>
    <row r="126" spans="3:7" hidden="1">
      <c r="C126" t="e">
        <f>#REF!</f>
        <v>#REF!</v>
      </c>
      <c r="D126" s="15" t="e">
        <f>#REF!</f>
        <v>#REF!</v>
      </c>
      <c r="E126" t="e">
        <f>#REF!</f>
        <v>#REF!</v>
      </c>
      <c r="F126" t="e">
        <f>#REF!</f>
        <v>#REF!</v>
      </c>
      <c r="G126" t="e">
        <f>#REF!</f>
        <v>#REF!</v>
      </c>
    </row>
    <row r="127" spans="3:7" hidden="1">
      <c r="C127" t="e">
        <f>#REF!</f>
        <v>#REF!</v>
      </c>
      <c r="D127" s="15" t="e">
        <f>#REF!</f>
        <v>#REF!</v>
      </c>
      <c r="E127" t="e">
        <f>#REF!</f>
        <v>#REF!</v>
      </c>
      <c r="F127" t="e">
        <f>#REF!</f>
        <v>#REF!</v>
      </c>
      <c r="G127" t="e">
        <f>#REF!</f>
        <v>#REF!</v>
      </c>
    </row>
    <row r="128" spans="3:7" hidden="1">
      <c r="C128" t="e">
        <f>#REF!</f>
        <v>#REF!</v>
      </c>
      <c r="D128" s="15" t="e">
        <f>#REF!</f>
        <v>#REF!</v>
      </c>
      <c r="E128" t="e">
        <f>#REF!</f>
        <v>#REF!</v>
      </c>
      <c r="F128" t="e">
        <f>#REF!</f>
        <v>#REF!</v>
      </c>
      <c r="G128" t="e">
        <f>#REF!</f>
        <v>#REF!</v>
      </c>
    </row>
    <row r="129" spans="3:7" hidden="1">
      <c r="C129" t="e">
        <f>#REF!</f>
        <v>#REF!</v>
      </c>
      <c r="D129" s="15" t="e">
        <f>#REF!</f>
        <v>#REF!</v>
      </c>
      <c r="E129" t="e">
        <f>#REF!</f>
        <v>#REF!</v>
      </c>
      <c r="F129" t="e">
        <f>#REF!</f>
        <v>#REF!</v>
      </c>
      <c r="G129" t="e">
        <f>#REF!</f>
        <v>#REF!</v>
      </c>
    </row>
    <row r="130" spans="3:7" hidden="1">
      <c r="C130" t="e">
        <f>#REF!</f>
        <v>#REF!</v>
      </c>
      <c r="D130" s="15" t="e">
        <f>#REF!</f>
        <v>#REF!</v>
      </c>
      <c r="E130" t="e">
        <f>#REF!</f>
        <v>#REF!</v>
      </c>
      <c r="F130" t="e">
        <f>#REF!</f>
        <v>#REF!</v>
      </c>
      <c r="G130" t="e">
        <f>#REF!</f>
        <v>#REF!</v>
      </c>
    </row>
    <row r="131" spans="3:7" hidden="1">
      <c r="C131" t="e">
        <f>#REF!</f>
        <v>#REF!</v>
      </c>
      <c r="D131" s="15" t="e">
        <f>#REF!</f>
        <v>#REF!</v>
      </c>
      <c r="E131" t="e">
        <f>#REF!</f>
        <v>#REF!</v>
      </c>
      <c r="F131" t="e">
        <f>#REF!</f>
        <v>#REF!</v>
      </c>
      <c r="G131" t="e">
        <f>#REF!</f>
        <v>#REF!</v>
      </c>
    </row>
    <row r="132" spans="3:7" hidden="1">
      <c r="C132" t="e">
        <f>#REF!</f>
        <v>#REF!</v>
      </c>
      <c r="D132" s="15" t="e">
        <f>#REF!</f>
        <v>#REF!</v>
      </c>
      <c r="E132" t="e">
        <f>#REF!</f>
        <v>#REF!</v>
      </c>
      <c r="F132" t="e">
        <f>#REF!</f>
        <v>#REF!</v>
      </c>
      <c r="G132" t="e">
        <f>#REF!</f>
        <v>#REF!</v>
      </c>
    </row>
    <row r="133" spans="3:7" hidden="1">
      <c r="C133" t="e">
        <f>#REF!</f>
        <v>#REF!</v>
      </c>
      <c r="D133" s="15" t="e">
        <f>#REF!</f>
        <v>#REF!</v>
      </c>
      <c r="E133" t="e">
        <f>#REF!</f>
        <v>#REF!</v>
      </c>
      <c r="F133" t="e">
        <f>#REF!</f>
        <v>#REF!</v>
      </c>
      <c r="G133" t="e">
        <f>#REF!</f>
        <v>#REF!</v>
      </c>
    </row>
    <row r="134" spans="3:7" hidden="1">
      <c r="C134" t="e">
        <f>#REF!</f>
        <v>#REF!</v>
      </c>
      <c r="D134" s="15" t="e">
        <f>#REF!</f>
        <v>#REF!</v>
      </c>
      <c r="E134" t="e">
        <f>#REF!</f>
        <v>#REF!</v>
      </c>
      <c r="F134" t="e">
        <f>#REF!</f>
        <v>#REF!</v>
      </c>
      <c r="G134" t="e">
        <f>#REF!</f>
        <v>#REF!</v>
      </c>
    </row>
    <row r="135" spans="3:7" hidden="1">
      <c r="C135" t="e">
        <f>#REF!</f>
        <v>#REF!</v>
      </c>
      <c r="D135" s="15" t="e">
        <f>#REF!</f>
        <v>#REF!</v>
      </c>
      <c r="E135" t="e">
        <f>#REF!</f>
        <v>#REF!</v>
      </c>
      <c r="F135" t="e">
        <f>#REF!</f>
        <v>#REF!</v>
      </c>
      <c r="G135" t="e">
        <f>#REF!</f>
        <v>#REF!</v>
      </c>
    </row>
    <row r="136" spans="3:7" hidden="1">
      <c r="C136" t="e">
        <f>#REF!</f>
        <v>#REF!</v>
      </c>
      <c r="D136" s="15" t="e">
        <f>#REF!</f>
        <v>#REF!</v>
      </c>
      <c r="E136" t="e">
        <f>#REF!</f>
        <v>#REF!</v>
      </c>
      <c r="F136" t="e">
        <f>#REF!</f>
        <v>#REF!</v>
      </c>
      <c r="G136" t="e">
        <f>#REF!</f>
        <v>#REF!</v>
      </c>
    </row>
    <row r="137" spans="3:7" hidden="1">
      <c r="C137" t="e">
        <f>#REF!</f>
        <v>#REF!</v>
      </c>
      <c r="D137" s="15" t="e">
        <f>#REF!</f>
        <v>#REF!</v>
      </c>
      <c r="E137" t="e">
        <f>#REF!</f>
        <v>#REF!</v>
      </c>
      <c r="F137" t="e">
        <f>#REF!</f>
        <v>#REF!</v>
      </c>
      <c r="G137" t="e">
        <f>#REF!</f>
        <v>#REF!</v>
      </c>
    </row>
    <row r="138" spans="3:7" hidden="1">
      <c r="C138" t="e">
        <f>#REF!</f>
        <v>#REF!</v>
      </c>
      <c r="D138" s="15" t="e">
        <f>#REF!</f>
        <v>#REF!</v>
      </c>
      <c r="E138" t="e">
        <f>#REF!</f>
        <v>#REF!</v>
      </c>
      <c r="F138" t="e">
        <f>#REF!</f>
        <v>#REF!</v>
      </c>
      <c r="G138" t="e">
        <f>#REF!</f>
        <v>#REF!</v>
      </c>
    </row>
    <row r="139" spans="3:7" hidden="1">
      <c r="C139" t="e">
        <f>#REF!</f>
        <v>#REF!</v>
      </c>
      <c r="D139" s="15" t="e">
        <f>#REF!</f>
        <v>#REF!</v>
      </c>
      <c r="E139" t="e">
        <f>#REF!</f>
        <v>#REF!</v>
      </c>
      <c r="F139" t="e">
        <f>#REF!</f>
        <v>#REF!</v>
      </c>
      <c r="G139" t="e">
        <f>#REF!</f>
        <v>#REF!</v>
      </c>
    </row>
    <row r="140" spans="3:7" hidden="1">
      <c r="C140" t="e">
        <f>#REF!</f>
        <v>#REF!</v>
      </c>
      <c r="D140" s="15" t="e">
        <f>#REF!</f>
        <v>#REF!</v>
      </c>
      <c r="E140" t="e">
        <f>#REF!</f>
        <v>#REF!</v>
      </c>
      <c r="F140" t="e">
        <f>#REF!</f>
        <v>#REF!</v>
      </c>
      <c r="G140" t="e">
        <f>#REF!</f>
        <v>#REF!</v>
      </c>
    </row>
    <row r="141" spans="3:7" hidden="1">
      <c r="C141" t="e">
        <f>#REF!</f>
        <v>#REF!</v>
      </c>
      <c r="D141" s="15" t="e">
        <f>#REF!</f>
        <v>#REF!</v>
      </c>
      <c r="E141" t="e">
        <f>#REF!</f>
        <v>#REF!</v>
      </c>
      <c r="F141" t="e">
        <f>#REF!</f>
        <v>#REF!</v>
      </c>
      <c r="G141" t="e">
        <f>#REF!</f>
        <v>#REF!</v>
      </c>
    </row>
    <row r="142" spans="3:7" hidden="1">
      <c r="C142" t="e">
        <f>#REF!</f>
        <v>#REF!</v>
      </c>
      <c r="D142" s="15" t="e">
        <f>#REF!</f>
        <v>#REF!</v>
      </c>
      <c r="E142" t="e">
        <f>#REF!</f>
        <v>#REF!</v>
      </c>
      <c r="F142" t="e">
        <f>#REF!</f>
        <v>#REF!</v>
      </c>
      <c r="G142" t="e">
        <f>#REF!</f>
        <v>#REF!</v>
      </c>
    </row>
    <row r="143" spans="3:7" hidden="1">
      <c r="C143" t="e">
        <f>#REF!</f>
        <v>#REF!</v>
      </c>
      <c r="D143" s="15" t="e">
        <f>#REF!</f>
        <v>#REF!</v>
      </c>
      <c r="E143" t="e">
        <f>#REF!</f>
        <v>#REF!</v>
      </c>
      <c r="F143" t="e">
        <f>#REF!</f>
        <v>#REF!</v>
      </c>
      <c r="G143" t="e">
        <f>#REF!</f>
        <v>#REF!</v>
      </c>
    </row>
    <row r="144" spans="3:7" hidden="1">
      <c r="C144" t="e">
        <f>#REF!</f>
        <v>#REF!</v>
      </c>
      <c r="D144" s="15" t="e">
        <f>#REF!</f>
        <v>#REF!</v>
      </c>
      <c r="E144" t="e">
        <f>#REF!</f>
        <v>#REF!</v>
      </c>
      <c r="F144" t="e">
        <f>#REF!</f>
        <v>#REF!</v>
      </c>
      <c r="G144" t="e">
        <f>#REF!</f>
        <v>#REF!</v>
      </c>
    </row>
    <row r="145" spans="3:7" hidden="1">
      <c r="C145" t="e">
        <f>#REF!</f>
        <v>#REF!</v>
      </c>
      <c r="D145" s="15" t="e">
        <f>#REF!</f>
        <v>#REF!</v>
      </c>
      <c r="E145" t="e">
        <f>#REF!</f>
        <v>#REF!</v>
      </c>
      <c r="F145" t="e">
        <f>#REF!</f>
        <v>#REF!</v>
      </c>
      <c r="G145" t="e">
        <f>#REF!</f>
        <v>#REF!</v>
      </c>
    </row>
    <row r="146" spans="3:7" hidden="1">
      <c r="C146" t="e">
        <f>#REF!</f>
        <v>#REF!</v>
      </c>
      <c r="D146" s="15" t="e">
        <f>#REF!</f>
        <v>#REF!</v>
      </c>
      <c r="E146" t="e">
        <f>#REF!</f>
        <v>#REF!</v>
      </c>
      <c r="F146" t="e">
        <f>#REF!</f>
        <v>#REF!</v>
      </c>
      <c r="G146" t="e">
        <f>#REF!</f>
        <v>#REF!</v>
      </c>
    </row>
    <row r="147" spans="3:7" hidden="1">
      <c r="C147" t="e">
        <f>#REF!</f>
        <v>#REF!</v>
      </c>
      <c r="D147" s="15" t="e">
        <f>#REF!</f>
        <v>#REF!</v>
      </c>
      <c r="E147" t="e">
        <f>#REF!</f>
        <v>#REF!</v>
      </c>
      <c r="F147" t="e">
        <f>#REF!</f>
        <v>#REF!</v>
      </c>
      <c r="G147" t="e">
        <f>#REF!</f>
        <v>#REF!</v>
      </c>
    </row>
    <row r="148" spans="3:7" hidden="1">
      <c r="C148" t="e">
        <f>#REF!</f>
        <v>#REF!</v>
      </c>
      <c r="D148" s="15" t="e">
        <f>#REF!</f>
        <v>#REF!</v>
      </c>
      <c r="E148" t="e">
        <f>#REF!</f>
        <v>#REF!</v>
      </c>
      <c r="F148" t="e">
        <f>#REF!</f>
        <v>#REF!</v>
      </c>
      <c r="G148" t="e">
        <f>#REF!</f>
        <v>#REF!</v>
      </c>
    </row>
    <row r="149" spans="3:7" hidden="1">
      <c r="C149" t="e">
        <f>#REF!</f>
        <v>#REF!</v>
      </c>
      <c r="D149" s="15" t="e">
        <f>#REF!</f>
        <v>#REF!</v>
      </c>
      <c r="E149" t="e">
        <f>#REF!</f>
        <v>#REF!</v>
      </c>
      <c r="F149" t="e">
        <f>#REF!</f>
        <v>#REF!</v>
      </c>
      <c r="G149" t="e">
        <f>#REF!</f>
        <v>#REF!</v>
      </c>
    </row>
    <row r="150" spans="3:7" hidden="1">
      <c r="C150" t="e">
        <f>#REF!</f>
        <v>#REF!</v>
      </c>
      <c r="D150" s="15" t="e">
        <f>#REF!</f>
        <v>#REF!</v>
      </c>
      <c r="E150" t="e">
        <f>#REF!</f>
        <v>#REF!</v>
      </c>
      <c r="F150" t="e">
        <f>#REF!</f>
        <v>#REF!</v>
      </c>
      <c r="G150" t="e">
        <f>#REF!</f>
        <v>#REF!</v>
      </c>
    </row>
    <row r="151" spans="3:7" hidden="1">
      <c r="C151" t="e">
        <f>#REF!</f>
        <v>#REF!</v>
      </c>
      <c r="D151" s="15" t="e">
        <f>#REF!</f>
        <v>#REF!</v>
      </c>
      <c r="E151" t="e">
        <f>#REF!</f>
        <v>#REF!</v>
      </c>
      <c r="F151" t="e">
        <f>#REF!</f>
        <v>#REF!</v>
      </c>
      <c r="G151" t="e">
        <f>#REF!</f>
        <v>#REF!</v>
      </c>
    </row>
    <row r="152" spans="3:7" hidden="1">
      <c r="C152" t="e">
        <f>#REF!</f>
        <v>#REF!</v>
      </c>
      <c r="D152" s="15" t="e">
        <f>#REF!</f>
        <v>#REF!</v>
      </c>
      <c r="E152" t="e">
        <f>#REF!</f>
        <v>#REF!</v>
      </c>
      <c r="F152" t="e">
        <f>#REF!</f>
        <v>#REF!</v>
      </c>
      <c r="G152" t="e">
        <f>#REF!</f>
        <v>#REF!</v>
      </c>
    </row>
    <row r="153" spans="3:7" hidden="1">
      <c r="C153" t="e">
        <f>#REF!</f>
        <v>#REF!</v>
      </c>
      <c r="D153" s="15" t="e">
        <f>#REF!</f>
        <v>#REF!</v>
      </c>
      <c r="E153" t="e">
        <f>#REF!</f>
        <v>#REF!</v>
      </c>
      <c r="F153" t="e">
        <f>#REF!</f>
        <v>#REF!</v>
      </c>
      <c r="G153" t="e">
        <f>#REF!</f>
        <v>#REF!</v>
      </c>
    </row>
    <row r="154" spans="3:7" hidden="1">
      <c r="C154" t="e">
        <f>#REF!</f>
        <v>#REF!</v>
      </c>
      <c r="D154" s="15" t="e">
        <f>#REF!</f>
        <v>#REF!</v>
      </c>
      <c r="E154" t="e">
        <f>#REF!</f>
        <v>#REF!</v>
      </c>
      <c r="F154" t="e">
        <f>#REF!</f>
        <v>#REF!</v>
      </c>
      <c r="G154" t="e">
        <f>#REF!</f>
        <v>#REF!</v>
      </c>
    </row>
    <row r="155" spans="3:7" hidden="1">
      <c r="C155" t="e">
        <f>#REF!</f>
        <v>#REF!</v>
      </c>
      <c r="D155" s="15" t="e">
        <f>#REF!</f>
        <v>#REF!</v>
      </c>
      <c r="E155" t="e">
        <f>#REF!</f>
        <v>#REF!</v>
      </c>
      <c r="F155" t="e">
        <f>#REF!</f>
        <v>#REF!</v>
      </c>
      <c r="G155" t="e">
        <f>#REF!</f>
        <v>#REF!</v>
      </c>
    </row>
    <row r="156" spans="3:7" hidden="1">
      <c r="C156" t="e">
        <f>#REF!</f>
        <v>#REF!</v>
      </c>
      <c r="D156" s="15" t="e">
        <f>#REF!</f>
        <v>#REF!</v>
      </c>
      <c r="E156" t="e">
        <f>#REF!</f>
        <v>#REF!</v>
      </c>
      <c r="F156" t="e">
        <f>#REF!</f>
        <v>#REF!</v>
      </c>
      <c r="G156" t="e">
        <f>#REF!</f>
        <v>#REF!</v>
      </c>
    </row>
    <row r="157" spans="3:7" hidden="1">
      <c r="C157" t="e">
        <f>#REF!</f>
        <v>#REF!</v>
      </c>
      <c r="D157" s="15" t="e">
        <f>#REF!</f>
        <v>#REF!</v>
      </c>
      <c r="E157" t="e">
        <f>#REF!</f>
        <v>#REF!</v>
      </c>
      <c r="F157" t="e">
        <f>#REF!</f>
        <v>#REF!</v>
      </c>
      <c r="G157" t="e">
        <f>#REF!</f>
        <v>#REF!</v>
      </c>
    </row>
    <row r="158" spans="3:7" hidden="1">
      <c r="C158" t="e">
        <f>#REF!</f>
        <v>#REF!</v>
      </c>
      <c r="D158" s="15" t="e">
        <f>#REF!</f>
        <v>#REF!</v>
      </c>
      <c r="E158" t="e">
        <f>#REF!</f>
        <v>#REF!</v>
      </c>
      <c r="F158" t="e">
        <f>#REF!</f>
        <v>#REF!</v>
      </c>
      <c r="G158" t="e">
        <f>#REF!</f>
        <v>#REF!</v>
      </c>
    </row>
    <row r="159" spans="3:7" hidden="1">
      <c r="C159" t="e">
        <f>#REF!</f>
        <v>#REF!</v>
      </c>
      <c r="D159" s="15" t="e">
        <f>#REF!</f>
        <v>#REF!</v>
      </c>
      <c r="E159" t="e">
        <f>#REF!</f>
        <v>#REF!</v>
      </c>
      <c r="F159" t="e">
        <f>#REF!</f>
        <v>#REF!</v>
      </c>
      <c r="G159" t="e">
        <f>#REF!</f>
        <v>#REF!</v>
      </c>
    </row>
    <row r="160" spans="3:7" hidden="1">
      <c r="C160" t="e">
        <f>#REF!</f>
        <v>#REF!</v>
      </c>
      <c r="D160" s="15" t="e">
        <f>#REF!</f>
        <v>#REF!</v>
      </c>
      <c r="E160" t="e">
        <f>#REF!</f>
        <v>#REF!</v>
      </c>
      <c r="F160" t="e">
        <f>#REF!</f>
        <v>#REF!</v>
      </c>
      <c r="G160" t="e">
        <f>#REF!</f>
        <v>#REF!</v>
      </c>
    </row>
    <row r="161" spans="3:7" hidden="1">
      <c r="C161" t="e">
        <f>#REF!</f>
        <v>#REF!</v>
      </c>
      <c r="D161" s="15" t="e">
        <f>#REF!</f>
        <v>#REF!</v>
      </c>
      <c r="E161" t="e">
        <f>#REF!</f>
        <v>#REF!</v>
      </c>
      <c r="F161" t="e">
        <f>#REF!</f>
        <v>#REF!</v>
      </c>
      <c r="G161" t="e">
        <f>#REF!</f>
        <v>#REF!</v>
      </c>
    </row>
    <row r="162" spans="3:7" hidden="1">
      <c r="C162" t="e">
        <f>#REF!</f>
        <v>#REF!</v>
      </c>
      <c r="D162" s="15" t="e">
        <f>#REF!</f>
        <v>#REF!</v>
      </c>
      <c r="E162" t="e">
        <f>#REF!</f>
        <v>#REF!</v>
      </c>
      <c r="F162" t="e">
        <f>#REF!</f>
        <v>#REF!</v>
      </c>
      <c r="G162" t="e">
        <f>#REF!</f>
        <v>#REF!</v>
      </c>
    </row>
    <row r="163" spans="3:7" hidden="1">
      <c r="C163" t="e">
        <f>#REF!</f>
        <v>#REF!</v>
      </c>
      <c r="D163" s="15" t="e">
        <f>#REF!</f>
        <v>#REF!</v>
      </c>
      <c r="E163" t="e">
        <f>#REF!</f>
        <v>#REF!</v>
      </c>
      <c r="F163" t="e">
        <f>#REF!</f>
        <v>#REF!</v>
      </c>
      <c r="G163" t="e">
        <f>#REF!</f>
        <v>#REF!</v>
      </c>
    </row>
    <row r="164" spans="3:7" hidden="1">
      <c r="C164" t="e">
        <f>#REF!</f>
        <v>#REF!</v>
      </c>
      <c r="D164" s="15" t="e">
        <f>#REF!</f>
        <v>#REF!</v>
      </c>
      <c r="E164" t="e">
        <f>#REF!</f>
        <v>#REF!</v>
      </c>
      <c r="F164" t="e">
        <f>#REF!</f>
        <v>#REF!</v>
      </c>
      <c r="G164" t="e">
        <f>#REF!</f>
        <v>#REF!</v>
      </c>
    </row>
    <row r="165" spans="3:7" hidden="1">
      <c r="C165" t="e">
        <f>#REF!</f>
        <v>#REF!</v>
      </c>
      <c r="D165" s="15" t="e">
        <f>#REF!</f>
        <v>#REF!</v>
      </c>
      <c r="E165" t="e">
        <f>#REF!</f>
        <v>#REF!</v>
      </c>
      <c r="F165" t="e">
        <f>#REF!</f>
        <v>#REF!</v>
      </c>
      <c r="G165" t="e">
        <f>#REF!</f>
        <v>#REF!</v>
      </c>
    </row>
    <row r="166" spans="3:7" hidden="1">
      <c r="C166" t="e">
        <f>#REF!</f>
        <v>#REF!</v>
      </c>
      <c r="D166" s="15" t="e">
        <f>#REF!</f>
        <v>#REF!</v>
      </c>
      <c r="E166" t="e">
        <f>#REF!</f>
        <v>#REF!</v>
      </c>
      <c r="F166" t="e">
        <f>#REF!</f>
        <v>#REF!</v>
      </c>
      <c r="G166" t="e">
        <f>#REF!</f>
        <v>#REF!</v>
      </c>
    </row>
    <row r="167" spans="3:7" hidden="1">
      <c r="C167" t="e">
        <f>#REF!</f>
        <v>#REF!</v>
      </c>
      <c r="D167" s="15" t="e">
        <f>#REF!</f>
        <v>#REF!</v>
      </c>
      <c r="E167" t="e">
        <f>#REF!</f>
        <v>#REF!</v>
      </c>
      <c r="F167" t="e">
        <f>#REF!</f>
        <v>#REF!</v>
      </c>
      <c r="G167" t="e">
        <f>#REF!</f>
        <v>#REF!</v>
      </c>
    </row>
    <row r="168" spans="3:7" hidden="1">
      <c r="C168" t="e">
        <f>#REF!</f>
        <v>#REF!</v>
      </c>
      <c r="D168" s="15" t="e">
        <f>#REF!</f>
        <v>#REF!</v>
      </c>
      <c r="E168" t="e">
        <f>#REF!</f>
        <v>#REF!</v>
      </c>
      <c r="F168" t="e">
        <f>#REF!</f>
        <v>#REF!</v>
      </c>
      <c r="G168" t="e">
        <f>#REF!</f>
        <v>#REF!</v>
      </c>
    </row>
    <row r="169" spans="3:7" hidden="1">
      <c r="C169" t="e">
        <f>#REF!</f>
        <v>#REF!</v>
      </c>
      <c r="D169" s="15" t="e">
        <f>#REF!</f>
        <v>#REF!</v>
      </c>
      <c r="E169" t="e">
        <f>#REF!</f>
        <v>#REF!</v>
      </c>
      <c r="F169" t="e">
        <f>#REF!</f>
        <v>#REF!</v>
      </c>
      <c r="G169" t="e">
        <f>#REF!</f>
        <v>#REF!</v>
      </c>
    </row>
    <row r="170" spans="3:7" hidden="1">
      <c r="C170" t="e">
        <f>#REF!</f>
        <v>#REF!</v>
      </c>
      <c r="D170" s="15" t="e">
        <f>#REF!</f>
        <v>#REF!</v>
      </c>
      <c r="E170" t="e">
        <f>#REF!</f>
        <v>#REF!</v>
      </c>
      <c r="F170" t="e">
        <f>#REF!</f>
        <v>#REF!</v>
      </c>
      <c r="G170" t="e">
        <f>#REF!</f>
        <v>#REF!</v>
      </c>
    </row>
    <row r="171" spans="3:7" hidden="1">
      <c r="C171" t="e">
        <f>#REF!</f>
        <v>#REF!</v>
      </c>
      <c r="D171" s="15" t="e">
        <f>#REF!</f>
        <v>#REF!</v>
      </c>
      <c r="E171" t="e">
        <f>#REF!</f>
        <v>#REF!</v>
      </c>
      <c r="F171" t="e">
        <f>#REF!</f>
        <v>#REF!</v>
      </c>
      <c r="G171" t="e">
        <f>#REF!</f>
        <v>#REF!</v>
      </c>
    </row>
    <row r="172" spans="3:7" hidden="1">
      <c r="C172" t="e">
        <f>#REF!</f>
        <v>#REF!</v>
      </c>
      <c r="D172" s="15" t="e">
        <f>#REF!</f>
        <v>#REF!</v>
      </c>
      <c r="E172" t="e">
        <f>#REF!</f>
        <v>#REF!</v>
      </c>
      <c r="F172" t="e">
        <f>#REF!</f>
        <v>#REF!</v>
      </c>
      <c r="G172" t="e">
        <f>#REF!</f>
        <v>#REF!</v>
      </c>
    </row>
    <row r="173" spans="3:7" hidden="1">
      <c r="C173" t="e">
        <f>#REF!</f>
        <v>#REF!</v>
      </c>
      <c r="D173" s="15" t="e">
        <f>#REF!</f>
        <v>#REF!</v>
      </c>
      <c r="E173" t="e">
        <f>#REF!</f>
        <v>#REF!</v>
      </c>
      <c r="F173" t="e">
        <f>#REF!</f>
        <v>#REF!</v>
      </c>
      <c r="G173" t="e">
        <f>#REF!</f>
        <v>#REF!</v>
      </c>
    </row>
    <row r="174" spans="3:7" hidden="1">
      <c r="C174" t="e">
        <f>#REF!</f>
        <v>#REF!</v>
      </c>
      <c r="D174" s="15" t="e">
        <f>#REF!</f>
        <v>#REF!</v>
      </c>
      <c r="E174" t="e">
        <f>#REF!</f>
        <v>#REF!</v>
      </c>
      <c r="F174" t="e">
        <f>#REF!</f>
        <v>#REF!</v>
      </c>
      <c r="G174" t="e">
        <f>#REF!</f>
        <v>#REF!</v>
      </c>
    </row>
    <row r="175" spans="3:7" hidden="1">
      <c r="C175" t="e">
        <f>#REF!</f>
        <v>#REF!</v>
      </c>
      <c r="D175" s="15" t="e">
        <f>#REF!</f>
        <v>#REF!</v>
      </c>
      <c r="E175" t="e">
        <f>#REF!</f>
        <v>#REF!</v>
      </c>
      <c r="F175" t="e">
        <f>#REF!</f>
        <v>#REF!</v>
      </c>
      <c r="G175" t="e">
        <f>#REF!</f>
        <v>#REF!</v>
      </c>
    </row>
    <row r="176" spans="3:7" hidden="1">
      <c r="C176" t="e">
        <f>#REF!</f>
        <v>#REF!</v>
      </c>
      <c r="D176" s="15" t="e">
        <f>#REF!</f>
        <v>#REF!</v>
      </c>
      <c r="E176" t="e">
        <f>#REF!</f>
        <v>#REF!</v>
      </c>
      <c r="F176" t="e">
        <f>#REF!</f>
        <v>#REF!</v>
      </c>
      <c r="G176" t="e">
        <f>#REF!</f>
        <v>#REF!</v>
      </c>
    </row>
    <row r="177" spans="3:7" hidden="1">
      <c r="C177" t="e">
        <f>#REF!</f>
        <v>#REF!</v>
      </c>
      <c r="D177" s="15" t="e">
        <f>#REF!</f>
        <v>#REF!</v>
      </c>
      <c r="E177" t="e">
        <f>#REF!</f>
        <v>#REF!</v>
      </c>
      <c r="F177" t="e">
        <f>#REF!</f>
        <v>#REF!</v>
      </c>
      <c r="G177" t="e">
        <f>#REF!</f>
        <v>#REF!</v>
      </c>
    </row>
    <row r="178" spans="3:7" hidden="1">
      <c r="C178" t="e">
        <f>#REF!</f>
        <v>#REF!</v>
      </c>
      <c r="D178" s="15" t="e">
        <f>#REF!</f>
        <v>#REF!</v>
      </c>
      <c r="E178" t="e">
        <f>#REF!</f>
        <v>#REF!</v>
      </c>
      <c r="F178" t="e">
        <f>#REF!</f>
        <v>#REF!</v>
      </c>
      <c r="G178" t="e">
        <f>#REF!</f>
        <v>#REF!</v>
      </c>
    </row>
    <row r="179" spans="3:7" hidden="1">
      <c r="C179" t="e">
        <f>#REF!</f>
        <v>#REF!</v>
      </c>
      <c r="D179" s="15" t="e">
        <f>#REF!</f>
        <v>#REF!</v>
      </c>
      <c r="E179" t="e">
        <f>#REF!</f>
        <v>#REF!</v>
      </c>
      <c r="F179" t="e">
        <f>#REF!</f>
        <v>#REF!</v>
      </c>
      <c r="G179" t="e">
        <f>#REF!</f>
        <v>#REF!</v>
      </c>
    </row>
    <row r="180" spans="3:7" hidden="1">
      <c r="C180" t="e">
        <f>#REF!</f>
        <v>#REF!</v>
      </c>
      <c r="D180" s="15" t="e">
        <f>#REF!</f>
        <v>#REF!</v>
      </c>
      <c r="E180" t="e">
        <f>#REF!</f>
        <v>#REF!</v>
      </c>
      <c r="F180" t="e">
        <f>#REF!</f>
        <v>#REF!</v>
      </c>
      <c r="G180" t="e">
        <f>#REF!</f>
        <v>#REF!</v>
      </c>
    </row>
    <row r="181" spans="3:7" hidden="1">
      <c r="C181" t="e">
        <f>#REF!</f>
        <v>#REF!</v>
      </c>
      <c r="D181" s="15" t="e">
        <f>#REF!</f>
        <v>#REF!</v>
      </c>
      <c r="E181" t="e">
        <f>#REF!</f>
        <v>#REF!</v>
      </c>
      <c r="F181" t="e">
        <f>#REF!</f>
        <v>#REF!</v>
      </c>
      <c r="G181" t="e">
        <f>#REF!</f>
        <v>#REF!</v>
      </c>
    </row>
    <row r="182" spans="3:7" hidden="1">
      <c r="C182" t="e">
        <f>#REF!</f>
        <v>#REF!</v>
      </c>
      <c r="D182" s="15" t="e">
        <f>#REF!</f>
        <v>#REF!</v>
      </c>
      <c r="E182" t="e">
        <f>#REF!</f>
        <v>#REF!</v>
      </c>
      <c r="F182" t="e">
        <f>#REF!</f>
        <v>#REF!</v>
      </c>
      <c r="G182" t="e">
        <f>#REF!</f>
        <v>#REF!</v>
      </c>
    </row>
    <row r="183" spans="3:7" hidden="1">
      <c r="C183" t="e">
        <f>#REF!</f>
        <v>#REF!</v>
      </c>
      <c r="D183" s="15" t="e">
        <f>#REF!</f>
        <v>#REF!</v>
      </c>
      <c r="E183" t="e">
        <f>#REF!</f>
        <v>#REF!</v>
      </c>
      <c r="F183" t="e">
        <f>#REF!</f>
        <v>#REF!</v>
      </c>
      <c r="G183" t="e">
        <f>#REF!</f>
        <v>#REF!</v>
      </c>
    </row>
    <row r="184" spans="3:7" hidden="1">
      <c r="C184" t="e">
        <f>#REF!</f>
        <v>#REF!</v>
      </c>
      <c r="D184" s="15" t="e">
        <f>#REF!</f>
        <v>#REF!</v>
      </c>
      <c r="E184" t="e">
        <f>#REF!</f>
        <v>#REF!</v>
      </c>
      <c r="F184" t="e">
        <f>#REF!</f>
        <v>#REF!</v>
      </c>
      <c r="G184" t="e">
        <f>#REF!</f>
        <v>#REF!</v>
      </c>
    </row>
    <row r="185" spans="3:7" hidden="1">
      <c r="C185" t="e">
        <f>#REF!</f>
        <v>#REF!</v>
      </c>
      <c r="D185" s="15" t="e">
        <f>#REF!</f>
        <v>#REF!</v>
      </c>
      <c r="E185" t="e">
        <f>#REF!</f>
        <v>#REF!</v>
      </c>
      <c r="F185" t="e">
        <f>#REF!</f>
        <v>#REF!</v>
      </c>
      <c r="G185" t="e">
        <f>#REF!</f>
        <v>#REF!</v>
      </c>
    </row>
    <row r="186" spans="3:7" hidden="1">
      <c r="C186" t="e">
        <f>#REF!</f>
        <v>#REF!</v>
      </c>
      <c r="D186" s="15" t="e">
        <f>#REF!</f>
        <v>#REF!</v>
      </c>
      <c r="E186" t="e">
        <f>#REF!</f>
        <v>#REF!</v>
      </c>
      <c r="F186" t="e">
        <f>#REF!</f>
        <v>#REF!</v>
      </c>
      <c r="G186" t="e">
        <f>#REF!</f>
        <v>#REF!</v>
      </c>
    </row>
    <row r="187" spans="3:7" hidden="1">
      <c r="C187" t="e">
        <f>#REF!</f>
        <v>#REF!</v>
      </c>
      <c r="D187" s="15" t="e">
        <f>#REF!</f>
        <v>#REF!</v>
      </c>
      <c r="E187" t="e">
        <f>#REF!</f>
        <v>#REF!</v>
      </c>
      <c r="F187" t="e">
        <f>#REF!</f>
        <v>#REF!</v>
      </c>
      <c r="G187" t="e">
        <f>#REF!</f>
        <v>#REF!</v>
      </c>
    </row>
    <row r="188" spans="3:7" hidden="1">
      <c r="C188" t="e">
        <f>#REF!</f>
        <v>#REF!</v>
      </c>
      <c r="D188" s="15" t="e">
        <f>#REF!</f>
        <v>#REF!</v>
      </c>
      <c r="E188" t="e">
        <f>#REF!</f>
        <v>#REF!</v>
      </c>
      <c r="F188" t="e">
        <f>#REF!</f>
        <v>#REF!</v>
      </c>
      <c r="G188" t="e">
        <f>#REF!</f>
        <v>#REF!</v>
      </c>
    </row>
    <row r="189" spans="3:7" hidden="1">
      <c r="C189" t="e">
        <f>#REF!</f>
        <v>#REF!</v>
      </c>
      <c r="D189" s="15" t="e">
        <f>#REF!</f>
        <v>#REF!</v>
      </c>
      <c r="E189" t="e">
        <f>#REF!</f>
        <v>#REF!</v>
      </c>
      <c r="F189" t="e">
        <f>#REF!</f>
        <v>#REF!</v>
      </c>
      <c r="G189" t="e">
        <f>#REF!</f>
        <v>#REF!</v>
      </c>
    </row>
    <row r="190" spans="3:7" hidden="1">
      <c r="C190" t="e">
        <f>#REF!</f>
        <v>#REF!</v>
      </c>
      <c r="D190" s="15" t="e">
        <f>#REF!</f>
        <v>#REF!</v>
      </c>
      <c r="E190" t="e">
        <f>#REF!</f>
        <v>#REF!</v>
      </c>
      <c r="F190" t="e">
        <f>#REF!</f>
        <v>#REF!</v>
      </c>
      <c r="G190" t="e">
        <f>#REF!</f>
        <v>#REF!</v>
      </c>
    </row>
    <row r="191" spans="3:7" hidden="1">
      <c r="C191" t="e">
        <f>#REF!</f>
        <v>#REF!</v>
      </c>
      <c r="D191" s="15" t="e">
        <f>#REF!</f>
        <v>#REF!</v>
      </c>
      <c r="E191" t="e">
        <f>#REF!</f>
        <v>#REF!</v>
      </c>
      <c r="F191" t="e">
        <f>#REF!</f>
        <v>#REF!</v>
      </c>
      <c r="G191" t="e">
        <f>#REF!</f>
        <v>#REF!</v>
      </c>
    </row>
    <row r="192" spans="3:7" hidden="1">
      <c r="C192" t="e">
        <f>#REF!</f>
        <v>#REF!</v>
      </c>
      <c r="D192" s="15" t="e">
        <f>#REF!</f>
        <v>#REF!</v>
      </c>
      <c r="E192" t="e">
        <f>#REF!</f>
        <v>#REF!</v>
      </c>
      <c r="F192" t="e">
        <f>#REF!</f>
        <v>#REF!</v>
      </c>
      <c r="G192" t="e">
        <f>#REF!</f>
        <v>#REF!</v>
      </c>
    </row>
    <row r="193" spans="3:7" hidden="1">
      <c r="C193" t="e">
        <f>#REF!</f>
        <v>#REF!</v>
      </c>
      <c r="D193" s="15" t="e">
        <f>#REF!</f>
        <v>#REF!</v>
      </c>
      <c r="E193" t="e">
        <f>#REF!</f>
        <v>#REF!</v>
      </c>
      <c r="F193" t="e">
        <f>#REF!</f>
        <v>#REF!</v>
      </c>
      <c r="G193" t="e">
        <f>#REF!</f>
        <v>#REF!</v>
      </c>
    </row>
    <row r="194" spans="3:7" hidden="1">
      <c r="C194" t="e">
        <f>#REF!</f>
        <v>#REF!</v>
      </c>
      <c r="D194" s="15" t="e">
        <f>#REF!</f>
        <v>#REF!</v>
      </c>
      <c r="E194" t="e">
        <f>#REF!</f>
        <v>#REF!</v>
      </c>
      <c r="F194" t="e">
        <f>#REF!</f>
        <v>#REF!</v>
      </c>
      <c r="G194" t="e">
        <f>#REF!</f>
        <v>#REF!</v>
      </c>
    </row>
    <row r="195" spans="3:7" hidden="1">
      <c r="C195" t="e">
        <f>#REF!</f>
        <v>#REF!</v>
      </c>
      <c r="D195" s="15" t="e">
        <f>#REF!</f>
        <v>#REF!</v>
      </c>
      <c r="E195" t="e">
        <f>#REF!</f>
        <v>#REF!</v>
      </c>
      <c r="F195" t="e">
        <f>#REF!</f>
        <v>#REF!</v>
      </c>
      <c r="G195" t="e">
        <f>#REF!</f>
        <v>#REF!</v>
      </c>
    </row>
    <row r="196" spans="3:7" hidden="1">
      <c r="C196" t="e">
        <f>#REF!</f>
        <v>#REF!</v>
      </c>
      <c r="D196" s="15" t="e">
        <f>#REF!</f>
        <v>#REF!</v>
      </c>
      <c r="E196" t="e">
        <f>#REF!</f>
        <v>#REF!</v>
      </c>
      <c r="F196" t="e">
        <f>#REF!</f>
        <v>#REF!</v>
      </c>
      <c r="G196" t="e">
        <f>#REF!</f>
        <v>#REF!</v>
      </c>
    </row>
    <row r="197" spans="3:7" hidden="1">
      <c r="C197" t="e">
        <f>#REF!</f>
        <v>#REF!</v>
      </c>
      <c r="D197" s="15" t="e">
        <f>#REF!</f>
        <v>#REF!</v>
      </c>
      <c r="E197" t="e">
        <f>#REF!</f>
        <v>#REF!</v>
      </c>
      <c r="F197" t="e">
        <f>#REF!</f>
        <v>#REF!</v>
      </c>
      <c r="G197" t="e">
        <f>#REF!</f>
        <v>#REF!</v>
      </c>
    </row>
    <row r="198" spans="3:7" hidden="1">
      <c r="C198" t="e">
        <f>#REF!</f>
        <v>#REF!</v>
      </c>
      <c r="D198" s="15" t="e">
        <f>#REF!</f>
        <v>#REF!</v>
      </c>
      <c r="E198" t="e">
        <f>#REF!</f>
        <v>#REF!</v>
      </c>
      <c r="F198" t="e">
        <f>#REF!</f>
        <v>#REF!</v>
      </c>
      <c r="G198" t="e">
        <f>#REF!</f>
        <v>#REF!</v>
      </c>
    </row>
    <row r="199" spans="3:7" hidden="1">
      <c r="C199" t="e">
        <f>#REF!</f>
        <v>#REF!</v>
      </c>
      <c r="D199" s="15" t="e">
        <f>#REF!</f>
        <v>#REF!</v>
      </c>
      <c r="E199" t="e">
        <f>#REF!</f>
        <v>#REF!</v>
      </c>
      <c r="F199" t="e">
        <f>#REF!</f>
        <v>#REF!</v>
      </c>
      <c r="G199" t="e">
        <f>#REF!</f>
        <v>#REF!</v>
      </c>
    </row>
    <row r="200" spans="3:7" hidden="1">
      <c r="C200" t="e">
        <f>#REF!</f>
        <v>#REF!</v>
      </c>
      <c r="D200" s="15" t="e">
        <f>#REF!</f>
        <v>#REF!</v>
      </c>
      <c r="E200" t="e">
        <f>#REF!</f>
        <v>#REF!</v>
      </c>
      <c r="F200" t="e">
        <f>#REF!</f>
        <v>#REF!</v>
      </c>
      <c r="G200" t="e">
        <f>#REF!</f>
        <v>#REF!</v>
      </c>
    </row>
    <row r="201" spans="3:7" hidden="1">
      <c r="C201" t="e">
        <f>#REF!</f>
        <v>#REF!</v>
      </c>
      <c r="D201" s="15" t="e">
        <f>#REF!</f>
        <v>#REF!</v>
      </c>
      <c r="E201" t="e">
        <f>#REF!</f>
        <v>#REF!</v>
      </c>
      <c r="F201" t="e">
        <f>#REF!</f>
        <v>#REF!</v>
      </c>
      <c r="G201" t="e">
        <f>#REF!</f>
        <v>#REF!</v>
      </c>
    </row>
    <row r="202" spans="3:7" hidden="1">
      <c r="C202" t="e">
        <f>#REF!</f>
        <v>#REF!</v>
      </c>
      <c r="D202" s="15" t="e">
        <f>#REF!</f>
        <v>#REF!</v>
      </c>
      <c r="E202" t="e">
        <f>#REF!</f>
        <v>#REF!</v>
      </c>
      <c r="F202" t="e">
        <f>#REF!</f>
        <v>#REF!</v>
      </c>
      <c r="G202" t="e">
        <f>#REF!</f>
        <v>#REF!</v>
      </c>
    </row>
    <row r="203" spans="3:7" hidden="1">
      <c r="C203" t="e">
        <f>#REF!</f>
        <v>#REF!</v>
      </c>
      <c r="D203" s="15" t="e">
        <f>#REF!</f>
        <v>#REF!</v>
      </c>
      <c r="E203" t="e">
        <f>#REF!</f>
        <v>#REF!</v>
      </c>
      <c r="F203" t="e">
        <f>#REF!</f>
        <v>#REF!</v>
      </c>
      <c r="G203" t="e">
        <f>#REF!</f>
        <v>#REF!</v>
      </c>
    </row>
    <row r="204" spans="3:7" hidden="1">
      <c r="C204" t="e">
        <f>#REF!</f>
        <v>#REF!</v>
      </c>
      <c r="D204" s="15" t="e">
        <f>#REF!</f>
        <v>#REF!</v>
      </c>
      <c r="E204" t="e">
        <f>#REF!</f>
        <v>#REF!</v>
      </c>
      <c r="F204" t="e">
        <f>#REF!</f>
        <v>#REF!</v>
      </c>
      <c r="G204" t="e">
        <f>#REF!</f>
        <v>#REF!</v>
      </c>
    </row>
    <row r="205" spans="3:7" hidden="1">
      <c r="C205" t="e">
        <f>#REF!</f>
        <v>#REF!</v>
      </c>
      <c r="D205" s="15" t="e">
        <f>#REF!</f>
        <v>#REF!</v>
      </c>
      <c r="E205" t="e">
        <f>#REF!</f>
        <v>#REF!</v>
      </c>
      <c r="F205" t="e">
        <f>#REF!</f>
        <v>#REF!</v>
      </c>
      <c r="G205" t="e">
        <f>#REF!</f>
        <v>#REF!</v>
      </c>
    </row>
    <row r="206" spans="3:7" hidden="1">
      <c r="C206" t="e">
        <f>#REF!</f>
        <v>#REF!</v>
      </c>
      <c r="D206" s="15" t="e">
        <f>#REF!</f>
        <v>#REF!</v>
      </c>
      <c r="E206" t="e">
        <f>#REF!</f>
        <v>#REF!</v>
      </c>
      <c r="F206" t="e">
        <f>#REF!</f>
        <v>#REF!</v>
      </c>
      <c r="G206" t="e">
        <f>#REF!</f>
        <v>#REF!</v>
      </c>
    </row>
    <row r="207" spans="3:7" hidden="1">
      <c r="C207" t="e">
        <f>#REF!</f>
        <v>#REF!</v>
      </c>
      <c r="D207" s="15" t="e">
        <f>#REF!</f>
        <v>#REF!</v>
      </c>
      <c r="E207" t="e">
        <f>#REF!</f>
        <v>#REF!</v>
      </c>
      <c r="F207" t="e">
        <f>#REF!</f>
        <v>#REF!</v>
      </c>
      <c r="G207" t="e">
        <f>#REF!</f>
        <v>#REF!</v>
      </c>
    </row>
    <row r="208" spans="3:7" hidden="1">
      <c r="C208" t="e">
        <f>#REF!</f>
        <v>#REF!</v>
      </c>
      <c r="D208" s="15" t="e">
        <f>#REF!</f>
        <v>#REF!</v>
      </c>
      <c r="E208" t="e">
        <f>#REF!</f>
        <v>#REF!</v>
      </c>
      <c r="F208" t="e">
        <f>#REF!</f>
        <v>#REF!</v>
      </c>
      <c r="G208" t="e">
        <f>#REF!</f>
        <v>#REF!</v>
      </c>
    </row>
    <row r="209" spans="3:7" hidden="1">
      <c r="C209" t="e">
        <f>#REF!</f>
        <v>#REF!</v>
      </c>
      <c r="D209" s="15" t="e">
        <f>#REF!</f>
        <v>#REF!</v>
      </c>
      <c r="E209" t="e">
        <f>#REF!</f>
        <v>#REF!</v>
      </c>
      <c r="F209" t="e">
        <f>#REF!</f>
        <v>#REF!</v>
      </c>
      <c r="G209" t="e">
        <f>#REF!</f>
        <v>#REF!</v>
      </c>
    </row>
    <row r="210" spans="3:7" hidden="1">
      <c r="C210" t="e">
        <f>#REF!</f>
        <v>#REF!</v>
      </c>
      <c r="D210" s="15" t="e">
        <f>#REF!</f>
        <v>#REF!</v>
      </c>
      <c r="E210" t="e">
        <f>#REF!</f>
        <v>#REF!</v>
      </c>
      <c r="F210" t="e">
        <f>#REF!</f>
        <v>#REF!</v>
      </c>
      <c r="G210" t="e">
        <f>#REF!</f>
        <v>#REF!</v>
      </c>
    </row>
    <row r="211" spans="3:7" hidden="1">
      <c r="C211" t="e">
        <f>#REF!</f>
        <v>#REF!</v>
      </c>
      <c r="D211" s="15" t="e">
        <f>#REF!</f>
        <v>#REF!</v>
      </c>
      <c r="E211" t="e">
        <f>#REF!</f>
        <v>#REF!</v>
      </c>
      <c r="F211" t="e">
        <f>#REF!</f>
        <v>#REF!</v>
      </c>
      <c r="G211" t="e">
        <f>#REF!</f>
        <v>#REF!</v>
      </c>
    </row>
    <row r="212" spans="3:7" hidden="1">
      <c r="C212" t="e">
        <f>#REF!</f>
        <v>#REF!</v>
      </c>
      <c r="D212" s="15" t="e">
        <f>#REF!</f>
        <v>#REF!</v>
      </c>
      <c r="E212" t="e">
        <f>#REF!</f>
        <v>#REF!</v>
      </c>
      <c r="F212" t="e">
        <f>#REF!</f>
        <v>#REF!</v>
      </c>
      <c r="G212" t="e">
        <f>#REF!</f>
        <v>#REF!</v>
      </c>
    </row>
    <row r="213" spans="3:7">
      <c r="C213" s="35" t="str">
        <f>Лист1!C21</f>
        <v>028ВС0306А</v>
      </c>
      <c r="D213" s="15">
        <f>Лист1!D21</f>
        <v>0</v>
      </c>
      <c r="E213" s="35">
        <f>Лист1!F21</f>
        <v>0</v>
      </c>
      <c r="F213" s="35">
        <f>Лист1!H21</f>
        <v>0</v>
      </c>
      <c r="G213" s="35">
        <f>Лист1!I21</f>
        <v>0</v>
      </c>
    </row>
    <row r="214" spans="3:7">
      <c r="C214" s="35" t="str">
        <f>Лист1!C226</f>
        <v>028GС0529</v>
      </c>
      <c r="D214" s="15">
        <f>Лист1!D226</f>
        <v>0</v>
      </c>
      <c r="E214" s="35">
        <f>Лист1!F226</f>
        <v>0</v>
      </c>
      <c r="F214" s="35">
        <f>Лист1!H226</f>
        <v>0</v>
      </c>
      <c r="G214" s="35">
        <f>Лист1!I226</f>
        <v>0</v>
      </c>
    </row>
    <row r="215" spans="3:7">
      <c r="C215" s="35" t="str">
        <f>Лист1!C227</f>
        <v>028GС0529</v>
      </c>
      <c r="D215" s="15">
        <f>Лист1!D227</f>
        <v>0</v>
      </c>
      <c r="E215" s="35">
        <f>Лист1!F227</f>
        <v>0</v>
      </c>
      <c r="F215" s="35">
        <f>Лист1!H227</f>
        <v>0</v>
      </c>
      <c r="G215" s="35">
        <f>Лист1!I227</f>
        <v>0</v>
      </c>
    </row>
    <row r="216" spans="3:7">
      <c r="C216" s="35" t="str">
        <f>Лист1!C228</f>
        <v>028GС0529</v>
      </c>
      <c r="D216" s="15">
        <f>Лист1!D228</f>
        <v>0</v>
      </c>
      <c r="E216" s="35">
        <f>Лист1!F228</f>
        <v>0</v>
      </c>
      <c r="F216" s="35">
        <f>Лист1!H228</f>
        <v>0</v>
      </c>
      <c r="G216" s="35">
        <f>Лист1!I228</f>
        <v>0</v>
      </c>
    </row>
    <row r="217" spans="3:7">
      <c r="C217" s="35" t="str">
        <f>Лист1!C229</f>
        <v>028GС0937</v>
      </c>
      <c r="D217" s="15">
        <f>Лист1!D229</f>
        <v>0</v>
      </c>
      <c r="E217" s="35" t="str">
        <f>Лист1!F229</f>
        <v>Синий сердечки</v>
      </c>
      <c r="F217" s="35">
        <f>Лист1!H229</f>
        <v>80</v>
      </c>
      <c r="G217" s="35">
        <f>Лист1!I229</f>
        <v>0</v>
      </c>
    </row>
    <row r="218" spans="3:7">
      <c r="C218" s="35" t="str">
        <f>Лист1!C230</f>
        <v>028GС0937</v>
      </c>
      <c r="D218" s="15">
        <f>Лист1!D230</f>
        <v>0</v>
      </c>
      <c r="E218" s="35" t="str">
        <f>Лист1!F230</f>
        <v>Синий сердечки</v>
      </c>
      <c r="F218" s="35">
        <f>Лист1!H230</f>
        <v>86</v>
      </c>
      <c r="G218" s="35">
        <f>Лист1!I230</f>
        <v>0</v>
      </c>
    </row>
    <row r="219" spans="3:7">
      <c r="C219" s="35" t="str">
        <f>Лист1!C231</f>
        <v>028GС0937</v>
      </c>
      <c r="D219" s="15">
        <f>Лист1!D231</f>
        <v>0</v>
      </c>
      <c r="E219" s="35" t="str">
        <f>Лист1!F231</f>
        <v>Синий сердечки</v>
      </c>
      <c r="F219" s="35">
        <f>Лист1!H231</f>
        <v>92</v>
      </c>
      <c r="G219" s="35">
        <f>Лист1!I231</f>
        <v>0</v>
      </c>
    </row>
    <row r="220" spans="3:7">
      <c r="C220" s="35" t="str">
        <f>Лист1!C232</f>
        <v>028GС0937</v>
      </c>
      <c r="D220" s="15">
        <f>Лист1!D232</f>
        <v>0</v>
      </c>
      <c r="E220" s="35">
        <f>Лист1!F232</f>
        <v>0</v>
      </c>
      <c r="F220" s="35">
        <f>Лист1!H232</f>
        <v>0</v>
      </c>
      <c r="G220" s="35">
        <f>Лист1!I232</f>
        <v>0</v>
      </c>
    </row>
    <row r="221" spans="3:7">
      <c r="C221" s="35" t="str">
        <f>Лист1!C233</f>
        <v>028GС0937</v>
      </c>
      <c r="D221" s="15">
        <f>Лист1!D233</f>
        <v>0</v>
      </c>
      <c r="E221" s="35">
        <f>Лист1!F233</f>
        <v>0</v>
      </c>
      <c r="F221" s="35">
        <f>Лист1!H233</f>
        <v>0</v>
      </c>
      <c r="G221" s="35">
        <f>Лист1!I233</f>
        <v>0</v>
      </c>
    </row>
    <row r="222" spans="3:7">
      <c r="C222" s="35" t="str">
        <f>Лист1!C234</f>
        <v>028GС0937</v>
      </c>
      <c r="D222" s="15">
        <f>Лист1!D234</f>
        <v>0</v>
      </c>
      <c r="E222" s="35">
        <f>Лист1!F234</f>
        <v>0</v>
      </c>
      <c r="F222" s="35">
        <f>Лист1!H234</f>
        <v>0</v>
      </c>
      <c r="G222" s="35">
        <f>Лист1!I234</f>
        <v>0</v>
      </c>
    </row>
    <row r="223" spans="3:7">
      <c r="C223" s="35" t="str">
        <f>Лист1!C235</f>
        <v>028GС0937</v>
      </c>
      <c r="D223" s="15">
        <f>Лист1!D235</f>
        <v>0</v>
      </c>
      <c r="E223" s="35">
        <f>Лист1!F235</f>
        <v>0</v>
      </c>
      <c r="F223" s="35">
        <f>Лист1!H235</f>
        <v>0</v>
      </c>
      <c r="G223" s="35">
        <f>Лист1!I235</f>
        <v>0</v>
      </c>
    </row>
    <row r="224" spans="3:7">
      <c r="C224" s="35" t="str">
        <f>Лист1!C236</f>
        <v>028GС0831</v>
      </c>
      <c r="D224" s="15">
        <f>Лист1!D236</f>
        <v>0</v>
      </c>
      <c r="E224" s="35" t="str">
        <f>Лист1!F236</f>
        <v>Бордо/
бантики молоко</v>
      </c>
      <c r="F224" s="35">
        <f>Лист1!H236</f>
        <v>80</v>
      </c>
      <c r="G224" s="35">
        <f>Лист1!I236</f>
        <v>0</v>
      </c>
    </row>
    <row r="225" spans="3:7">
      <c r="C225" s="35" t="str">
        <f>Лист1!C237</f>
        <v>028GС0831</v>
      </c>
      <c r="D225" s="15">
        <f>Лист1!D237</f>
        <v>0</v>
      </c>
      <c r="E225" s="35" t="str">
        <f>Лист1!F237</f>
        <v>Бордо/
бантики молоко</v>
      </c>
      <c r="F225" s="35">
        <f>Лист1!H237</f>
        <v>86</v>
      </c>
      <c r="G225" s="35">
        <f>Лист1!I237</f>
        <v>0</v>
      </c>
    </row>
    <row r="226" spans="3:7">
      <c r="C226" s="35" t="str">
        <f>Лист1!C238</f>
        <v>028GС0831</v>
      </c>
      <c r="D226" s="15">
        <f>Лист1!D238</f>
        <v>0</v>
      </c>
      <c r="E226" s="35" t="str">
        <f>Лист1!F238</f>
        <v>Бордо/
бантики молоко</v>
      </c>
      <c r="F226" s="35">
        <f>Лист1!H238</f>
        <v>92</v>
      </c>
      <c r="G226" s="35">
        <f>Лист1!I238</f>
        <v>0</v>
      </c>
    </row>
    <row r="227" spans="3:7">
      <c r="C227" s="35" t="str">
        <f>Лист1!C239</f>
        <v>028GС0831</v>
      </c>
      <c r="D227" s="15">
        <f>Лист1!D239</f>
        <v>0</v>
      </c>
      <c r="E227" s="35">
        <f>Лист1!F239</f>
        <v>0</v>
      </c>
      <c r="F227" s="35">
        <f>Лист1!H239</f>
        <v>0</v>
      </c>
      <c r="G227" s="35">
        <f>Лист1!I239</f>
        <v>0</v>
      </c>
    </row>
    <row r="228" spans="3:7">
      <c r="C228" s="35" t="str">
        <f>Лист1!C240</f>
        <v>028GС0831</v>
      </c>
      <c r="D228" s="15">
        <f>Лист1!D240</f>
        <v>0</v>
      </c>
      <c r="E228" s="35">
        <f>Лист1!F240</f>
        <v>0</v>
      </c>
      <c r="F228" s="35">
        <f>Лист1!H240</f>
        <v>0</v>
      </c>
      <c r="G228" s="35">
        <f>Лист1!I240</f>
        <v>0</v>
      </c>
    </row>
    <row r="229" spans="3:7">
      <c r="C229" s="35" t="str">
        <f>Лист1!C241</f>
        <v>028GС0831</v>
      </c>
      <c r="D229" s="15">
        <f>Лист1!D241</f>
        <v>0</v>
      </c>
      <c r="E229" s="35">
        <f>Лист1!F241</f>
        <v>0</v>
      </c>
      <c r="F229" s="35">
        <f>Лист1!H241</f>
        <v>0</v>
      </c>
      <c r="G229" s="35">
        <f>Лист1!I241</f>
        <v>0</v>
      </c>
    </row>
    <row r="230" spans="3:7">
      <c r="C230" s="35" t="str">
        <f>Лист1!C242</f>
        <v>028GС0831</v>
      </c>
      <c r="D230" s="15">
        <f>Лист1!D242</f>
        <v>0</v>
      </c>
      <c r="E230" s="35">
        <f>Лист1!F242</f>
        <v>0</v>
      </c>
      <c r="F230" s="35">
        <f>Лист1!H242</f>
        <v>0</v>
      </c>
      <c r="G230" s="35">
        <f>Лист1!I242</f>
        <v>0</v>
      </c>
    </row>
    <row r="231" spans="3:7">
      <c r="C231" s="35" t="str">
        <f>Лист1!C243</f>
        <v>028GС0530</v>
      </c>
      <c r="D231" s="15">
        <f>Лист1!D243</f>
        <v>0</v>
      </c>
      <c r="E231" s="35" t="str">
        <f>Лист1!F243</f>
        <v>Бантики молоко</v>
      </c>
      <c r="F231" s="35">
        <f>Лист1!H243</f>
        <v>80</v>
      </c>
      <c r="G231" s="35">
        <f>Лист1!I243</f>
        <v>0</v>
      </c>
    </row>
    <row r="232" spans="3:7">
      <c r="C232" s="35" t="str">
        <f>Лист1!C244</f>
        <v>028GС0530</v>
      </c>
      <c r="D232" s="15">
        <f>Лист1!D244</f>
        <v>0</v>
      </c>
      <c r="E232" s="35" t="str">
        <f>Лист1!F244</f>
        <v>Бантики молоко</v>
      </c>
      <c r="F232" s="35">
        <f>Лист1!H244</f>
        <v>86</v>
      </c>
      <c r="G232" s="35">
        <f>Лист1!I244</f>
        <v>0</v>
      </c>
    </row>
    <row r="233" spans="3:7">
      <c r="C233" s="35" t="str">
        <f>Лист1!C245</f>
        <v>028GС0530</v>
      </c>
      <c r="D233" s="15">
        <f>Лист1!D245</f>
        <v>0</v>
      </c>
      <c r="E233" s="35" t="str">
        <f>Лист1!F245</f>
        <v>Бантики молоко</v>
      </c>
      <c r="F233" s="35">
        <f>Лист1!H245</f>
        <v>92</v>
      </c>
      <c r="G233" s="35">
        <f>Лист1!I245</f>
        <v>0</v>
      </c>
    </row>
    <row r="234" spans="3:7">
      <c r="C234" s="35" t="str">
        <f>Лист1!C246</f>
        <v>028GС0530</v>
      </c>
      <c r="D234" s="15">
        <f>Лист1!D246</f>
        <v>0</v>
      </c>
      <c r="E234" s="35">
        <f>Лист1!F246</f>
        <v>0</v>
      </c>
      <c r="F234" s="35">
        <f>Лист1!H246</f>
        <v>0</v>
      </c>
      <c r="G234" s="35">
        <f>Лист1!I246</f>
        <v>0</v>
      </c>
    </row>
    <row r="235" spans="3:7">
      <c r="C235" s="35" t="str">
        <f>Лист1!C247</f>
        <v>028GС0530</v>
      </c>
      <c r="D235" s="15">
        <f>Лист1!D247</f>
        <v>0</v>
      </c>
      <c r="E235" s="35">
        <f>Лист1!F247</f>
        <v>0</v>
      </c>
      <c r="F235" s="35">
        <f>Лист1!H247</f>
        <v>0</v>
      </c>
      <c r="G235" s="35">
        <f>Лист1!I247</f>
        <v>0</v>
      </c>
    </row>
    <row r="236" spans="3:7">
      <c r="C236" s="35" t="str">
        <f>Лист1!C248</f>
        <v>028GС0530</v>
      </c>
      <c r="D236" s="15">
        <f>Лист1!D248</f>
        <v>0</v>
      </c>
      <c r="E236" s="35">
        <f>Лист1!F248</f>
        <v>0</v>
      </c>
      <c r="F236" s="35">
        <f>Лист1!H248</f>
        <v>0</v>
      </c>
      <c r="G236" s="35">
        <f>Лист1!I248</f>
        <v>0</v>
      </c>
    </row>
    <row r="237" spans="3:7">
      <c r="C237" s="35" t="str">
        <f>Лист1!C249</f>
        <v>028GС0530</v>
      </c>
      <c r="D237" s="15">
        <f>Лист1!D249</f>
        <v>0</v>
      </c>
      <c r="E237" s="35">
        <f>Лист1!F249</f>
        <v>0</v>
      </c>
      <c r="F237" s="35">
        <f>Лист1!H249</f>
        <v>0</v>
      </c>
      <c r="G237" s="35">
        <f>Лист1!I249</f>
        <v>0</v>
      </c>
    </row>
    <row r="238" spans="3:7">
      <c r="C238" s="35" t="str">
        <f>Лист1!C250</f>
        <v>028GС0836</v>
      </c>
      <c r="D238" s="15">
        <f>Лист1!D250</f>
        <v>0</v>
      </c>
      <c r="E238" s="35" t="str">
        <f>Лист1!F250</f>
        <v>Бордо</v>
      </c>
      <c r="F238" s="35">
        <f>Лист1!H250</f>
        <v>80</v>
      </c>
      <c r="G238" s="35">
        <f>Лист1!I250</f>
        <v>0</v>
      </c>
    </row>
    <row r="239" spans="3:7">
      <c r="C239" s="35" t="str">
        <f>Лист1!C251</f>
        <v>028GС0836</v>
      </c>
      <c r="D239" s="15">
        <f>Лист1!D251</f>
        <v>0</v>
      </c>
      <c r="E239" s="35" t="str">
        <f>Лист1!F251</f>
        <v>Бордо</v>
      </c>
      <c r="F239" s="35">
        <f>Лист1!H251</f>
        <v>86</v>
      </c>
      <c r="G239" s="35">
        <f>Лист1!I251</f>
        <v>0</v>
      </c>
    </row>
    <row r="240" spans="3:7">
      <c r="C240" s="35" t="str">
        <f>Лист1!C252</f>
        <v>028GС0836</v>
      </c>
      <c r="D240" s="15">
        <f>Лист1!D252</f>
        <v>0</v>
      </c>
      <c r="E240" s="35" t="str">
        <f>Лист1!F252</f>
        <v>Бордо</v>
      </c>
      <c r="F240" s="35">
        <f>Лист1!H252</f>
        <v>92</v>
      </c>
      <c r="G240" s="35">
        <f>Лист1!I252</f>
        <v>0</v>
      </c>
    </row>
    <row r="241" spans="3:7">
      <c r="C241" s="35" t="str">
        <f>Лист1!C253</f>
        <v>028GС0836</v>
      </c>
      <c r="D241" s="15">
        <f>Лист1!D253</f>
        <v>0</v>
      </c>
      <c r="E241" s="35">
        <f>Лист1!F253</f>
        <v>0</v>
      </c>
      <c r="F241" s="35">
        <f>Лист1!H253</f>
        <v>0</v>
      </c>
      <c r="G241" s="35">
        <f>Лист1!I253</f>
        <v>0</v>
      </c>
    </row>
    <row r="242" spans="3:7">
      <c r="C242" s="35" t="str">
        <f>Лист1!C254</f>
        <v>028GС0836</v>
      </c>
      <c r="D242" s="15">
        <f>Лист1!D254</f>
        <v>0</v>
      </c>
      <c r="E242" s="35">
        <f>Лист1!F254</f>
        <v>0</v>
      </c>
      <c r="F242" s="35">
        <f>Лист1!H254</f>
        <v>0</v>
      </c>
      <c r="G242" s="35">
        <f>Лист1!I254</f>
        <v>0</v>
      </c>
    </row>
    <row r="243" spans="3:7">
      <c r="C243" s="35" t="str">
        <f>Лист1!C255</f>
        <v>028GС0836</v>
      </c>
      <c r="D243" s="15">
        <f>Лист1!D255</f>
        <v>0</v>
      </c>
      <c r="E243" s="35">
        <f>Лист1!F255</f>
        <v>0</v>
      </c>
      <c r="F243" s="35">
        <f>Лист1!H255</f>
        <v>0</v>
      </c>
      <c r="G243" s="35">
        <f>Лист1!I255</f>
        <v>0</v>
      </c>
    </row>
    <row r="244" spans="3:7">
      <c r="C244" s="35" t="str">
        <f>Лист1!C256</f>
        <v>028GС0836</v>
      </c>
      <c r="D244" s="15">
        <f>Лист1!D256</f>
        <v>0</v>
      </c>
      <c r="E244" s="35">
        <f>Лист1!F256</f>
        <v>0</v>
      </c>
      <c r="F244" s="35">
        <f>Лист1!H256</f>
        <v>0</v>
      </c>
      <c r="G244" s="35">
        <f>Лист1!I256</f>
        <v>0</v>
      </c>
    </row>
    <row r="245" spans="3:7">
      <c r="C245" s="35">
        <f>Лист1!C257</f>
        <v>0</v>
      </c>
      <c r="D245" s="15">
        <f>Лист1!D257</f>
        <v>0</v>
      </c>
      <c r="E245" s="35">
        <f>Лист1!F257</f>
        <v>0</v>
      </c>
      <c r="F245" s="35">
        <f>Лист1!H257</f>
        <v>0</v>
      </c>
      <c r="G245" s="35">
        <f>Лист1!I257</f>
        <v>0</v>
      </c>
    </row>
    <row r="246" spans="3:7">
      <c r="C246" s="35" t="str">
        <f>Лист1!C258</f>
        <v>028GС0842</v>
      </c>
      <c r="D246" s="15">
        <f>Лист1!D258</f>
        <v>0</v>
      </c>
      <c r="E246" s="35" t="str">
        <f>Лист1!F258</f>
        <v>Бордо/
бантики молоко</v>
      </c>
      <c r="F246" s="35">
        <f>Лист1!H258</f>
        <v>98</v>
      </c>
      <c r="G246" s="35">
        <f>Лист1!I258</f>
        <v>0</v>
      </c>
    </row>
    <row r="247" spans="3:7">
      <c r="C247" s="35" t="str">
        <f>Лист1!C259</f>
        <v>028GС0842</v>
      </c>
      <c r="D247" s="15">
        <f>Лист1!D259</f>
        <v>0</v>
      </c>
      <c r="E247" s="35" t="str">
        <f>Лист1!F259</f>
        <v>Бордо/
бантики молоко</v>
      </c>
      <c r="F247" s="35">
        <f>Лист1!H259</f>
        <v>104</v>
      </c>
      <c r="G247" s="35">
        <f>Лист1!I259</f>
        <v>0</v>
      </c>
    </row>
    <row r="248" spans="3:7">
      <c r="C248" s="35" t="str">
        <f>Лист1!C260</f>
        <v>028GС0842</v>
      </c>
      <c r="D248" s="15">
        <f>Лист1!D260</f>
        <v>0</v>
      </c>
      <c r="E248" s="35" t="str">
        <f>Лист1!F260</f>
        <v>Бордо/
бантики молоко</v>
      </c>
      <c r="F248" s="35">
        <f>Лист1!H260</f>
        <v>110</v>
      </c>
      <c r="G248" s="35">
        <f>Лист1!I260</f>
        <v>0</v>
      </c>
    </row>
    <row r="249" spans="3:7">
      <c r="C249" s="35" t="str">
        <f>Лист1!C261</f>
        <v>028GС0842</v>
      </c>
      <c r="D249" s="15">
        <f>Лист1!D261</f>
        <v>0</v>
      </c>
      <c r="E249" s="35" t="str">
        <f>Лист1!F261</f>
        <v>Бордо/
бантики молоко</v>
      </c>
      <c r="F249" s="35">
        <f>Лист1!H261</f>
        <v>116</v>
      </c>
      <c r="G249" s="35">
        <f>Лист1!I261</f>
        <v>0</v>
      </c>
    </row>
    <row r="250" spans="3:7">
      <c r="C250" s="35" t="str">
        <f>Лист1!C262</f>
        <v>028GС0842</v>
      </c>
      <c r="D250" s="15">
        <f>Лист1!D262</f>
        <v>0</v>
      </c>
      <c r="E250" s="35" t="str">
        <f>Лист1!F262</f>
        <v>Бордо/
бантики молоко</v>
      </c>
      <c r="F250" s="35">
        <f>Лист1!H262</f>
        <v>122</v>
      </c>
      <c r="G250" s="35">
        <f>Лист1!I262</f>
        <v>0</v>
      </c>
    </row>
    <row r="251" spans="3:7">
      <c r="C251" s="35" t="str">
        <f>Лист1!C263</f>
        <v>028GС0842</v>
      </c>
      <c r="D251" s="15">
        <f>Лист1!D263</f>
        <v>0</v>
      </c>
      <c r="E251" s="35" t="str">
        <f>Лист1!F263</f>
        <v>Бордо/
бантики молоко</v>
      </c>
      <c r="F251" s="35">
        <f>Лист1!H263</f>
        <v>128</v>
      </c>
      <c r="G251" s="35">
        <f>Лист1!I263</f>
        <v>0</v>
      </c>
    </row>
    <row r="252" spans="3:7">
      <c r="C252" s="35" t="str">
        <f>Лист1!C264</f>
        <v>028GС0842</v>
      </c>
      <c r="D252" s="15">
        <f>Лист1!D264</f>
        <v>0</v>
      </c>
      <c r="E252" s="35">
        <f>Лист1!F264</f>
        <v>0</v>
      </c>
      <c r="F252" s="35">
        <f>Лист1!H264</f>
        <v>0</v>
      </c>
      <c r="G252" s="35">
        <f>Лист1!I264</f>
        <v>0</v>
      </c>
    </row>
    <row r="253" spans="3:7">
      <c r="C253" s="35" t="str">
        <f>Лист1!C265</f>
        <v>028GС0840</v>
      </c>
      <c r="D253" s="15">
        <f>Лист1!D265</f>
        <v>0</v>
      </c>
      <c r="E253" s="35" t="str">
        <f>Лист1!F265</f>
        <v>Молоко сердечки/
синий</v>
      </c>
      <c r="F253" s="35">
        <f>Лист1!H265</f>
        <v>98</v>
      </c>
      <c r="G253" s="35">
        <f>Лист1!I265</f>
        <v>0</v>
      </c>
    </row>
    <row r="254" spans="3:7">
      <c r="C254" s="35" t="str">
        <f>Лист1!C266</f>
        <v>028GС0840</v>
      </c>
      <c r="D254" s="15">
        <f>Лист1!D266</f>
        <v>0</v>
      </c>
      <c r="E254" s="35" t="str">
        <f>Лист1!F266</f>
        <v>Молоко сердечки/
синий</v>
      </c>
      <c r="F254" s="35">
        <f>Лист1!H266</f>
        <v>104</v>
      </c>
      <c r="G254" s="35">
        <f>Лист1!I266</f>
        <v>0</v>
      </c>
    </row>
    <row r="255" spans="3:7">
      <c r="C255" s="35" t="str">
        <f>Лист1!C267</f>
        <v>028GС0840</v>
      </c>
      <c r="D255" s="15">
        <f>Лист1!D267</f>
        <v>0</v>
      </c>
      <c r="E255" s="35" t="str">
        <f>Лист1!F267</f>
        <v>Молоко сердечки/
синий</v>
      </c>
      <c r="F255" s="35">
        <f>Лист1!H267</f>
        <v>110</v>
      </c>
      <c r="G255" s="35">
        <f>Лист1!I267</f>
        <v>0</v>
      </c>
    </row>
    <row r="256" spans="3:7">
      <c r="C256" s="35" t="str">
        <f>Лист1!C268</f>
        <v>028GС0840</v>
      </c>
      <c r="D256" s="15">
        <f>Лист1!D268</f>
        <v>0</v>
      </c>
      <c r="E256" s="35" t="str">
        <f>Лист1!F268</f>
        <v>Молоко сердечки/
синий</v>
      </c>
      <c r="F256" s="35">
        <f>Лист1!H268</f>
        <v>116</v>
      </c>
      <c r="G256" s="35">
        <f>Лист1!I268</f>
        <v>0</v>
      </c>
    </row>
    <row r="257" spans="3:7">
      <c r="C257" s="35" t="str">
        <f>Лист1!C269</f>
        <v>028GС0840</v>
      </c>
      <c r="D257" s="15">
        <f>Лист1!D269</f>
        <v>0</v>
      </c>
      <c r="E257" s="35" t="str">
        <f>Лист1!F269</f>
        <v>Молоко сердечки/
синий</v>
      </c>
      <c r="F257" s="35">
        <f>Лист1!H269</f>
        <v>122</v>
      </c>
      <c r="G257" s="35">
        <f>Лист1!I269</f>
        <v>0</v>
      </c>
    </row>
    <row r="258" spans="3:7">
      <c r="C258" s="35" t="str">
        <f>Лист1!C270</f>
        <v>028GС0840</v>
      </c>
      <c r="D258" s="15">
        <f>Лист1!D270</f>
        <v>0</v>
      </c>
      <c r="E258" s="35" t="str">
        <f>Лист1!F270</f>
        <v>Молоко сердечки/
синий</v>
      </c>
      <c r="F258" s="35">
        <f>Лист1!H270</f>
        <v>128</v>
      </c>
      <c r="G258" s="35">
        <f>Лист1!I270</f>
        <v>0</v>
      </c>
    </row>
    <row r="259" spans="3:7">
      <c r="C259" s="35" t="str">
        <f>Лист1!C271</f>
        <v>028GС0840</v>
      </c>
      <c r="D259" s="15">
        <f>Лист1!D271</f>
        <v>0</v>
      </c>
      <c r="E259" s="35">
        <f>Лист1!F271</f>
        <v>0</v>
      </c>
      <c r="F259" s="35">
        <f>Лист1!H271</f>
        <v>0</v>
      </c>
      <c r="G259" s="35">
        <f>Лист1!I271</f>
        <v>0</v>
      </c>
    </row>
    <row r="260" spans="3:7">
      <c r="C260" s="35" t="str">
        <f>Лист1!C272</f>
        <v>028GС0247</v>
      </c>
      <c r="D260" s="15">
        <f>Лист1!D272</f>
        <v>0</v>
      </c>
      <c r="E260" s="35" t="str">
        <f>Лист1!F272</f>
        <v>Синий сердечки</v>
      </c>
      <c r="F260" s="35">
        <f>Лист1!H272</f>
        <v>98</v>
      </c>
      <c r="G260" s="35">
        <f>Лист1!I272</f>
        <v>0</v>
      </c>
    </row>
    <row r="261" spans="3:7">
      <c r="C261" s="35" t="str">
        <f>Лист1!C273</f>
        <v>028GС0247</v>
      </c>
      <c r="D261" s="15">
        <f>Лист1!D273</f>
        <v>0</v>
      </c>
      <c r="E261" s="35" t="str">
        <f>Лист1!F273</f>
        <v>Синий сердечки</v>
      </c>
      <c r="F261" s="35">
        <f>Лист1!H273</f>
        <v>104</v>
      </c>
      <c r="G261" s="35">
        <f>Лист1!I273</f>
        <v>0</v>
      </c>
    </row>
    <row r="262" spans="3:7">
      <c r="C262" s="35" t="str">
        <f>Лист1!C274</f>
        <v>028GС0247</v>
      </c>
      <c r="D262" s="15">
        <f>Лист1!D274</f>
        <v>0</v>
      </c>
      <c r="E262" s="35" t="str">
        <f>Лист1!F274</f>
        <v>Синий сердечки</v>
      </c>
      <c r="F262" s="35">
        <f>Лист1!H274</f>
        <v>110</v>
      </c>
      <c r="G262" s="35">
        <f>Лист1!I274</f>
        <v>1</v>
      </c>
    </row>
    <row r="263" spans="3:7">
      <c r="C263" s="35" t="str">
        <f>Лист1!C275</f>
        <v>028GС0247</v>
      </c>
      <c r="D263" s="15">
        <f>Лист1!D275</f>
        <v>0</v>
      </c>
      <c r="E263" s="35" t="str">
        <f>Лист1!F275</f>
        <v>Синий сердечки</v>
      </c>
      <c r="F263" s="35">
        <f>Лист1!H275</f>
        <v>116</v>
      </c>
      <c r="G263" s="35">
        <f>Лист1!I275</f>
        <v>0</v>
      </c>
    </row>
    <row r="264" spans="3:7">
      <c r="C264" s="35" t="str">
        <f>Лист1!C276</f>
        <v>028GС0247</v>
      </c>
      <c r="D264" s="15">
        <f>Лист1!D276</f>
        <v>0</v>
      </c>
      <c r="E264" s="35" t="str">
        <f>Лист1!F276</f>
        <v>Синий сердечки</v>
      </c>
      <c r="F264" s="35">
        <f>Лист1!H276</f>
        <v>122</v>
      </c>
      <c r="G264" s="35">
        <f>Лист1!I276</f>
        <v>0</v>
      </c>
    </row>
    <row r="265" spans="3:7">
      <c r="C265" s="35" t="str">
        <f>Лист1!C277</f>
        <v>028GС0247</v>
      </c>
      <c r="D265" s="15">
        <f>Лист1!D277</f>
        <v>0</v>
      </c>
      <c r="E265" s="35" t="str">
        <f>Лист1!F277</f>
        <v>Синий сердечки</v>
      </c>
      <c r="F265" s="35">
        <f>Лист1!H277</f>
        <v>128</v>
      </c>
      <c r="G265" s="35">
        <f>Лист1!I277</f>
        <v>1</v>
      </c>
    </row>
    <row r="266" spans="3:7">
      <c r="C266" s="35" t="str">
        <f>Лист1!C278</f>
        <v>028GС0247</v>
      </c>
      <c r="D266" s="15">
        <f>Лист1!D278</f>
        <v>0</v>
      </c>
      <c r="E266" s="35">
        <f>Лист1!F278</f>
        <v>0</v>
      </c>
      <c r="F266" s="35">
        <f>Лист1!H278</f>
        <v>0</v>
      </c>
      <c r="G266" s="35">
        <f>Лист1!I278</f>
        <v>0</v>
      </c>
    </row>
    <row r="267" spans="3:7">
      <c r="C267" s="35" t="str">
        <f>Лист1!C279</f>
        <v>028GС0553</v>
      </c>
      <c r="D267" s="15">
        <f>Лист1!D279</f>
        <v>0</v>
      </c>
      <c r="E267" s="35" t="str">
        <f>Лист1!F279</f>
        <v>Сердечки молоко</v>
      </c>
      <c r="F267" s="35">
        <f>Лист1!H279</f>
        <v>98</v>
      </c>
      <c r="G267" s="35">
        <f>Лист1!I279</f>
        <v>0</v>
      </c>
    </row>
    <row r="268" spans="3:7">
      <c r="C268" s="35" t="str">
        <f>Лист1!C280</f>
        <v>028GС0553</v>
      </c>
      <c r="D268" s="15">
        <f>Лист1!D280</f>
        <v>0</v>
      </c>
      <c r="E268" s="35" t="str">
        <f>Лист1!F280</f>
        <v>Сердечки молоко</v>
      </c>
      <c r="F268" s="35">
        <f>Лист1!H280</f>
        <v>104</v>
      </c>
      <c r="G268" s="35">
        <f>Лист1!I280</f>
        <v>0</v>
      </c>
    </row>
    <row r="269" spans="3:7">
      <c r="C269" s="35" t="str">
        <f>Лист1!C281</f>
        <v>028GС0553</v>
      </c>
      <c r="D269" s="15">
        <f>Лист1!D281</f>
        <v>0</v>
      </c>
      <c r="E269" s="35" t="str">
        <f>Лист1!F281</f>
        <v>Сердечки молоко</v>
      </c>
      <c r="F269" s="35">
        <f>Лист1!H281</f>
        <v>110</v>
      </c>
      <c r="G269" s="35">
        <f>Лист1!I281</f>
        <v>0</v>
      </c>
    </row>
    <row r="270" spans="3:7">
      <c r="C270" s="35" t="str">
        <f>Лист1!C282</f>
        <v>028GС0553</v>
      </c>
      <c r="D270" s="15">
        <f>Лист1!D282</f>
        <v>0</v>
      </c>
      <c r="E270" s="35" t="str">
        <f>Лист1!F282</f>
        <v>Сердечки молоко</v>
      </c>
      <c r="F270" s="35">
        <f>Лист1!H282</f>
        <v>116</v>
      </c>
      <c r="G270" s="35">
        <f>Лист1!I282</f>
        <v>0</v>
      </c>
    </row>
    <row r="271" spans="3:7">
      <c r="C271" s="35" t="str">
        <f>Лист1!C283</f>
        <v>028GС0553</v>
      </c>
      <c r="D271" s="15">
        <f>Лист1!D283</f>
        <v>0</v>
      </c>
      <c r="E271" s="35" t="str">
        <f>Лист1!F283</f>
        <v>Сердечки молоко</v>
      </c>
      <c r="F271" s="35">
        <f>Лист1!H283</f>
        <v>122</v>
      </c>
      <c r="G271" s="35">
        <f>Лист1!I283</f>
        <v>0</v>
      </c>
    </row>
    <row r="272" spans="3:7">
      <c r="C272" s="35" t="str">
        <f>Лист1!C284</f>
        <v>028GС0553</v>
      </c>
      <c r="D272" s="15">
        <f>Лист1!D284</f>
        <v>0</v>
      </c>
      <c r="E272" s="35" t="str">
        <f>Лист1!F284</f>
        <v>Сердечки молоко</v>
      </c>
      <c r="F272" s="35">
        <f>Лист1!H284</f>
        <v>128</v>
      </c>
      <c r="G272" s="35">
        <f>Лист1!I284</f>
        <v>0</v>
      </c>
    </row>
    <row r="273" spans="3:7">
      <c r="C273" s="35" t="str">
        <f>Лист1!C285</f>
        <v>028GС0553</v>
      </c>
      <c r="D273" s="15">
        <f>Лист1!D285</f>
        <v>0</v>
      </c>
      <c r="E273" s="35">
        <f>Лист1!F285</f>
        <v>0</v>
      </c>
      <c r="F273" s="35">
        <f>Лист1!H285</f>
        <v>0</v>
      </c>
      <c r="G273" s="35">
        <f>Лист1!I285</f>
        <v>0</v>
      </c>
    </row>
    <row r="274" spans="3:7">
      <c r="C274" s="35" t="str">
        <f>Лист1!C286</f>
        <v>028GС0551</v>
      </c>
      <c r="D274" s="15">
        <f>Лист1!D286</f>
        <v>0</v>
      </c>
      <c r="E274" s="35" t="str">
        <f>Лист1!F286</f>
        <v>Бантики молоко</v>
      </c>
      <c r="F274" s="35">
        <f>Лист1!H286</f>
        <v>98</v>
      </c>
      <c r="G274" s="35">
        <f>Лист1!I286</f>
        <v>0</v>
      </c>
    </row>
    <row r="275" spans="3:7">
      <c r="C275" s="35" t="str">
        <f>Лист1!C287</f>
        <v>028GС0551</v>
      </c>
      <c r="D275" s="15">
        <f>Лист1!D287</f>
        <v>0</v>
      </c>
      <c r="E275" s="35" t="str">
        <f>Лист1!F287</f>
        <v>Бантики молоко</v>
      </c>
      <c r="F275" s="35">
        <f>Лист1!H287</f>
        <v>104</v>
      </c>
      <c r="G275" s="35">
        <f>Лист1!I287</f>
        <v>0</v>
      </c>
    </row>
    <row r="276" spans="3:7">
      <c r="C276" s="35" t="str">
        <f>Лист1!C288</f>
        <v>028GС0551</v>
      </c>
      <c r="D276" s="15">
        <f>Лист1!D288</f>
        <v>0</v>
      </c>
      <c r="E276" s="35" t="str">
        <f>Лист1!F288</f>
        <v>Бантики молоко</v>
      </c>
      <c r="F276" s="35">
        <f>Лист1!H288</f>
        <v>110</v>
      </c>
      <c r="G276" s="35">
        <f>Лист1!I288</f>
        <v>0</v>
      </c>
    </row>
    <row r="277" spans="3:7">
      <c r="C277" s="35" t="str">
        <f>Лист1!C289</f>
        <v>028GС0551</v>
      </c>
      <c r="D277" s="15">
        <f>Лист1!D289</f>
        <v>0</v>
      </c>
      <c r="E277" s="35" t="str">
        <f>Лист1!F289</f>
        <v>Бантики молоко</v>
      </c>
      <c r="F277" s="35">
        <f>Лист1!H289</f>
        <v>116</v>
      </c>
      <c r="G277" s="35">
        <f>Лист1!I289</f>
        <v>0</v>
      </c>
    </row>
    <row r="278" spans="3:7">
      <c r="C278" s="35" t="str">
        <f>Лист1!C290</f>
        <v>028GС0551</v>
      </c>
      <c r="D278" s="15">
        <f>Лист1!D290</f>
        <v>0</v>
      </c>
      <c r="E278" s="35" t="str">
        <f>Лист1!F290</f>
        <v>Бантики молоко</v>
      </c>
      <c r="F278" s="35">
        <f>Лист1!H290</f>
        <v>122</v>
      </c>
      <c r="G278" s="35">
        <f>Лист1!I290</f>
        <v>0</v>
      </c>
    </row>
    <row r="279" spans="3:7">
      <c r="C279" s="35" t="str">
        <f>Лист1!C291</f>
        <v>028GС0551</v>
      </c>
      <c r="D279" s="15">
        <f>Лист1!D291</f>
        <v>0</v>
      </c>
      <c r="E279" s="35" t="str">
        <f>Лист1!F291</f>
        <v>Бантики молоко</v>
      </c>
      <c r="F279" s="35">
        <f>Лист1!H291</f>
        <v>128</v>
      </c>
      <c r="G279" s="35">
        <f>Лист1!I291</f>
        <v>0</v>
      </c>
    </row>
    <row r="280" spans="3:7">
      <c r="C280" s="35" t="str">
        <f>Лист1!C292</f>
        <v>028GС0551</v>
      </c>
      <c r="D280" s="15">
        <f>Лист1!D292</f>
        <v>0</v>
      </c>
      <c r="E280" s="35">
        <f>Лист1!F292</f>
        <v>0</v>
      </c>
      <c r="F280" s="35">
        <f>Лист1!H292</f>
        <v>0</v>
      </c>
      <c r="G280" s="35">
        <f>Лист1!I292</f>
        <v>0</v>
      </c>
    </row>
    <row r="281" spans="3:7">
      <c r="C281" s="35" t="str">
        <f>Лист1!C293</f>
        <v>028GС0738</v>
      </c>
      <c r="D281" s="15">
        <f>Лист1!D293</f>
        <v>0</v>
      </c>
      <c r="E281" s="35" t="str">
        <f>Лист1!F293</f>
        <v>Синий сердечки молоко</v>
      </c>
      <c r="F281" s="35">
        <f>Лист1!H293</f>
        <v>98</v>
      </c>
      <c r="G281" s="35">
        <f>Лист1!I293</f>
        <v>0</v>
      </c>
    </row>
    <row r="282" spans="3:7">
      <c r="C282" s="35" t="str">
        <f>Лист1!C294</f>
        <v>028GС0738</v>
      </c>
      <c r="D282" s="15">
        <f>Лист1!D294</f>
        <v>0</v>
      </c>
      <c r="E282" s="35" t="str">
        <f>Лист1!F294</f>
        <v>Синий сердечки молоко</v>
      </c>
      <c r="F282" s="35">
        <f>Лист1!H294</f>
        <v>104</v>
      </c>
      <c r="G282" s="35">
        <f>Лист1!I294</f>
        <v>0</v>
      </c>
    </row>
    <row r="283" spans="3:7">
      <c r="C283" s="35" t="str">
        <f>Лист1!C295</f>
        <v>028GС0738</v>
      </c>
      <c r="D283" s="15">
        <f>Лист1!D295</f>
        <v>0</v>
      </c>
      <c r="E283" s="35" t="str">
        <f>Лист1!F295</f>
        <v>Синий сердечки молоко</v>
      </c>
      <c r="F283" s="35">
        <f>Лист1!H295</f>
        <v>110</v>
      </c>
      <c r="G283" s="35">
        <f>Лист1!I295</f>
        <v>0</v>
      </c>
    </row>
    <row r="284" spans="3:7">
      <c r="C284" s="35" t="str">
        <f>Лист1!C296</f>
        <v>028GС0738</v>
      </c>
      <c r="D284" s="15">
        <f>Лист1!D296</f>
        <v>0</v>
      </c>
      <c r="E284" s="35" t="str">
        <f>Лист1!F296</f>
        <v>Синий сердечки молоко</v>
      </c>
      <c r="F284" s="35">
        <f>Лист1!H296</f>
        <v>116</v>
      </c>
      <c r="G284" s="35">
        <f>Лист1!I296</f>
        <v>0</v>
      </c>
    </row>
    <row r="285" spans="3:7">
      <c r="C285" s="35" t="str">
        <f>Лист1!C297</f>
        <v>028GС0738</v>
      </c>
      <c r="D285" s="15">
        <f>Лист1!D297</f>
        <v>0</v>
      </c>
      <c r="E285" s="35" t="str">
        <f>Лист1!F297</f>
        <v>Синий сердечки молоко</v>
      </c>
      <c r="F285" s="35">
        <f>Лист1!H297</f>
        <v>122</v>
      </c>
      <c r="G285" s="35">
        <f>Лист1!I297</f>
        <v>0</v>
      </c>
    </row>
    <row r="286" spans="3:7">
      <c r="C286" s="35" t="str">
        <f>Лист1!C298</f>
        <v>028GС0738</v>
      </c>
      <c r="D286" s="15">
        <f>Лист1!D298</f>
        <v>0</v>
      </c>
      <c r="E286" s="35" t="str">
        <f>Лист1!F298</f>
        <v>Синий сердечки молоко</v>
      </c>
      <c r="F286" s="35">
        <f>Лист1!H298</f>
        <v>128</v>
      </c>
      <c r="G286" s="35">
        <f>Лист1!I298</f>
        <v>0</v>
      </c>
    </row>
    <row r="287" spans="3:7">
      <c r="C287" s="35" t="str">
        <f>Лист1!C299</f>
        <v>028GС0738</v>
      </c>
      <c r="D287" s="15">
        <f>Лист1!D299</f>
        <v>0</v>
      </c>
      <c r="E287" s="35">
        <f>Лист1!F299</f>
        <v>0</v>
      </c>
      <c r="F287" s="35">
        <f>Лист1!H299</f>
        <v>0</v>
      </c>
      <c r="G287" s="35">
        <f>Лист1!I299</f>
        <v>0</v>
      </c>
    </row>
    <row r="288" spans="3:7">
      <c r="C288" s="35" t="str">
        <f>Лист1!C300</f>
        <v>028GС0646</v>
      </c>
      <c r="D288" s="15">
        <f>Лист1!D300</f>
        <v>0</v>
      </c>
      <c r="E288" s="35" t="str">
        <f>Лист1!F300</f>
        <v>Синий сердечки</v>
      </c>
      <c r="F288" s="35">
        <f>Лист1!H300</f>
        <v>98</v>
      </c>
      <c r="G288" s="35">
        <f>Лист1!I300</f>
        <v>0</v>
      </c>
    </row>
    <row r="289" spans="3:7">
      <c r="C289" s="35" t="str">
        <f>Лист1!C301</f>
        <v>028GС0646</v>
      </c>
      <c r="D289" s="15">
        <f>Лист1!D301</f>
        <v>0</v>
      </c>
      <c r="E289" s="35" t="str">
        <f>Лист1!F301</f>
        <v>Синий сердечки</v>
      </c>
      <c r="F289" s="35">
        <f>Лист1!H301</f>
        <v>104</v>
      </c>
      <c r="G289" s="35">
        <f>Лист1!I301</f>
        <v>0</v>
      </c>
    </row>
    <row r="290" spans="3:7">
      <c r="C290" s="35" t="str">
        <f>Лист1!C302</f>
        <v>028GС0646</v>
      </c>
      <c r="D290" s="15">
        <f>Лист1!D302</f>
        <v>0</v>
      </c>
      <c r="E290" s="35" t="str">
        <f>Лист1!F302</f>
        <v>Синий сердечки</v>
      </c>
      <c r="F290" s="35">
        <f>Лист1!H302</f>
        <v>110</v>
      </c>
      <c r="G290" s="35">
        <f>Лист1!I302</f>
        <v>0</v>
      </c>
    </row>
    <row r="291" spans="3:7">
      <c r="C291" s="35" t="str">
        <f>Лист1!C303</f>
        <v>028GС0646</v>
      </c>
      <c r="D291" s="15">
        <f>Лист1!D303</f>
        <v>0</v>
      </c>
      <c r="E291" s="35" t="str">
        <f>Лист1!F303</f>
        <v>Синий сердечки</v>
      </c>
      <c r="F291" s="35">
        <f>Лист1!H303</f>
        <v>116</v>
      </c>
      <c r="G291" s="35">
        <f>Лист1!I303</f>
        <v>0</v>
      </c>
    </row>
    <row r="292" spans="3:7">
      <c r="C292" s="35" t="str">
        <f>Лист1!C304</f>
        <v>028GС0646</v>
      </c>
      <c r="D292" s="15">
        <f>Лист1!D304</f>
        <v>0</v>
      </c>
      <c r="E292" s="35" t="str">
        <f>Лист1!F304</f>
        <v>Синий сердечки</v>
      </c>
      <c r="F292" s="35">
        <f>Лист1!H304</f>
        <v>122</v>
      </c>
      <c r="G292" s="35">
        <f>Лист1!I304</f>
        <v>0</v>
      </c>
    </row>
    <row r="293" spans="3:7">
      <c r="C293" s="35" t="str">
        <f>Лист1!C305</f>
        <v>028GС0646</v>
      </c>
      <c r="D293" s="15">
        <f>Лист1!D305</f>
        <v>0</v>
      </c>
      <c r="E293" s="35" t="str">
        <f>Лист1!F305</f>
        <v>Синий сердечки</v>
      </c>
      <c r="F293" s="35">
        <f>Лист1!H305</f>
        <v>128</v>
      </c>
      <c r="G293" s="35">
        <f>Лист1!I305</f>
        <v>0</v>
      </c>
    </row>
    <row r="294" spans="3:7">
      <c r="C294" s="35" t="str">
        <f>Лист1!C306</f>
        <v>028GС0646</v>
      </c>
      <c r="D294" s="15">
        <f>Лист1!D306</f>
        <v>0</v>
      </c>
      <c r="E294" s="35">
        <f>Лист1!F306</f>
        <v>0</v>
      </c>
      <c r="F294" s="35">
        <f>Лист1!H306</f>
        <v>0</v>
      </c>
      <c r="G294" s="35">
        <f>Лист1!I306</f>
        <v>0</v>
      </c>
    </row>
    <row r="295" spans="3:7">
      <c r="C295" s="35" t="str">
        <f>Лист1!C307</f>
        <v>028GС0443</v>
      </c>
      <c r="D295" s="15">
        <f>Лист1!D307</f>
        <v>0</v>
      </c>
      <c r="E295" s="35" t="str">
        <f>Лист1!F307</f>
        <v>Сердечки молоко</v>
      </c>
      <c r="F295" s="35">
        <f>Лист1!H307</f>
        <v>98</v>
      </c>
      <c r="G295" s="35">
        <f>Лист1!I307</f>
        <v>0</v>
      </c>
    </row>
    <row r="296" spans="3:7">
      <c r="C296" s="35" t="str">
        <f>Лист1!C308</f>
        <v>028GС0443</v>
      </c>
      <c r="D296" s="15">
        <f>Лист1!D308</f>
        <v>0</v>
      </c>
      <c r="E296" s="35" t="str">
        <f>Лист1!F308</f>
        <v>Сердечки молоко</v>
      </c>
      <c r="F296" s="35">
        <f>Лист1!H308</f>
        <v>104</v>
      </c>
      <c r="G296" s="35">
        <f>Лист1!I308</f>
        <v>0</v>
      </c>
    </row>
    <row r="297" spans="3:7">
      <c r="C297" s="35" t="str">
        <f>Лист1!C309</f>
        <v>028GС0443</v>
      </c>
      <c r="D297" s="15">
        <f>Лист1!D309</f>
        <v>0</v>
      </c>
      <c r="E297" s="35" t="str">
        <f>Лист1!F309</f>
        <v>Сердечки молоко</v>
      </c>
      <c r="F297" s="35">
        <f>Лист1!H309</f>
        <v>110</v>
      </c>
      <c r="G297" s="35">
        <f>Лист1!I309</f>
        <v>0</v>
      </c>
    </row>
    <row r="298" spans="3:7">
      <c r="C298" s="35" t="str">
        <f>Лист1!C310</f>
        <v>028GС0443</v>
      </c>
      <c r="D298" s="15">
        <f>Лист1!D310</f>
        <v>0</v>
      </c>
      <c r="E298" s="35" t="str">
        <f>Лист1!F310</f>
        <v>Сердечки молоко</v>
      </c>
      <c r="F298" s="35">
        <f>Лист1!H310</f>
        <v>116</v>
      </c>
      <c r="G298" s="35">
        <f>Лист1!I310</f>
        <v>0</v>
      </c>
    </row>
    <row r="299" spans="3:7">
      <c r="C299" s="35" t="str">
        <f>Лист1!C311</f>
        <v>028GС0443</v>
      </c>
      <c r="D299" s="15">
        <f>Лист1!D311</f>
        <v>0</v>
      </c>
      <c r="E299" s="35" t="str">
        <f>Лист1!F311</f>
        <v>Сердечки молоко</v>
      </c>
      <c r="F299" s="35">
        <f>Лист1!H311</f>
        <v>122</v>
      </c>
      <c r="G299" s="35">
        <f>Лист1!I311</f>
        <v>0</v>
      </c>
    </row>
    <row r="300" spans="3:7">
      <c r="C300" s="35" t="str">
        <f>Лист1!C312</f>
        <v>028GС0443</v>
      </c>
      <c r="D300" s="15">
        <f>Лист1!D312</f>
        <v>0</v>
      </c>
      <c r="E300" s="35" t="str">
        <f>Лист1!F312</f>
        <v>Сердечки молоко</v>
      </c>
      <c r="F300" s="35">
        <f>Лист1!H312</f>
        <v>128</v>
      </c>
      <c r="G300" s="35">
        <f>Лист1!I312</f>
        <v>0</v>
      </c>
    </row>
    <row r="301" spans="3:7">
      <c r="C301" s="35" t="str">
        <f>Лист1!C313</f>
        <v>028GС0443</v>
      </c>
      <c r="D301" s="15">
        <f>Лист1!D313</f>
        <v>0</v>
      </c>
      <c r="E301" s="35">
        <f>Лист1!F313</f>
        <v>0</v>
      </c>
      <c r="F301" s="35">
        <f>Лист1!H313</f>
        <v>0</v>
      </c>
      <c r="G301" s="35">
        <f>Лист1!I313</f>
        <v>0</v>
      </c>
    </row>
    <row r="302" spans="3:7">
      <c r="C302" s="35" t="str">
        <f>Лист1!C314</f>
        <v>028GС1454</v>
      </c>
      <c r="D302" s="15">
        <f>Лист1!D314</f>
        <v>0</v>
      </c>
      <c r="E302" s="35" t="str">
        <f>Лист1!F314</f>
        <v>Синий сердечки</v>
      </c>
      <c r="F302" s="35" t="str">
        <f>Лист1!H314</f>
        <v>TU</v>
      </c>
      <c r="G302" s="35">
        <f>Лист1!I314</f>
        <v>0</v>
      </c>
    </row>
    <row r="303" spans="3:7">
      <c r="C303" s="35">
        <f>Лист1!C315</f>
        <v>0</v>
      </c>
      <c r="D303" s="15">
        <f>Лист1!D315</f>
        <v>0</v>
      </c>
      <c r="E303" s="35">
        <f>Лист1!F315</f>
        <v>0</v>
      </c>
      <c r="F303" s="35">
        <f>Лист1!H315</f>
        <v>0</v>
      </c>
      <c r="G303" s="35">
        <f>Лист1!I315</f>
        <v>0</v>
      </c>
    </row>
    <row r="304" spans="3:7">
      <c r="C304" s="35">
        <f>Лист1!C316</f>
        <v>0</v>
      </c>
      <c r="D304" s="15">
        <f>Лист1!D316</f>
        <v>0</v>
      </c>
      <c r="E304" s="35">
        <f>Лист1!F316</f>
        <v>0</v>
      </c>
      <c r="F304" s="35">
        <f>Лист1!H316</f>
        <v>0</v>
      </c>
      <c r="G304" s="35">
        <f>Лист1!I316</f>
        <v>0</v>
      </c>
    </row>
    <row r="305" spans="3:7">
      <c r="C305" s="35">
        <f>Лист1!C317</f>
        <v>0</v>
      </c>
      <c r="D305" s="15">
        <f>Лист1!D317</f>
        <v>0</v>
      </c>
      <c r="E305" s="35">
        <f>Лист1!F317</f>
        <v>0</v>
      </c>
      <c r="F305" s="35">
        <f>Лист1!H317</f>
        <v>0</v>
      </c>
      <c r="G305" s="35">
        <f>Лист1!I317</f>
        <v>0</v>
      </c>
    </row>
    <row r="306" spans="3:7">
      <c r="C306" s="35">
        <f>Лист1!C318</f>
        <v>0</v>
      </c>
      <c r="D306" s="15">
        <f>Лист1!D318</f>
        <v>0</v>
      </c>
      <c r="E306" s="35">
        <f>Лист1!F318</f>
        <v>0</v>
      </c>
      <c r="F306" s="35">
        <f>Лист1!H318</f>
        <v>0</v>
      </c>
      <c r="G306" s="35">
        <f>Лист1!I318</f>
        <v>0</v>
      </c>
    </row>
    <row r="307" spans="3:7">
      <c r="C307" s="35">
        <f>Лист1!C319</f>
        <v>0</v>
      </c>
      <c r="D307" s="15">
        <f>Лист1!D319</f>
        <v>0</v>
      </c>
      <c r="E307" s="35">
        <f>Лист1!F319</f>
        <v>0</v>
      </c>
      <c r="F307" s="35">
        <f>Лист1!H319</f>
        <v>0</v>
      </c>
      <c r="G307" s="35">
        <f>Лист1!I319</f>
        <v>0</v>
      </c>
    </row>
    <row r="308" spans="3:7">
      <c r="C308" s="35">
        <f>Лист1!C320</f>
        <v>0</v>
      </c>
      <c r="D308" s="15">
        <f>Лист1!D320</f>
        <v>0</v>
      </c>
      <c r="E308" s="35">
        <f>Лист1!F320</f>
        <v>0</v>
      </c>
      <c r="F308" s="35">
        <f>Лист1!H320</f>
        <v>0</v>
      </c>
      <c r="G308" s="35">
        <f>Лист1!I320</f>
        <v>0</v>
      </c>
    </row>
    <row r="309" spans="3:7">
      <c r="C309" s="35" t="str">
        <f>Лист1!C321</f>
        <v>028GС0250</v>
      </c>
      <c r="D309" s="15">
        <f>Лист1!D321</f>
        <v>0</v>
      </c>
      <c r="E309" s="35" t="str">
        <f>Лист1!F321</f>
        <v>Молоко</v>
      </c>
      <c r="F309" s="35">
        <f>Лист1!H321</f>
        <v>98</v>
      </c>
      <c r="G309" s="35">
        <f>Лист1!I321</f>
        <v>0</v>
      </c>
    </row>
    <row r="310" spans="3:7">
      <c r="C310" s="35" t="str">
        <f>Лист1!C322</f>
        <v>028GС0250</v>
      </c>
      <c r="D310" s="15">
        <f>Лист1!D322</f>
        <v>0</v>
      </c>
      <c r="E310" s="35" t="str">
        <f>Лист1!F322</f>
        <v>Молоко</v>
      </c>
      <c r="F310" s="35">
        <f>Лист1!H322</f>
        <v>104</v>
      </c>
      <c r="G310" s="35">
        <f>Лист1!I322</f>
        <v>0</v>
      </c>
    </row>
    <row r="311" spans="3:7">
      <c r="C311" s="35" t="str">
        <f>Лист1!C323</f>
        <v>028GС0250</v>
      </c>
      <c r="D311" s="15">
        <f>Лист1!D323</f>
        <v>0</v>
      </c>
      <c r="E311" s="35" t="str">
        <f>Лист1!F323</f>
        <v>Молоко</v>
      </c>
      <c r="F311" s="35">
        <f>Лист1!H323</f>
        <v>110</v>
      </c>
      <c r="G311" s="35">
        <f>Лист1!I323</f>
        <v>1</v>
      </c>
    </row>
    <row r="312" spans="3:7">
      <c r="C312" s="35" t="str">
        <f>Лист1!C324</f>
        <v>028GС0250</v>
      </c>
      <c r="D312" s="15">
        <f>Лист1!D324</f>
        <v>0</v>
      </c>
      <c r="E312" s="35" t="str">
        <f>Лист1!F324</f>
        <v>Молоко</v>
      </c>
      <c r="F312" s="35">
        <f>Лист1!H324</f>
        <v>116</v>
      </c>
      <c r="G312" s="35">
        <f>Лист1!I324</f>
        <v>0</v>
      </c>
    </row>
    <row r="313" spans="3:7">
      <c r="C313" s="35" t="str">
        <f>Лист1!C325</f>
        <v>028GС0250</v>
      </c>
      <c r="D313" s="15">
        <f>Лист1!D325</f>
        <v>0</v>
      </c>
      <c r="E313" s="35" t="str">
        <f>Лист1!F325</f>
        <v>Молоко</v>
      </c>
      <c r="F313" s="35">
        <f>Лист1!H325</f>
        <v>122</v>
      </c>
      <c r="G313" s="35">
        <f>Лист1!I325</f>
        <v>0</v>
      </c>
    </row>
    <row r="314" spans="3:7">
      <c r="C314" s="35" t="str">
        <f>Лист1!C326</f>
        <v>028GС0250</v>
      </c>
      <c r="D314" s="15">
        <f>Лист1!D326</f>
        <v>0</v>
      </c>
      <c r="E314" s="35" t="str">
        <f>Лист1!F326</f>
        <v>Молоко</v>
      </c>
      <c r="F314" s="35">
        <f>Лист1!H326</f>
        <v>128</v>
      </c>
      <c r="G314" s="35">
        <f>Лист1!I326</f>
        <v>1</v>
      </c>
    </row>
    <row r="315" spans="3:7">
      <c r="C315" s="35" t="str">
        <f>Лист1!C327</f>
        <v>028GС0250</v>
      </c>
      <c r="D315" s="15">
        <f>Лист1!D327</f>
        <v>0</v>
      </c>
      <c r="E315" s="35">
        <f>Лист1!F327</f>
        <v>0</v>
      </c>
      <c r="F315" s="35">
        <f>Лист1!H327</f>
        <v>0</v>
      </c>
      <c r="G315" s="35">
        <f>Лист1!I327</f>
        <v>0</v>
      </c>
    </row>
    <row r="316" spans="3:7">
      <c r="C316" s="35" t="str">
        <f>Лист1!C328</f>
        <v>028GС0530</v>
      </c>
      <c r="D316" s="15">
        <f>Лист1!D328</f>
        <v>0</v>
      </c>
      <c r="E316" s="35" t="str">
        <f>Лист1!F328</f>
        <v>Бантики молоко</v>
      </c>
      <c r="F316" s="35">
        <f>Лист1!H328</f>
        <v>80</v>
      </c>
      <c r="G316" s="35">
        <f>Лист1!I328</f>
        <v>0</v>
      </c>
    </row>
    <row r="317" spans="3:7">
      <c r="C317" s="35" t="str">
        <f>Лист1!C329</f>
        <v>028GС0530</v>
      </c>
      <c r="D317" s="15">
        <f>Лист1!D329</f>
        <v>0</v>
      </c>
      <c r="E317" s="35" t="str">
        <f>Лист1!F329</f>
        <v>Бантики молоко</v>
      </c>
      <c r="F317" s="35">
        <f>Лист1!H329</f>
        <v>86</v>
      </c>
      <c r="G317" s="35">
        <f>Лист1!I329</f>
        <v>0</v>
      </c>
    </row>
    <row r="318" spans="3:7">
      <c r="C318" s="35" t="str">
        <f>Лист1!C330</f>
        <v>028GС0530</v>
      </c>
      <c r="D318" s="15">
        <f>Лист1!D330</f>
        <v>0</v>
      </c>
      <c r="E318" s="35" t="str">
        <f>Лист1!F330</f>
        <v>Бантики молоко</v>
      </c>
      <c r="F318" s="35">
        <f>Лист1!H330</f>
        <v>92</v>
      </c>
      <c r="G318" s="35">
        <f>Лист1!I330</f>
        <v>0</v>
      </c>
    </row>
    <row r="319" spans="3:7">
      <c r="C319" s="35" t="str">
        <f>Лист1!C331</f>
        <v>028GС0530</v>
      </c>
      <c r="D319" s="15">
        <f>Лист1!D331</f>
        <v>0</v>
      </c>
      <c r="E319" s="35">
        <f>Лист1!F331</f>
        <v>0</v>
      </c>
      <c r="F319" s="35">
        <f>Лист1!H331</f>
        <v>0</v>
      </c>
      <c r="G319" s="35">
        <f>Лист1!I331</f>
        <v>0</v>
      </c>
    </row>
    <row r="320" spans="3:7">
      <c r="C320" s="35" t="str">
        <f>Лист1!C332</f>
        <v>028GС0530</v>
      </c>
      <c r="D320" s="15">
        <f>Лист1!D332</f>
        <v>0</v>
      </c>
      <c r="E320" s="35">
        <f>Лист1!F332</f>
        <v>0</v>
      </c>
      <c r="F320" s="35">
        <f>Лист1!H332</f>
        <v>0</v>
      </c>
      <c r="G320" s="35">
        <f>Лист1!I332</f>
        <v>0</v>
      </c>
    </row>
    <row r="321" spans="3:7">
      <c r="C321" s="35" t="str">
        <f>Лист1!C333</f>
        <v>028GС0530</v>
      </c>
      <c r="D321" s="15">
        <f>Лист1!D333</f>
        <v>0</v>
      </c>
      <c r="E321" s="35">
        <f>Лист1!F333</f>
        <v>0</v>
      </c>
      <c r="F321" s="35">
        <f>Лист1!H333</f>
        <v>0</v>
      </c>
      <c r="G321" s="35">
        <f>Лист1!I333</f>
        <v>0</v>
      </c>
    </row>
    <row r="322" spans="3:7">
      <c r="C322" s="35" t="str">
        <f>Лист1!C334</f>
        <v>028GС0530</v>
      </c>
      <c r="D322" s="15">
        <f>Лист1!D334</f>
        <v>0</v>
      </c>
      <c r="E322" s="35">
        <f>Лист1!F334</f>
        <v>0</v>
      </c>
      <c r="F322" s="35">
        <f>Лист1!H334</f>
        <v>0</v>
      </c>
      <c r="G322" s="35">
        <f>Лист1!I334</f>
        <v>0</v>
      </c>
    </row>
    <row r="323" spans="3:7">
      <c r="C323" s="35" t="str">
        <f>Лист1!C335</f>
        <v>028GС0649</v>
      </c>
      <c r="D323" s="15">
        <f>Лист1!D335</f>
        <v>0</v>
      </c>
      <c r="E323" s="35" t="str">
        <f>Лист1!F335</f>
        <v>Синий</v>
      </c>
      <c r="F323" s="35">
        <f>Лист1!H335</f>
        <v>98</v>
      </c>
      <c r="G323" s="35">
        <f>Лист1!I335</f>
        <v>0</v>
      </c>
    </row>
    <row r="324" spans="3:7">
      <c r="C324" s="35" t="str">
        <f>Лист1!C336</f>
        <v>028GС0649</v>
      </c>
      <c r="D324" s="15">
        <f>Лист1!D336</f>
        <v>0</v>
      </c>
      <c r="E324" s="35" t="str">
        <f>Лист1!F336</f>
        <v>Синий</v>
      </c>
      <c r="F324" s="35">
        <f>Лист1!H336</f>
        <v>104</v>
      </c>
      <c r="G324" s="35">
        <f>Лист1!I336</f>
        <v>0</v>
      </c>
    </row>
    <row r="325" spans="3:7">
      <c r="C325" s="35" t="str">
        <f>Лист1!C337</f>
        <v>028GС0649</v>
      </c>
      <c r="D325" s="15">
        <f>Лист1!D337</f>
        <v>0</v>
      </c>
      <c r="E325" s="35" t="str">
        <f>Лист1!F337</f>
        <v>Синий</v>
      </c>
      <c r="F325" s="35">
        <f>Лист1!H337</f>
        <v>110</v>
      </c>
      <c r="G325" s="35">
        <f>Лист1!I337</f>
        <v>0</v>
      </c>
    </row>
    <row r="326" spans="3:7">
      <c r="C326" s="35" t="str">
        <f>Лист1!C338</f>
        <v>028GС0649</v>
      </c>
      <c r="D326" s="15">
        <f>Лист1!D338</f>
        <v>0</v>
      </c>
      <c r="E326" s="35" t="str">
        <f>Лист1!F338</f>
        <v>Синий</v>
      </c>
      <c r="F326" s="35">
        <f>Лист1!H338</f>
        <v>116</v>
      </c>
      <c r="G326" s="35">
        <f>Лист1!I338</f>
        <v>0</v>
      </c>
    </row>
    <row r="327" spans="3:7">
      <c r="C327" s="35" t="str">
        <f>Лист1!C339</f>
        <v>028GС0649</v>
      </c>
      <c r="D327" s="15">
        <f>Лист1!D339</f>
        <v>0</v>
      </c>
      <c r="E327" s="35" t="str">
        <f>Лист1!F339</f>
        <v>Синий</v>
      </c>
      <c r="F327" s="35">
        <f>Лист1!H339</f>
        <v>122</v>
      </c>
      <c r="G327" s="35">
        <f>Лист1!I339</f>
        <v>0</v>
      </c>
    </row>
    <row r="328" spans="3:7">
      <c r="C328" s="35" t="str">
        <f>Лист1!C340</f>
        <v>028GС0649</v>
      </c>
      <c r="D328" s="15">
        <f>Лист1!D340</f>
        <v>0</v>
      </c>
      <c r="E328" s="35" t="str">
        <f>Лист1!F340</f>
        <v>Синий</v>
      </c>
      <c r="F328" s="35">
        <f>Лист1!H340</f>
        <v>128</v>
      </c>
      <c r="G328" s="35">
        <f>Лист1!I340</f>
        <v>0</v>
      </c>
    </row>
    <row r="329" spans="3:7">
      <c r="C329" s="35" t="str">
        <f>Лист1!C341</f>
        <v>028GС0649</v>
      </c>
      <c r="D329" s="15">
        <f>Лист1!D341</f>
        <v>0</v>
      </c>
      <c r="E329" s="35">
        <f>Лист1!F341</f>
        <v>0</v>
      </c>
      <c r="F329" s="35">
        <f>Лист1!H341</f>
        <v>0</v>
      </c>
      <c r="G329" s="35">
        <f>Лист1!I341</f>
        <v>0</v>
      </c>
    </row>
    <row r="330" spans="3:7">
      <c r="C330" s="35" t="str">
        <f>Лист1!C342</f>
        <v>028GС0552А</v>
      </c>
      <c r="D330" s="15">
        <f>Лист1!D342</f>
        <v>0</v>
      </c>
      <c r="E330" s="35" t="str">
        <f>Лист1!F342</f>
        <v>Белый</v>
      </c>
      <c r="F330" s="35">
        <f>Лист1!H342</f>
        <v>98</v>
      </c>
      <c r="G330" s="35">
        <f>Лист1!I342</f>
        <v>0</v>
      </c>
    </row>
    <row r="331" spans="3:7">
      <c r="C331" s="35" t="str">
        <f>Лист1!C343</f>
        <v>028GС0552А</v>
      </c>
      <c r="D331" s="15">
        <f>Лист1!D343</f>
        <v>0</v>
      </c>
      <c r="E331" s="35" t="str">
        <f>Лист1!F343</f>
        <v>Белый</v>
      </c>
      <c r="F331" s="35">
        <f>Лист1!H343</f>
        <v>104</v>
      </c>
      <c r="G331" s="35">
        <f>Лист1!I343</f>
        <v>0</v>
      </c>
    </row>
    <row r="332" spans="3:7">
      <c r="C332" s="35" t="str">
        <f>Лист1!C344</f>
        <v>028GС0552А</v>
      </c>
      <c r="D332" s="15">
        <f>Лист1!D344</f>
        <v>0</v>
      </c>
      <c r="E332" s="35" t="str">
        <f>Лист1!F344</f>
        <v>Белый</v>
      </c>
      <c r="F332" s="35">
        <f>Лист1!H344</f>
        <v>110</v>
      </c>
      <c r="G332" s="35">
        <f>Лист1!I344</f>
        <v>0</v>
      </c>
    </row>
    <row r="333" spans="3:7">
      <c r="C333" s="35" t="str">
        <f>Лист1!C345</f>
        <v>028GС0552А</v>
      </c>
      <c r="D333" s="15">
        <f>Лист1!D345</f>
        <v>0</v>
      </c>
      <c r="E333" s="35" t="str">
        <f>Лист1!F345</f>
        <v>Белый</v>
      </c>
      <c r="F333" s="35">
        <f>Лист1!H345</f>
        <v>116</v>
      </c>
      <c r="G333" s="35">
        <f>Лист1!I345</f>
        <v>0</v>
      </c>
    </row>
    <row r="334" spans="3:7">
      <c r="C334" s="35" t="str">
        <f>Лист1!C346</f>
        <v>028GС0552А</v>
      </c>
      <c r="D334" s="15">
        <f>Лист1!D346</f>
        <v>0</v>
      </c>
      <c r="E334" s="35" t="str">
        <f>Лист1!F346</f>
        <v>Белый</v>
      </c>
      <c r="F334" s="35">
        <f>Лист1!H346</f>
        <v>122</v>
      </c>
      <c r="G334" s="35">
        <f>Лист1!I346</f>
        <v>0</v>
      </c>
    </row>
    <row r="335" spans="3:7">
      <c r="C335" s="35" t="str">
        <f>Лист1!C347</f>
        <v>028GС0552А</v>
      </c>
      <c r="D335" s="15">
        <f>Лист1!D347</f>
        <v>0</v>
      </c>
      <c r="E335" s="35" t="str">
        <f>Лист1!F347</f>
        <v>Белый</v>
      </c>
      <c r="F335" s="35">
        <f>Лист1!H347</f>
        <v>128</v>
      </c>
      <c r="G335" s="35">
        <f>Лист1!I347</f>
        <v>0</v>
      </c>
    </row>
    <row r="336" spans="3:7">
      <c r="C336" s="35">
        <f>Лист1!C348</f>
        <v>0</v>
      </c>
      <c r="D336" s="15">
        <f>Лист1!D348</f>
        <v>0</v>
      </c>
      <c r="E336" s="35">
        <f>Лист1!F348</f>
        <v>0</v>
      </c>
      <c r="F336" s="35">
        <f>Лист1!H348</f>
        <v>0</v>
      </c>
      <c r="G336" s="35">
        <f>Лист1!I348</f>
        <v>0</v>
      </c>
    </row>
    <row r="337" spans="3:7">
      <c r="C337" s="35" t="str">
        <f>Лист1!C349</f>
        <v>028GС0834</v>
      </c>
      <c r="D337" s="15">
        <f>Лист1!D349</f>
        <v>0</v>
      </c>
      <c r="E337" s="35" t="str">
        <f>Лист1!F349</f>
        <v>Бантики молоко/бордо</v>
      </c>
      <c r="F337" s="35">
        <f>Лист1!H349</f>
        <v>98</v>
      </c>
      <c r="G337" s="35">
        <f>Лист1!I349</f>
        <v>0</v>
      </c>
    </row>
    <row r="338" spans="3:7">
      <c r="C338" s="35" t="str">
        <f>Лист1!C350</f>
        <v>028GС0834</v>
      </c>
      <c r="D338" s="15">
        <f>Лист1!D350</f>
        <v>0</v>
      </c>
      <c r="E338" s="35" t="str">
        <f>Лист1!F350</f>
        <v>Бантики молоко/бордо</v>
      </c>
      <c r="F338" s="35">
        <f>Лист1!H350</f>
        <v>104</v>
      </c>
      <c r="G338" s="35">
        <f>Лист1!I350</f>
        <v>0</v>
      </c>
    </row>
    <row r="339" spans="3:7">
      <c r="C339" s="35" t="str">
        <f>Лист1!C351</f>
        <v>028GС0834</v>
      </c>
      <c r="D339" s="15">
        <f>Лист1!D351</f>
        <v>0</v>
      </c>
      <c r="E339" s="35" t="str">
        <f>Лист1!F351</f>
        <v>Бантики молоко/бордо</v>
      </c>
      <c r="F339" s="35">
        <f>Лист1!H351</f>
        <v>110</v>
      </c>
      <c r="G339" s="35">
        <f>Лист1!I351</f>
        <v>0</v>
      </c>
    </row>
    <row r="340" spans="3:7">
      <c r="C340" s="35" t="str">
        <f>Лист1!C352</f>
        <v>028GС0834</v>
      </c>
      <c r="D340" s="15">
        <f>Лист1!D352</f>
        <v>0</v>
      </c>
      <c r="E340" s="35" t="str">
        <f>Лист1!F352</f>
        <v>Бантики молоко/бордо</v>
      </c>
      <c r="F340" s="35">
        <f>Лист1!H352</f>
        <v>116</v>
      </c>
      <c r="G340" s="35">
        <f>Лист1!I352</f>
        <v>0</v>
      </c>
    </row>
    <row r="341" spans="3:7">
      <c r="C341" s="35" t="str">
        <f>Лист1!C353</f>
        <v>028GС0834</v>
      </c>
      <c r="D341" s="15">
        <f>Лист1!D353</f>
        <v>0</v>
      </c>
      <c r="E341" s="35" t="str">
        <f>Лист1!F353</f>
        <v>Бантики молоко/бордо</v>
      </c>
      <c r="F341" s="35">
        <f>Лист1!H353</f>
        <v>122</v>
      </c>
      <c r="G341" s="35">
        <f>Лист1!I353</f>
        <v>0</v>
      </c>
    </row>
    <row r="342" spans="3:7">
      <c r="C342" s="35" t="str">
        <f>Лист1!C354</f>
        <v>028GС0834</v>
      </c>
      <c r="D342" s="15">
        <f>Лист1!D354</f>
        <v>0</v>
      </c>
      <c r="E342" s="35" t="str">
        <f>Лист1!F354</f>
        <v>Бантики молоко/бордо</v>
      </c>
      <c r="F342" s="35">
        <f>Лист1!H354</f>
        <v>128</v>
      </c>
      <c r="G342" s="35">
        <f>Лист1!I354</f>
        <v>0</v>
      </c>
    </row>
    <row r="343" spans="3:7">
      <c r="C343" s="35" t="str">
        <f>Лист1!C355</f>
        <v>028GС0834</v>
      </c>
      <c r="D343" s="15">
        <f>Лист1!D355</f>
        <v>0</v>
      </c>
      <c r="E343" s="35">
        <f>Лист1!F355</f>
        <v>0</v>
      </c>
      <c r="F343" s="35">
        <f>Лист1!H355</f>
        <v>0</v>
      </c>
      <c r="G343" s="35">
        <f>Лист1!I355</f>
        <v>0</v>
      </c>
    </row>
    <row r="344" spans="3:7">
      <c r="C344" s="35" t="str">
        <f>Лист1!C356</f>
        <v>028GС0841</v>
      </c>
      <c r="D344" s="15">
        <f>Лист1!D356</f>
        <v>0</v>
      </c>
      <c r="E344" s="35" t="str">
        <f>Лист1!F356</f>
        <v>Синий сердечки</v>
      </c>
      <c r="F344" s="35">
        <f>Лист1!H356</f>
        <v>98</v>
      </c>
      <c r="G344" s="35">
        <f>Лист1!I356</f>
        <v>0</v>
      </c>
    </row>
    <row r="345" spans="3:7">
      <c r="C345" s="35" t="str">
        <f>Лист1!C357</f>
        <v>028GС0841</v>
      </c>
      <c r="D345" s="15">
        <f>Лист1!D357</f>
        <v>0</v>
      </c>
      <c r="E345" s="35" t="str">
        <f>Лист1!F357</f>
        <v>Синий сердечки</v>
      </c>
      <c r="F345" s="35">
        <f>Лист1!H357</f>
        <v>104</v>
      </c>
      <c r="G345" s="35">
        <f>Лист1!I357</f>
        <v>0</v>
      </c>
    </row>
    <row r="346" spans="3:7">
      <c r="C346" s="35" t="str">
        <f>Лист1!C358</f>
        <v>028GС0841</v>
      </c>
      <c r="D346" s="15">
        <f>Лист1!D358</f>
        <v>0</v>
      </c>
      <c r="E346" s="35" t="str">
        <f>Лист1!F358</f>
        <v>Синий сердечки</v>
      </c>
      <c r="F346" s="35">
        <f>Лист1!H358</f>
        <v>110</v>
      </c>
      <c r="G346" s="35">
        <f>Лист1!I358</f>
        <v>0</v>
      </c>
    </row>
    <row r="347" spans="3:7">
      <c r="C347" s="35" t="str">
        <f>Лист1!C359</f>
        <v>028GС0841</v>
      </c>
      <c r="D347" s="15">
        <f>Лист1!D359</f>
        <v>0</v>
      </c>
      <c r="E347" s="35" t="str">
        <f>Лист1!F359</f>
        <v>Синий сердечки</v>
      </c>
      <c r="F347" s="35">
        <f>Лист1!H359</f>
        <v>116</v>
      </c>
      <c r="G347" s="35">
        <f>Лист1!I359</f>
        <v>0</v>
      </c>
    </row>
    <row r="348" spans="3:7">
      <c r="C348" s="35" t="str">
        <f>Лист1!C360</f>
        <v>028GС0841</v>
      </c>
      <c r="D348" s="15">
        <f>Лист1!D360</f>
        <v>0</v>
      </c>
      <c r="E348" s="35" t="str">
        <f>Лист1!F360</f>
        <v>Синий сердечки</v>
      </c>
      <c r="F348" s="35">
        <f>Лист1!H360</f>
        <v>122</v>
      </c>
      <c r="G348" s="35">
        <f>Лист1!I360</f>
        <v>0</v>
      </c>
    </row>
    <row r="349" spans="3:7">
      <c r="C349" s="35" t="str">
        <f>Лист1!C361</f>
        <v>028GС0841</v>
      </c>
      <c r="D349" s="15">
        <f>Лист1!D361</f>
        <v>0</v>
      </c>
      <c r="E349" s="35" t="str">
        <f>Лист1!F361</f>
        <v>Синий сердечки</v>
      </c>
      <c r="F349" s="35">
        <f>Лист1!H361</f>
        <v>128</v>
      </c>
      <c r="G349" s="35">
        <f>Лист1!I361</f>
        <v>0</v>
      </c>
    </row>
    <row r="350" spans="3:7">
      <c r="C350" s="35" t="str">
        <f>Лист1!C362</f>
        <v>028GС0841</v>
      </c>
      <c r="D350" s="15">
        <f>Лист1!D362</f>
        <v>0</v>
      </c>
      <c r="E350" s="35">
        <f>Лист1!F362</f>
        <v>0</v>
      </c>
      <c r="F350" s="35">
        <f>Лист1!H362</f>
        <v>0</v>
      </c>
      <c r="G350" s="35">
        <f>Лист1!I362</f>
        <v>0</v>
      </c>
    </row>
    <row r="351" spans="3:7">
      <c r="C351" s="35" t="str">
        <f>Лист1!C363</f>
        <v>028GС1357</v>
      </c>
      <c r="D351" s="15">
        <f>Лист1!D363</f>
        <v>0</v>
      </c>
      <c r="E351" s="35" t="str">
        <f>Лист1!F363</f>
        <v>Синий/золото</v>
      </c>
      <c r="F351" s="35" t="str">
        <f>Лист1!H363</f>
        <v>TU</v>
      </c>
      <c r="G351" s="35">
        <f>Лист1!I363</f>
        <v>1</v>
      </c>
    </row>
    <row r="352" spans="3:7">
      <c r="C352" s="35">
        <f>Лист1!C364</f>
        <v>0</v>
      </c>
      <c r="D352" s="15">
        <f>Лист1!D364</f>
        <v>0</v>
      </c>
      <c r="E352" s="35">
        <f>Лист1!F364</f>
        <v>0</v>
      </c>
      <c r="F352" s="35">
        <f>Лист1!H364</f>
        <v>0</v>
      </c>
      <c r="G352" s="35">
        <f>Лист1!I364</f>
        <v>0</v>
      </c>
    </row>
    <row r="353" spans="3:7">
      <c r="C353" s="35">
        <f>Лист1!C365</f>
        <v>0</v>
      </c>
      <c r="D353" s="15">
        <f>Лист1!D365</f>
        <v>0</v>
      </c>
      <c r="E353" s="35">
        <f>Лист1!F365</f>
        <v>0</v>
      </c>
      <c r="F353" s="35">
        <f>Лист1!H365</f>
        <v>0</v>
      </c>
      <c r="G353" s="35">
        <f>Лист1!I365</f>
        <v>0</v>
      </c>
    </row>
    <row r="354" spans="3:7">
      <c r="C354" s="35">
        <f>Лист1!C366</f>
        <v>0</v>
      </c>
      <c r="D354" s="15">
        <f>Лист1!D366</f>
        <v>0</v>
      </c>
      <c r="E354" s="35">
        <f>Лист1!F366</f>
        <v>0</v>
      </c>
      <c r="F354" s="35">
        <f>Лист1!H366</f>
        <v>0</v>
      </c>
      <c r="G354" s="35">
        <f>Лист1!I366</f>
        <v>0</v>
      </c>
    </row>
    <row r="355" spans="3:7">
      <c r="C355" s="35">
        <f>Лист1!C367</f>
        <v>0</v>
      </c>
      <c r="D355" s="15">
        <f>Лист1!D367</f>
        <v>0</v>
      </c>
      <c r="E355" s="35">
        <f>Лист1!F367</f>
        <v>0</v>
      </c>
      <c r="F355" s="35">
        <f>Лист1!H367</f>
        <v>0</v>
      </c>
      <c r="G355" s="35">
        <f>Лист1!I367</f>
        <v>0</v>
      </c>
    </row>
    <row r="356" spans="3:7">
      <c r="C356" s="35">
        <f>Лист1!C368</f>
        <v>0</v>
      </c>
      <c r="D356" s="15">
        <f>Лист1!D368</f>
        <v>0</v>
      </c>
      <c r="E356" s="35">
        <f>Лист1!F368</f>
        <v>0</v>
      </c>
      <c r="F356" s="35">
        <f>Лист1!H368</f>
        <v>0</v>
      </c>
      <c r="G356" s="35">
        <f>Лист1!I368</f>
        <v>0</v>
      </c>
    </row>
    <row r="357" spans="3:7">
      <c r="C357" s="35">
        <f>Лист1!C369</f>
        <v>0</v>
      </c>
      <c r="D357" s="15">
        <f>Лист1!D369</f>
        <v>0</v>
      </c>
      <c r="E357" s="35">
        <f>Лист1!F369</f>
        <v>0</v>
      </c>
      <c r="F357" s="35">
        <f>Лист1!H369</f>
        <v>0</v>
      </c>
      <c r="G357" s="35">
        <f>Лист1!I369</f>
        <v>0</v>
      </c>
    </row>
    <row r="358" spans="3:7">
      <c r="C358" s="35" t="str">
        <f>Лист1!C370</f>
        <v>028GС1256</v>
      </c>
      <c r="D358" s="15">
        <f>Лист1!D370</f>
        <v>0</v>
      </c>
      <c r="E358" s="35" t="str">
        <f>Лист1!F370</f>
        <v>Бежевый</v>
      </c>
      <c r="F358" s="35" t="str">
        <f>Лист1!H370</f>
        <v>TU</v>
      </c>
      <c r="G358" s="35">
        <f>Лист1!I370</f>
        <v>0</v>
      </c>
    </row>
    <row r="359" spans="3:7">
      <c r="C359" s="35">
        <f>Лист1!C371</f>
        <v>0</v>
      </c>
      <c r="D359" s="15">
        <f>Лист1!D371</f>
        <v>0</v>
      </c>
      <c r="E359" s="35">
        <f>Лист1!F371</f>
        <v>0</v>
      </c>
      <c r="F359" s="35">
        <f>Лист1!H371</f>
        <v>0</v>
      </c>
      <c r="G359" s="35">
        <f>Лист1!I371</f>
        <v>0</v>
      </c>
    </row>
    <row r="360" spans="3:7">
      <c r="C360" s="35">
        <f>Лист1!C372</f>
        <v>0</v>
      </c>
      <c r="D360" s="15">
        <f>Лист1!D372</f>
        <v>0</v>
      </c>
      <c r="E360" s="35">
        <f>Лист1!F372</f>
        <v>0</v>
      </c>
      <c r="F360" s="35">
        <f>Лист1!H372</f>
        <v>0</v>
      </c>
      <c r="G360" s="35">
        <f>Лист1!I372</f>
        <v>0</v>
      </c>
    </row>
    <row r="361" spans="3:7">
      <c r="C361" s="35">
        <f>Лист1!C373</f>
        <v>0</v>
      </c>
      <c r="D361" s="15">
        <f>Лист1!D373</f>
        <v>0</v>
      </c>
      <c r="E361" s="35">
        <f>Лист1!F373</f>
        <v>0</v>
      </c>
      <c r="F361" s="35">
        <f>Лист1!H373</f>
        <v>0</v>
      </c>
      <c r="G361" s="35">
        <f>Лист1!I373</f>
        <v>0</v>
      </c>
    </row>
    <row r="362" spans="3:7">
      <c r="C362" s="35">
        <f>Лист1!C374</f>
        <v>0</v>
      </c>
      <c r="D362" s="15">
        <f>Лист1!D374</f>
        <v>0</v>
      </c>
      <c r="E362" s="35">
        <f>Лист1!F374</f>
        <v>0</v>
      </c>
      <c r="F362" s="35">
        <f>Лист1!H374</f>
        <v>0</v>
      </c>
      <c r="G362" s="35">
        <f>Лист1!I374</f>
        <v>0</v>
      </c>
    </row>
    <row r="363" spans="3:7">
      <c r="C363" s="35">
        <f>Лист1!C375</f>
        <v>0</v>
      </c>
      <c r="D363" s="15">
        <f>Лист1!D375</f>
        <v>0</v>
      </c>
      <c r="E363" s="35">
        <f>Лист1!F375</f>
        <v>0</v>
      </c>
      <c r="F363" s="35">
        <f>Лист1!H375</f>
        <v>0</v>
      </c>
      <c r="G363" s="35">
        <f>Лист1!I375</f>
        <v>0</v>
      </c>
    </row>
    <row r="364" spans="3:7">
      <c r="C364" s="35">
        <f>Лист1!C376</f>
        <v>0</v>
      </c>
      <c r="D364" s="15">
        <f>Лист1!D376</f>
        <v>0</v>
      </c>
      <c r="E364" s="35">
        <f>Лист1!F376</f>
        <v>0</v>
      </c>
      <c r="F364" s="35">
        <f>Лист1!H376</f>
        <v>0</v>
      </c>
      <c r="G364" s="35">
        <f>Лист1!I376</f>
        <v>0</v>
      </c>
    </row>
    <row r="365" spans="3:7">
      <c r="C365" s="35" t="str">
        <f>Лист1!C377</f>
        <v>028GС1255</v>
      </c>
      <c r="D365" s="15">
        <f>Лист1!D377</f>
        <v>0</v>
      </c>
      <c r="E365" s="35" t="str">
        <f>Лист1!F377</f>
        <v>Синий</v>
      </c>
      <c r="F365" s="35" t="str">
        <f>Лист1!H377</f>
        <v>TU</v>
      </c>
      <c r="G365" s="35">
        <f>Лист1!I377</f>
        <v>0</v>
      </c>
    </row>
    <row r="366" spans="3:7">
      <c r="C366" s="35">
        <f>Лист1!C378</f>
        <v>0</v>
      </c>
      <c r="D366" s="15">
        <f>Лист1!D378</f>
        <v>0</v>
      </c>
      <c r="E366" s="35">
        <f>Лист1!F378</f>
        <v>0</v>
      </c>
      <c r="F366" s="35">
        <f>Лист1!H378</f>
        <v>0</v>
      </c>
      <c r="G366" s="35">
        <f>Лист1!I378</f>
        <v>0</v>
      </c>
    </row>
    <row r="367" spans="3:7">
      <c r="C367" s="35">
        <f>Лист1!C379</f>
        <v>0</v>
      </c>
      <c r="D367" s="15">
        <f>Лист1!D379</f>
        <v>0</v>
      </c>
      <c r="E367" s="35">
        <f>Лист1!F379</f>
        <v>0</v>
      </c>
      <c r="F367" s="35">
        <f>Лист1!H379</f>
        <v>0</v>
      </c>
      <c r="G367" s="35">
        <f>Лист1!I379</f>
        <v>0</v>
      </c>
    </row>
    <row r="368" spans="3:7">
      <c r="C368" s="35">
        <f>Лист1!C380</f>
        <v>0</v>
      </c>
      <c r="D368" s="15">
        <f>Лист1!D380</f>
        <v>0</v>
      </c>
      <c r="E368" s="35">
        <f>Лист1!F380</f>
        <v>0</v>
      </c>
      <c r="F368" s="35">
        <f>Лист1!H380</f>
        <v>0</v>
      </c>
      <c r="G368" s="35">
        <f>Лист1!I380</f>
        <v>0</v>
      </c>
    </row>
    <row r="369" spans="3:7">
      <c r="C369" s="35">
        <f>Лист1!C381</f>
        <v>0</v>
      </c>
      <c r="D369" s="15">
        <f>Лист1!D381</f>
        <v>0</v>
      </c>
      <c r="E369" s="35">
        <f>Лист1!F381</f>
        <v>0</v>
      </c>
      <c r="F369" s="35">
        <f>Лист1!H381</f>
        <v>0</v>
      </c>
      <c r="G369" s="35">
        <f>Лист1!I381</f>
        <v>0</v>
      </c>
    </row>
    <row r="370" spans="3:7">
      <c r="C370" s="35">
        <f>Лист1!C382</f>
        <v>0</v>
      </c>
      <c r="D370" s="15">
        <f>Лист1!D382</f>
        <v>0</v>
      </c>
      <c r="E370" s="35">
        <f>Лист1!F382</f>
        <v>0</v>
      </c>
      <c r="F370" s="35">
        <f>Лист1!H382</f>
        <v>0</v>
      </c>
      <c r="G370" s="35">
        <f>Лист1!I382</f>
        <v>0</v>
      </c>
    </row>
    <row r="371" spans="3:7">
      <c r="C371" s="35">
        <f>Лист1!C383</f>
        <v>0</v>
      </c>
      <c r="D371" s="15">
        <f>Лист1!D383</f>
        <v>0</v>
      </c>
      <c r="E371" s="35">
        <f>Лист1!F383</f>
        <v>0</v>
      </c>
      <c r="F371" s="35">
        <f>Лист1!H383</f>
        <v>0</v>
      </c>
      <c r="G371" s="35">
        <f>Лист1!I383</f>
        <v>0</v>
      </c>
    </row>
    <row r="372" spans="3:7">
      <c r="C372" s="35">
        <f>Лист1!C385</f>
        <v>0</v>
      </c>
      <c r="D372" s="15">
        <f>Лист1!D385</f>
        <v>0</v>
      </c>
      <c r="E372" s="35">
        <f>Лист1!F385</f>
        <v>0</v>
      </c>
      <c r="F372" s="35">
        <f>Лист1!H385</f>
        <v>0</v>
      </c>
      <c r="G372" s="35">
        <f>Лист1!I385</f>
        <v>0</v>
      </c>
    </row>
    <row r="373" spans="3:7">
      <c r="C373" s="35">
        <f>Лист1!C386</f>
        <v>0</v>
      </c>
      <c r="D373" s="15">
        <f>Лист1!D386</f>
        <v>0</v>
      </c>
      <c r="E373" s="35">
        <f>Лист1!F386</f>
        <v>0</v>
      </c>
      <c r="F373" s="35">
        <f>Лист1!H386</f>
        <v>0</v>
      </c>
      <c r="G373" s="35">
        <f>Лист1!I386</f>
        <v>0</v>
      </c>
    </row>
    <row r="374" spans="3:7">
      <c r="C374" s="35">
        <f>Лист1!C387</f>
        <v>0</v>
      </c>
      <c r="D374" s="15">
        <f>Лист1!D387</f>
        <v>0</v>
      </c>
      <c r="E374" s="35">
        <f>Лист1!F387</f>
        <v>0</v>
      </c>
      <c r="F374" s="35">
        <f>Лист1!H387</f>
        <v>0</v>
      </c>
      <c r="G374" s="35">
        <f>Лист1!I387</f>
        <v>0</v>
      </c>
    </row>
    <row r="375" spans="3:7">
      <c r="C375" s="35">
        <f>Лист1!C388</f>
        <v>0</v>
      </c>
      <c r="D375" s="15">
        <f>Лист1!D388</f>
        <v>0</v>
      </c>
      <c r="E375" s="35">
        <f>Лист1!F388</f>
        <v>0</v>
      </c>
      <c r="F375" s="35">
        <f>Лист1!H388</f>
        <v>0</v>
      </c>
      <c r="G375" s="35">
        <f>Лист1!I388</f>
        <v>0</v>
      </c>
    </row>
    <row r="376" spans="3:7">
      <c r="C376" s="35">
        <f>Лист1!C389</f>
        <v>0</v>
      </c>
      <c r="D376" s="15">
        <f>Лист1!D389</f>
        <v>0</v>
      </c>
      <c r="E376" s="35">
        <f>Лист1!F389</f>
        <v>0</v>
      </c>
      <c r="F376" s="35">
        <f>Лист1!H389</f>
        <v>0</v>
      </c>
      <c r="G376" s="35">
        <f>Лист1!I389</f>
        <v>0</v>
      </c>
    </row>
    <row r="377" spans="3:7">
      <c r="C377" s="35">
        <f>Лист1!C390</f>
        <v>0</v>
      </c>
      <c r="D377" s="15">
        <f>Лист1!D390</f>
        <v>0</v>
      </c>
      <c r="E377" s="35">
        <f>Лист1!F390</f>
        <v>0</v>
      </c>
      <c r="F377" s="35">
        <f>Лист1!H390</f>
        <v>0</v>
      </c>
      <c r="G377" s="35">
        <f>Лист1!I390</f>
        <v>0</v>
      </c>
    </row>
    <row r="378" spans="3:7">
      <c r="C378" s="35">
        <f>Лист1!C391</f>
        <v>0</v>
      </c>
      <c r="D378" s="15">
        <f>Лист1!D391</f>
        <v>0</v>
      </c>
      <c r="E378" s="35">
        <f>Лист1!F391</f>
        <v>0</v>
      </c>
      <c r="F378" s="35">
        <f>Лист1!H391</f>
        <v>0</v>
      </c>
      <c r="G378" s="35">
        <f>Лист1!I391</f>
        <v>0</v>
      </c>
    </row>
    <row r="379" spans="3:7">
      <c r="C379" s="35">
        <f>Лист1!C392</f>
        <v>0</v>
      </c>
      <c r="D379" s="15">
        <f>Лист1!D392</f>
        <v>0</v>
      </c>
      <c r="E379" s="35">
        <f>Лист1!F392</f>
        <v>0</v>
      </c>
      <c r="F379" s="35">
        <f>Лист1!H392</f>
        <v>0</v>
      </c>
      <c r="G379" s="35">
        <f>Лист1!I392</f>
        <v>0</v>
      </c>
    </row>
    <row r="380" spans="3:7">
      <c r="C380" s="35">
        <f>Лист1!C393</f>
        <v>0</v>
      </c>
      <c r="D380" s="15">
        <f>Лист1!D393</f>
        <v>0</v>
      </c>
      <c r="E380" s="35">
        <f>Лист1!F393</f>
        <v>0</v>
      </c>
      <c r="F380" s="35">
        <f>Лист1!H393</f>
        <v>0</v>
      </c>
      <c r="G380" s="35">
        <f>Лист1!I393</f>
        <v>0</v>
      </c>
    </row>
    <row r="381" spans="3:7">
      <c r="C381" s="35">
        <f>Лист1!C394</f>
        <v>0</v>
      </c>
      <c r="D381" s="15">
        <f>Лист1!D394</f>
        <v>0</v>
      </c>
      <c r="E381" s="35">
        <f>Лист1!F394</f>
        <v>0</v>
      </c>
      <c r="F381" s="35">
        <f>Лист1!H394</f>
        <v>0</v>
      </c>
      <c r="G381" s="35">
        <f>Лист1!I394</f>
        <v>0</v>
      </c>
    </row>
    <row r="382" spans="3:7">
      <c r="C382" s="35">
        <f>Лист1!C395</f>
        <v>0</v>
      </c>
      <c r="D382" s="15">
        <f>Лист1!D395</f>
        <v>0</v>
      </c>
      <c r="E382" s="35">
        <f>Лист1!F395</f>
        <v>0</v>
      </c>
      <c r="F382" s="35">
        <f>Лист1!H395</f>
        <v>0</v>
      </c>
      <c r="G382" s="35">
        <f>Лист1!I395</f>
        <v>0</v>
      </c>
    </row>
    <row r="383" spans="3:7">
      <c r="C383" s="35">
        <f>Лист1!C396</f>
        <v>0</v>
      </c>
      <c r="D383" s="15">
        <f>Лист1!D396</f>
        <v>0</v>
      </c>
      <c r="E383" s="35">
        <f>Лист1!F396</f>
        <v>0</v>
      </c>
      <c r="F383" s="35">
        <f>Лист1!H396</f>
        <v>0</v>
      </c>
      <c r="G383" s="35">
        <f>Лист1!I396</f>
        <v>0</v>
      </c>
    </row>
    <row r="384" spans="3:7">
      <c r="C384" s="35">
        <f>Лист1!C397</f>
        <v>0</v>
      </c>
      <c r="D384" s="15">
        <f>Лист1!D397</f>
        <v>0</v>
      </c>
      <c r="E384" s="35">
        <f>Лист1!F397</f>
        <v>0</v>
      </c>
      <c r="F384" s="35">
        <f>Лист1!H397</f>
        <v>0</v>
      </c>
      <c r="G384" s="35">
        <f>Лист1!I397</f>
        <v>0</v>
      </c>
    </row>
    <row r="385" spans="3:7">
      <c r="C385" s="35">
        <f>Лист1!C398</f>
        <v>0</v>
      </c>
      <c r="D385" s="15">
        <f>Лист1!D398</f>
        <v>0</v>
      </c>
      <c r="E385" s="35">
        <f>Лист1!F398</f>
        <v>0</v>
      </c>
      <c r="F385" s="35">
        <f>Лист1!H398</f>
        <v>0</v>
      </c>
      <c r="G385" s="35">
        <f>Лист1!I398</f>
        <v>0</v>
      </c>
    </row>
    <row r="386" spans="3:7">
      <c r="C386" s="35">
        <f>Лист1!C399</f>
        <v>0</v>
      </c>
      <c r="D386" s="15">
        <f>Лист1!D399</f>
        <v>0</v>
      </c>
      <c r="E386" s="35">
        <f>Лист1!F399</f>
        <v>0</v>
      </c>
      <c r="F386" s="35">
        <f>Лист1!H399</f>
        <v>0</v>
      </c>
      <c r="G386" s="35">
        <f>Лист1!I399</f>
        <v>0</v>
      </c>
    </row>
    <row r="387" spans="3:7">
      <c r="C387" s="35">
        <f>Лист1!C400</f>
        <v>0</v>
      </c>
      <c r="D387" s="15">
        <f>Лист1!D400</f>
        <v>0</v>
      </c>
      <c r="E387" s="35">
        <f>Лист1!F400</f>
        <v>0</v>
      </c>
      <c r="F387" s="35">
        <f>Лист1!H400</f>
        <v>0</v>
      </c>
      <c r="G387" s="35">
        <f>Лист1!I400</f>
        <v>0</v>
      </c>
    </row>
    <row r="388" spans="3:7">
      <c r="C388" s="35">
        <f>Лист1!C401</f>
        <v>0</v>
      </c>
      <c r="D388" s="15">
        <f>Лист1!D401</f>
        <v>0</v>
      </c>
      <c r="E388" s="35">
        <f>Лист1!F401</f>
        <v>0</v>
      </c>
      <c r="F388" s="35">
        <f>Лист1!H401</f>
        <v>0</v>
      </c>
      <c r="G388" s="35">
        <f>Лист1!I401</f>
        <v>0</v>
      </c>
    </row>
    <row r="389" spans="3:7">
      <c r="C389" s="35">
        <f>Лист1!C402</f>
        <v>0</v>
      </c>
      <c r="D389" s="15">
        <f>Лист1!D402</f>
        <v>0</v>
      </c>
      <c r="E389" s="35">
        <f>Лист1!F402</f>
        <v>0</v>
      </c>
      <c r="F389" s="35">
        <f>Лист1!H402</f>
        <v>0</v>
      </c>
      <c r="G389" s="35">
        <f>Лист1!I402</f>
        <v>0</v>
      </c>
    </row>
    <row r="390" spans="3:7">
      <c r="C390" s="35">
        <f>Лист1!C403</f>
        <v>0</v>
      </c>
      <c r="D390" s="15">
        <f>Лист1!D403</f>
        <v>0</v>
      </c>
      <c r="E390" s="35">
        <f>Лист1!F403</f>
        <v>0</v>
      </c>
      <c r="F390" s="35">
        <f>Лист1!H403</f>
        <v>0</v>
      </c>
      <c r="G390" s="35">
        <f>Лист1!I403</f>
        <v>0</v>
      </c>
    </row>
    <row r="391" spans="3:7">
      <c r="C391" s="35">
        <f>Лист1!C404</f>
        <v>0</v>
      </c>
      <c r="D391" s="15">
        <f>Лист1!D404</f>
        <v>0</v>
      </c>
      <c r="E391" s="35">
        <f>Лист1!F404</f>
        <v>0</v>
      </c>
      <c r="F391" s="35">
        <f>Лист1!H404</f>
        <v>0</v>
      </c>
      <c r="G391" s="35">
        <f>Лист1!I404</f>
        <v>0</v>
      </c>
    </row>
    <row r="392" spans="3:7">
      <c r="C392" s="35">
        <f>Лист1!C405</f>
        <v>0</v>
      </c>
      <c r="D392" s="15">
        <f>Лист1!D405</f>
        <v>0</v>
      </c>
      <c r="E392" s="35">
        <f>Лист1!F405</f>
        <v>0</v>
      </c>
      <c r="F392" s="35">
        <f>Лист1!H405</f>
        <v>0</v>
      </c>
      <c r="G392" s="35">
        <f>Лист1!I405</f>
        <v>0</v>
      </c>
    </row>
    <row r="393" spans="3:7">
      <c r="C393" s="35">
        <f>Лист1!C406</f>
        <v>0</v>
      </c>
      <c r="D393" s="15">
        <f>Лист1!D406</f>
        <v>0</v>
      </c>
      <c r="E393" s="35">
        <f>Лист1!F406</f>
        <v>0</v>
      </c>
      <c r="F393" s="35">
        <f>Лист1!H406</f>
        <v>0</v>
      </c>
      <c r="G393" s="35">
        <f>Лист1!I406</f>
        <v>0</v>
      </c>
    </row>
    <row r="394" spans="3:7">
      <c r="C394" s="35">
        <f>Лист1!C407</f>
        <v>0</v>
      </c>
      <c r="D394" s="15">
        <f>Лист1!D407</f>
        <v>0</v>
      </c>
      <c r="E394" s="35">
        <f>Лист1!F407</f>
        <v>0</v>
      </c>
      <c r="F394" s="35">
        <f>Лист1!H407</f>
        <v>0</v>
      </c>
      <c r="G394" s="35">
        <f>Лист1!I407</f>
        <v>0</v>
      </c>
    </row>
    <row r="395" spans="3:7">
      <c r="C395" s="35">
        <f>Лист1!C408</f>
        <v>0</v>
      </c>
      <c r="D395" s="15">
        <f>Лист1!D408</f>
        <v>0</v>
      </c>
      <c r="E395" s="35">
        <f>Лист1!F408</f>
        <v>0</v>
      </c>
      <c r="F395" s="35">
        <f>Лист1!H408</f>
        <v>0</v>
      </c>
      <c r="G395" s="35">
        <f>Лист1!I408</f>
        <v>0</v>
      </c>
    </row>
    <row r="396" spans="3:7">
      <c r="C396" s="35">
        <f>Лист1!C409</f>
        <v>0</v>
      </c>
      <c r="D396" s="15">
        <f>Лист1!D409</f>
        <v>0</v>
      </c>
      <c r="E396" s="35">
        <f>Лист1!F409</f>
        <v>0</v>
      </c>
      <c r="F396" s="35">
        <f>Лист1!H409</f>
        <v>0</v>
      </c>
      <c r="G396" s="35">
        <f>Лист1!I409</f>
        <v>0</v>
      </c>
    </row>
    <row r="397" spans="3:7">
      <c r="C397" s="35">
        <f>Лист1!C410</f>
        <v>0</v>
      </c>
      <c r="D397" s="15">
        <f>Лист1!D410</f>
        <v>0</v>
      </c>
      <c r="E397" s="35">
        <f>Лист1!F410</f>
        <v>0</v>
      </c>
      <c r="F397" s="35">
        <f>Лист1!H410</f>
        <v>0</v>
      </c>
      <c r="G397" s="35">
        <f>Лист1!I410</f>
        <v>0</v>
      </c>
    </row>
    <row r="398" spans="3:7">
      <c r="C398" s="35">
        <f>Лист1!C411</f>
        <v>0</v>
      </c>
      <c r="D398" s="15">
        <f>Лист1!D411</f>
        <v>0</v>
      </c>
      <c r="E398" s="35">
        <f>Лист1!F411</f>
        <v>0</v>
      </c>
      <c r="F398" s="35">
        <f>Лист1!H411</f>
        <v>0</v>
      </c>
      <c r="G398" s="35">
        <f>Лист1!I411</f>
        <v>0</v>
      </c>
    </row>
    <row r="399" spans="3:7">
      <c r="C399" s="35">
        <f>Лист1!C412</f>
        <v>0</v>
      </c>
      <c r="D399" s="15">
        <f>Лист1!D412</f>
        <v>0</v>
      </c>
      <c r="E399" s="35">
        <f>Лист1!F412</f>
        <v>0</v>
      </c>
      <c r="F399" s="35">
        <f>Лист1!H412</f>
        <v>0</v>
      </c>
      <c r="G399" s="35">
        <f>Лист1!I412</f>
        <v>0</v>
      </c>
    </row>
    <row r="400" spans="3:7">
      <c r="C400" s="35">
        <f>Лист1!C413</f>
        <v>0</v>
      </c>
      <c r="D400" s="15">
        <f>Лист1!D413</f>
        <v>0</v>
      </c>
      <c r="E400" s="35">
        <f>Лист1!F413</f>
        <v>0</v>
      </c>
      <c r="F400" s="35">
        <f>Лист1!H413</f>
        <v>0</v>
      </c>
      <c r="G400" s="35">
        <f>Лист1!I413</f>
        <v>0</v>
      </c>
    </row>
    <row r="401" spans="3:7">
      <c r="C401" s="35">
        <f>Лист1!C414</f>
        <v>0</v>
      </c>
      <c r="D401" s="15">
        <f>Лист1!D414</f>
        <v>0</v>
      </c>
      <c r="E401" s="35">
        <f>Лист1!F414</f>
        <v>0</v>
      </c>
      <c r="F401" s="35">
        <f>Лист1!H414</f>
        <v>0</v>
      </c>
      <c r="G401" s="35">
        <f>Лист1!I414</f>
        <v>0</v>
      </c>
    </row>
    <row r="402" spans="3:7">
      <c r="C402" s="35">
        <f>Лист1!C415</f>
        <v>0</v>
      </c>
      <c r="D402" s="15">
        <f>Лист1!D415</f>
        <v>0</v>
      </c>
      <c r="E402" s="35">
        <f>Лист1!F415</f>
        <v>0</v>
      </c>
      <c r="F402" s="35">
        <f>Лист1!H415</f>
        <v>0</v>
      </c>
      <c r="G402" s="35">
        <f>Лист1!I415</f>
        <v>0</v>
      </c>
    </row>
    <row r="403" spans="3:7">
      <c r="C403" s="35">
        <f>Лист1!C416</f>
        <v>0</v>
      </c>
      <c r="D403" s="15">
        <f>Лист1!D416</f>
        <v>0</v>
      </c>
      <c r="E403" s="35">
        <f>Лист1!F416</f>
        <v>0</v>
      </c>
      <c r="F403" s="35">
        <f>Лист1!H416</f>
        <v>0</v>
      </c>
      <c r="G403" s="35">
        <f>Лист1!I416</f>
        <v>0</v>
      </c>
    </row>
    <row r="404" spans="3:7">
      <c r="C404" s="35">
        <f>Лист1!C417</f>
        <v>0</v>
      </c>
      <c r="D404" s="15">
        <f>Лист1!D417</f>
        <v>0</v>
      </c>
      <c r="E404" s="35">
        <f>Лист1!F417</f>
        <v>0</v>
      </c>
      <c r="F404" s="35">
        <f>Лист1!H417</f>
        <v>0</v>
      </c>
      <c r="G404" s="35">
        <f>Лист1!I417</f>
        <v>0</v>
      </c>
    </row>
    <row r="405" spans="3:7">
      <c r="C405" s="35">
        <f>Лист1!C418</f>
        <v>0</v>
      </c>
      <c r="D405" s="15">
        <f>Лист1!D418</f>
        <v>0</v>
      </c>
      <c r="E405" s="35">
        <f>Лист1!F418</f>
        <v>0</v>
      </c>
      <c r="F405" s="35">
        <f>Лист1!H418</f>
        <v>0</v>
      </c>
      <c r="G405" s="35">
        <f>Лист1!I418</f>
        <v>0</v>
      </c>
    </row>
    <row r="406" spans="3:7">
      <c r="C406" s="35">
        <f>Лист1!C419</f>
        <v>0</v>
      </c>
      <c r="D406" s="15">
        <f>Лист1!D419</f>
        <v>0</v>
      </c>
      <c r="E406" s="35">
        <f>Лист1!F419</f>
        <v>0</v>
      </c>
      <c r="F406" s="35">
        <f>Лист1!H419</f>
        <v>0</v>
      </c>
      <c r="G406" s="35">
        <f>Лист1!I419</f>
        <v>0</v>
      </c>
    </row>
    <row r="407" spans="3:7">
      <c r="C407" s="35">
        <f>Лист1!C420</f>
        <v>0</v>
      </c>
      <c r="D407" s="15">
        <f>Лист1!D420</f>
        <v>0</v>
      </c>
      <c r="E407" s="35">
        <f>Лист1!F420</f>
        <v>0</v>
      </c>
      <c r="F407" s="35">
        <f>Лист1!H420</f>
        <v>0</v>
      </c>
      <c r="G407" s="35">
        <f>Лист1!I420</f>
        <v>0</v>
      </c>
    </row>
    <row r="408" spans="3:7">
      <c r="C408" s="35">
        <f>Лист1!C421</f>
        <v>0</v>
      </c>
      <c r="D408" s="15">
        <f>Лист1!D421</f>
        <v>0</v>
      </c>
      <c r="E408" s="35">
        <f>Лист1!F421</f>
        <v>0</v>
      </c>
      <c r="F408" s="35">
        <f>Лист1!H421</f>
        <v>0</v>
      </c>
      <c r="G408" s="35">
        <f>Лист1!I421</f>
        <v>0</v>
      </c>
    </row>
    <row r="409" spans="3:7">
      <c r="C409" s="35">
        <f>Лист1!C422</f>
        <v>0</v>
      </c>
      <c r="D409" s="15">
        <f>Лист1!D422</f>
        <v>0</v>
      </c>
      <c r="E409" s="35">
        <f>Лист1!F422</f>
        <v>0</v>
      </c>
      <c r="F409" s="35">
        <f>Лист1!H422</f>
        <v>0</v>
      </c>
      <c r="G409" s="35">
        <f>Лист1!I422</f>
        <v>0</v>
      </c>
    </row>
    <row r="410" spans="3:7">
      <c r="C410" s="35">
        <f>Лист1!C423</f>
        <v>0</v>
      </c>
      <c r="D410" s="15">
        <f>Лист1!D423</f>
        <v>0</v>
      </c>
      <c r="E410" s="35">
        <f>Лист1!F423</f>
        <v>0</v>
      </c>
      <c r="F410" s="35">
        <f>Лист1!H423</f>
        <v>0</v>
      </c>
      <c r="G410" s="35">
        <f>Лист1!I423</f>
        <v>0</v>
      </c>
    </row>
    <row r="411" spans="3:7">
      <c r="C411" s="35">
        <f>Лист1!C424</f>
        <v>0</v>
      </c>
      <c r="D411" s="15">
        <f>Лист1!D424</f>
        <v>0</v>
      </c>
      <c r="E411" s="35">
        <f>Лист1!F424</f>
        <v>0</v>
      </c>
      <c r="F411" s="35">
        <f>Лист1!H424</f>
        <v>0</v>
      </c>
      <c r="G411" s="35">
        <f>Лист1!I424</f>
        <v>0</v>
      </c>
    </row>
    <row r="412" spans="3:7">
      <c r="C412" s="35">
        <f>Лист1!C425</f>
        <v>0</v>
      </c>
      <c r="D412" s="15">
        <f>Лист1!D425</f>
        <v>0</v>
      </c>
      <c r="E412" s="35">
        <f>Лист1!F425</f>
        <v>0</v>
      </c>
      <c r="F412" s="35">
        <f>Лист1!H425</f>
        <v>0</v>
      </c>
      <c r="G412" s="35">
        <f>Лист1!I425</f>
        <v>0</v>
      </c>
    </row>
    <row r="413" spans="3:7">
      <c r="C413" s="35">
        <f>Лист1!C426</f>
        <v>0</v>
      </c>
      <c r="D413" s="15">
        <f>Лист1!D426</f>
        <v>0</v>
      </c>
      <c r="E413" s="35">
        <f>Лист1!F426</f>
        <v>0</v>
      </c>
      <c r="F413" s="35">
        <f>Лист1!H426</f>
        <v>0</v>
      </c>
      <c r="G413" s="35">
        <f>Лист1!I426</f>
        <v>0</v>
      </c>
    </row>
    <row r="414" spans="3:7">
      <c r="C414" s="35">
        <f>Лист1!C427</f>
        <v>0</v>
      </c>
      <c r="D414" s="15">
        <f>Лист1!D427</f>
        <v>0</v>
      </c>
      <c r="E414" s="35">
        <f>Лист1!F427</f>
        <v>0</v>
      </c>
      <c r="F414" s="35">
        <f>Лист1!H427</f>
        <v>0</v>
      </c>
      <c r="G414" s="35">
        <f>Лист1!I427</f>
        <v>0</v>
      </c>
    </row>
    <row r="415" spans="3:7">
      <c r="C415" s="35">
        <f>Лист1!C428</f>
        <v>0</v>
      </c>
      <c r="D415" s="15">
        <f>Лист1!D428</f>
        <v>0</v>
      </c>
      <c r="E415" s="35">
        <f>Лист1!F428</f>
        <v>0</v>
      </c>
      <c r="F415" s="35">
        <f>Лист1!H428</f>
        <v>0</v>
      </c>
      <c r="G415" s="35">
        <f>Лист1!I428</f>
        <v>0</v>
      </c>
    </row>
    <row r="416" spans="3:7">
      <c r="C416" s="35">
        <f>Лист1!C429</f>
        <v>0</v>
      </c>
      <c r="D416" s="15">
        <f>Лист1!D429</f>
        <v>0</v>
      </c>
      <c r="E416" s="35">
        <f>Лист1!F429</f>
        <v>0</v>
      </c>
      <c r="F416" s="35">
        <f>Лист1!H429</f>
        <v>0</v>
      </c>
      <c r="G416" s="35">
        <f>Лист1!I429</f>
        <v>0</v>
      </c>
    </row>
    <row r="417" spans="3:7">
      <c r="C417" s="35">
        <f>Лист1!C430</f>
        <v>0</v>
      </c>
      <c r="D417" s="15">
        <f>Лист1!D430</f>
        <v>0</v>
      </c>
      <c r="E417" s="35">
        <f>Лист1!F430</f>
        <v>0</v>
      </c>
      <c r="F417" s="35">
        <f>Лист1!H430</f>
        <v>0</v>
      </c>
      <c r="G417" s="35">
        <f>Лист1!I430</f>
        <v>0</v>
      </c>
    </row>
    <row r="418" spans="3:7">
      <c r="C418" s="35">
        <f>Лист1!C431</f>
        <v>0</v>
      </c>
      <c r="D418" s="15">
        <f>Лист1!D431</f>
        <v>0</v>
      </c>
      <c r="E418" s="35">
        <f>Лист1!F431</f>
        <v>0</v>
      </c>
      <c r="F418" s="35">
        <f>Лист1!H431</f>
        <v>0</v>
      </c>
      <c r="G418" s="35">
        <f>Лист1!I431</f>
        <v>0</v>
      </c>
    </row>
    <row r="419" spans="3:7">
      <c r="C419" s="35">
        <f>Лист1!C432</f>
        <v>0</v>
      </c>
      <c r="D419" s="15">
        <f>Лист1!D432</f>
        <v>0</v>
      </c>
      <c r="E419" s="35">
        <f>Лист1!F432</f>
        <v>0</v>
      </c>
      <c r="F419" s="35">
        <f>Лист1!H432</f>
        <v>0</v>
      </c>
      <c r="G419" s="35">
        <f>Лист1!I432</f>
        <v>0</v>
      </c>
    </row>
    <row r="420" spans="3:7">
      <c r="C420" s="35">
        <f>Лист1!C433</f>
        <v>0</v>
      </c>
      <c r="D420" s="15">
        <f>Лист1!D433</f>
        <v>0</v>
      </c>
      <c r="E420" s="35">
        <f>Лист1!F433</f>
        <v>0</v>
      </c>
      <c r="F420" s="35">
        <f>Лист1!H433</f>
        <v>0</v>
      </c>
      <c r="G420" s="35">
        <f>Лист1!I433</f>
        <v>0</v>
      </c>
    </row>
    <row r="421" spans="3:7">
      <c r="C421" s="35">
        <f>Лист1!C434</f>
        <v>0</v>
      </c>
      <c r="D421" s="15">
        <f>Лист1!D434</f>
        <v>0</v>
      </c>
      <c r="E421" s="35">
        <f>Лист1!F434</f>
        <v>0</v>
      </c>
      <c r="F421" s="35">
        <f>Лист1!H434</f>
        <v>0</v>
      </c>
      <c r="G421" s="35">
        <f>Лист1!I434</f>
        <v>0</v>
      </c>
    </row>
    <row r="422" spans="3:7">
      <c r="C422" s="35">
        <f>Лист1!C435</f>
        <v>0</v>
      </c>
      <c r="D422" s="15">
        <f>Лист1!D435</f>
        <v>0</v>
      </c>
      <c r="E422" s="35">
        <f>Лист1!F435</f>
        <v>0</v>
      </c>
      <c r="F422" s="35">
        <f>Лист1!H435</f>
        <v>0</v>
      </c>
      <c r="G422" s="35">
        <f>Лист1!I435</f>
        <v>0</v>
      </c>
    </row>
    <row r="423" spans="3:7">
      <c r="C423" s="35">
        <f>Лист1!C436</f>
        <v>0</v>
      </c>
      <c r="D423" s="15">
        <f>Лист1!D436</f>
        <v>0</v>
      </c>
      <c r="E423" s="35">
        <f>Лист1!F436</f>
        <v>0</v>
      </c>
      <c r="F423" s="35">
        <f>Лист1!H436</f>
        <v>0</v>
      </c>
      <c r="G423" s="35">
        <f>Лист1!I436</f>
        <v>0</v>
      </c>
    </row>
    <row r="424" spans="3:7">
      <c r="C424" s="35">
        <f>Лист1!C437</f>
        <v>0</v>
      </c>
      <c r="D424" s="15">
        <f>Лист1!D437</f>
        <v>0</v>
      </c>
      <c r="E424" s="35">
        <f>Лист1!F437</f>
        <v>0</v>
      </c>
      <c r="F424" s="35">
        <f>Лист1!H437</f>
        <v>0</v>
      </c>
      <c r="G424" s="35">
        <f>Лист1!I437</f>
        <v>0</v>
      </c>
    </row>
    <row r="425" spans="3:7">
      <c r="C425" s="35">
        <f>Лист1!C438</f>
        <v>0</v>
      </c>
      <c r="D425" s="15">
        <f>Лист1!D438</f>
        <v>0</v>
      </c>
      <c r="E425" s="35">
        <f>Лист1!F438</f>
        <v>0</v>
      </c>
      <c r="F425" s="35">
        <f>Лист1!H438</f>
        <v>0</v>
      </c>
      <c r="G425" s="35">
        <f>Лист1!I438</f>
        <v>0</v>
      </c>
    </row>
    <row r="426" spans="3:7">
      <c r="C426" s="35">
        <f>Лист1!C439</f>
        <v>0</v>
      </c>
      <c r="D426" s="15">
        <f>Лист1!D439</f>
        <v>0</v>
      </c>
      <c r="E426" s="35">
        <f>Лист1!F439</f>
        <v>0</v>
      </c>
      <c r="F426" s="35">
        <f>Лист1!H439</f>
        <v>0</v>
      </c>
      <c r="G426" s="35">
        <f>Лист1!I439</f>
        <v>0</v>
      </c>
    </row>
    <row r="427" spans="3:7">
      <c r="C427" s="35">
        <f>Лист1!C440</f>
        <v>0</v>
      </c>
      <c r="D427" s="15">
        <f>Лист1!D440</f>
        <v>0</v>
      </c>
      <c r="E427" s="35">
        <f>Лист1!F440</f>
        <v>0</v>
      </c>
      <c r="F427" s="35">
        <f>Лист1!H440</f>
        <v>0</v>
      </c>
      <c r="G427" s="35">
        <f>Лист1!I440</f>
        <v>0</v>
      </c>
    </row>
    <row r="428" spans="3:7">
      <c r="C428" s="35">
        <f>Лист1!C441</f>
        <v>0</v>
      </c>
      <c r="D428" s="15">
        <f>Лист1!D441</f>
        <v>0</v>
      </c>
      <c r="E428" s="35">
        <f>Лист1!F441</f>
        <v>0</v>
      </c>
      <c r="F428" s="35">
        <f>Лист1!H441</f>
        <v>0</v>
      </c>
      <c r="G428" s="35">
        <f>Лист1!I441</f>
        <v>0</v>
      </c>
    </row>
    <row r="429" spans="3:7">
      <c r="C429" s="35">
        <f>Лист1!C442</f>
        <v>0</v>
      </c>
      <c r="D429" s="15">
        <f>Лист1!D442</f>
        <v>0</v>
      </c>
      <c r="E429" s="35">
        <f>Лист1!F442</f>
        <v>0</v>
      </c>
      <c r="F429" s="35">
        <f>Лист1!H442</f>
        <v>0</v>
      </c>
      <c r="G429" s="35">
        <f>Лист1!I442</f>
        <v>0</v>
      </c>
    </row>
    <row r="430" spans="3:7">
      <c r="C430" s="35">
        <f>Лист1!C443</f>
        <v>0</v>
      </c>
      <c r="D430" s="15">
        <f>Лист1!D443</f>
        <v>0</v>
      </c>
      <c r="E430" s="35">
        <f>Лист1!F443</f>
        <v>0</v>
      </c>
      <c r="F430" s="35">
        <f>Лист1!H443</f>
        <v>0</v>
      </c>
      <c r="G430" s="35">
        <f>Лист1!I443</f>
        <v>0</v>
      </c>
    </row>
    <row r="431" spans="3:7">
      <c r="C431" s="35">
        <f>Лист1!C444</f>
        <v>0</v>
      </c>
      <c r="D431" s="15">
        <f>Лист1!D444</f>
        <v>0</v>
      </c>
      <c r="E431" s="35">
        <f>Лист1!F444</f>
        <v>0</v>
      </c>
      <c r="F431" s="35">
        <f>Лист1!H444</f>
        <v>0</v>
      </c>
      <c r="G431" s="35">
        <f>Лист1!I444</f>
        <v>0</v>
      </c>
    </row>
    <row r="432" spans="3:7">
      <c r="C432" s="35">
        <f>Лист1!C445</f>
        <v>0</v>
      </c>
      <c r="D432" s="15">
        <f>Лист1!D445</f>
        <v>0</v>
      </c>
      <c r="E432" s="35">
        <f>Лист1!F445</f>
        <v>0</v>
      </c>
      <c r="F432" s="35">
        <f>Лист1!H445</f>
        <v>0</v>
      </c>
      <c r="G432" s="35">
        <f>Лист1!I445</f>
        <v>0</v>
      </c>
    </row>
    <row r="433" spans="3:7">
      <c r="C433" s="35">
        <f>Лист1!C446</f>
        <v>0</v>
      </c>
      <c r="D433" s="15">
        <f>Лист1!D446</f>
        <v>0</v>
      </c>
      <c r="E433" s="35">
        <f>Лист1!F446</f>
        <v>0</v>
      </c>
      <c r="F433" s="35">
        <f>Лист1!H446</f>
        <v>0</v>
      </c>
      <c r="G433" s="35">
        <f>Лист1!I446</f>
        <v>0</v>
      </c>
    </row>
    <row r="434" spans="3:7">
      <c r="C434" s="35">
        <f>Лист1!C447</f>
        <v>0</v>
      </c>
      <c r="D434" s="15">
        <f>Лист1!D447</f>
        <v>0</v>
      </c>
      <c r="E434" s="35">
        <f>Лист1!F447</f>
        <v>0</v>
      </c>
      <c r="F434" s="35">
        <f>Лист1!H447</f>
        <v>0</v>
      </c>
      <c r="G434" s="35">
        <f>Лист1!I447</f>
        <v>0</v>
      </c>
    </row>
    <row r="435" spans="3:7">
      <c r="C435" s="35">
        <f>Лист1!C448</f>
        <v>0</v>
      </c>
      <c r="D435" s="15">
        <f>Лист1!D448</f>
        <v>0</v>
      </c>
      <c r="E435" s="35">
        <f>Лист1!F448</f>
        <v>0</v>
      </c>
      <c r="F435" s="35">
        <f>Лист1!H448</f>
        <v>0</v>
      </c>
      <c r="G435" s="35">
        <f>Лист1!I448</f>
        <v>0</v>
      </c>
    </row>
    <row r="436" spans="3:7">
      <c r="C436" s="35">
        <f>Лист1!C449</f>
        <v>0</v>
      </c>
      <c r="D436" s="15">
        <f>Лист1!D449</f>
        <v>0</v>
      </c>
      <c r="E436" s="35">
        <f>Лист1!F449</f>
        <v>0</v>
      </c>
      <c r="F436" s="35">
        <f>Лист1!H449</f>
        <v>0</v>
      </c>
      <c r="G436" s="35">
        <f>Лист1!I449</f>
        <v>0</v>
      </c>
    </row>
    <row r="437" spans="3:7">
      <c r="C437" s="35">
        <f>Лист1!C450</f>
        <v>0</v>
      </c>
      <c r="D437" s="15">
        <f>Лист1!D450</f>
        <v>0</v>
      </c>
      <c r="E437" s="35">
        <f>Лист1!F450</f>
        <v>0</v>
      </c>
      <c r="F437" s="35">
        <f>Лист1!H450</f>
        <v>0</v>
      </c>
      <c r="G437" s="35">
        <f>Лист1!I450</f>
        <v>0</v>
      </c>
    </row>
    <row r="438" spans="3:7">
      <c r="C438" s="35">
        <f>Лист1!C451</f>
        <v>0</v>
      </c>
      <c r="D438" s="15">
        <f>Лист1!D451</f>
        <v>0</v>
      </c>
      <c r="E438" s="35">
        <f>Лист1!F451</f>
        <v>0</v>
      </c>
      <c r="F438" s="35">
        <f>Лист1!H451</f>
        <v>0</v>
      </c>
      <c r="G438" s="35">
        <f>Лист1!I451</f>
        <v>0</v>
      </c>
    </row>
    <row r="439" spans="3:7">
      <c r="C439" s="35">
        <f>Лист1!C452</f>
        <v>0</v>
      </c>
      <c r="D439" s="15">
        <f>Лист1!D452</f>
        <v>0</v>
      </c>
      <c r="E439" s="35">
        <f>Лист1!F452</f>
        <v>0</v>
      </c>
      <c r="F439" s="35">
        <f>Лист1!H452</f>
        <v>0</v>
      </c>
      <c r="G439" s="35">
        <f>Лист1!I452</f>
        <v>0</v>
      </c>
    </row>
    <row r="440" spans="3:7">
      <c r="C440" s="35">
        <f>Лист1!C453</f>
        <v>0</v>
      </c>
      <c r="D440" s="15">
        <f>Лист1!D453</f>
        <v>0</v>
      </c>
      <c r="E440" s="35">
        <f>Лист1!F453</f>
        <v>0</v>
      </c>
      <c r="F440" s="35">
        <f>Лист1!H453</f>
        <v>0</v>
      </c>
      <c r="G440" s="35">
        <f>Лист1!I453</f>
        <v>0</v>
      </c>
    </row>
    <row r="441" spans="3:7">
      <c r="C441" s="35">
        <f>Лист1!C454</f>
        <v>0</v>
      </c>
      <c r="D441" s="15">
        <f>Лист1!D454</f>
        <v>0</v>
      </c>
      <c r="E441" s="35">
        <f>Лист1!F454</f>
        <v>0</v>
      </c>
      <c r="F441" s="35">
        <f>Лист1!H454</f>
        <v>0</v>
      </c>
      <c r="G441" s="35">
        <f>Лист1!I454</f>
        <v>0</v>
      </c>
    </row>
    <row r="442" spans="3:7">
      <c r="C442" s="35">
        <f>Лист1!C455</f>
        <v>0</v>
      </c>
      <c r="D442" s="15">
        <f>Лист1!D455</f>
        <v>0</v>
      </c>
      <c r="E442" s="35">
        <f>Лист1!F455</f>
        <v>0</v>
      </c>
      <c r="F442" s="35">
        <f>Лист1!H455</f>
        <v>0</v>
      </c>
      <c r="G442" s="35">
        <f>Лист1!I455</f>
        <v>0</v>
      </c>
    </row>
    <row r="443" spans="3:7">
      <c r="C443" s="35">
        <f>Лист1!C456</f>
        <v>0</v>
      </c>
      <c r="D443" s="15">
        <f>Лист1!D456</f>
        <v>0</v>
      </c>
      <c r="E443" s="35">
        <f>Лист1!F456</f>
        <v>0</v>
      </c>
      <c r="F443" s="35">
        <f>Лист1!H456</f>
        <v>0</v>
      </c>
      <c r="G443" s="35">
        <f>Лист1!I456</f>
        <v>0</v>
      </c>
    </row>
    <row r="444" spans="3:7">
      <c r="C444" s="35">
        <f>Лист1!C457</f>
        <v>0</v>
      </c>
      <c r="D444" s="15">
        <f>Лист1!D457</f>
        <v>0</v>
      </c>
      <c r="E444" s="35">
        <f>Лист1!F457</f>
        <v>0</v>
      </c>
      <c r="F444" s="35">
        <f>Лист1!H457</f>
        <v>0</v>
      </c>
      <c r="G444" s="35">
        <f>Лист1!I457</f>
        <v>0</v>
      </c>
    </row>
    <row r="445" spans="3:7">
      <c r="C445" s="35">
        <f>Лист1!C458</f>
        <v>0</v>
      </c>
      <c r="D445" s="15">
        <f>Лист1!D458</f>
        <v>0</v>
      </c>
      <c r="E445" s="35">
        <f>Лист1!F458</f>
        <v>0</v>
      </c>
      <c r="F445" s="35">
        <f>Лист1!H458</f>
        <v>0</v>
      </c>
      <c r="G445" s="35">
        <f>Лист1!I458</f>
        <v>0</v>
      </c>
    </row>
    <row r="446" spans="3:7">
      <c r="C446" s="35">
        <f>Лист1!C459</f>
        <v>0</v>
      </c>
      <c r="D446" s="15">
        <f>Лист1!D459</f>
        <v>0</v>
      </c>
      <c r="E446" s="35">
        <f>Лист1!F459</f>
        <v>0</v>
      </c>
      <c r="F446" s="35">
        <f>Лист1!H459</f>
        <v>0</v>
      </c>
      <c r="G446" s="35">
        <f>Лист1!I459</f>
        <v>0</v>
      </c>
    </row>
    <row r="447" spans="3:7">
      <c r="C447" s="35">
        <f>Лист1!C460</f>
        <v>0</v>
      </c>
      <c r="D447" s="15">
        <f>Лист1!D460</f>
        <v>0</v>
      </c>
      <c r="E447" s="35">
        <f>Лист1!F460</f>
        <v>0</v>
      </c>
      <c r="F447" s="35">
        <f>Лист1!H460</f>
        <v>0</v>
      </c>
      <c r="G447" s="35">
        <f>Лист1!I460</f>
        <v>0</v>
      </c>
    </row>
    <row r="448" spans="3:7">
      <c r="C448" s="35">
        <f>Лист1!C461</f>
        <v>0</v>
      </c>
      <c r="D448" s="15">
        <f>Лист1!D461</f>
        <v>0</v>
      </c>
      <c r="E448" s="35">
        <f>Лист1!F461</f>
        <v>0</v>
      </c>
      <c r="F448" s="35">
        <f>Лист1!H461</f>
        <v>0</v>
      </c>
      <c r="G448" s="35">
        <f>Лист1!I461</f>
        <v>0</v>
      </c>
    </row>
    <row r="449" spans="3:7">
      <c r="C449" s="35">
        <f>Лист1!C462</f>
        <v>0</v>
      </c>
      <c r="D449" s="15">
        <f>Лист1!D462</f>
        <v>0</v>
      </c>
      <c r="E449" s="35">
        <f>Лист1!F462</f>
        <v>0</v>
      </c>
      <c r="F449" s="35">
        <f>Лист1!H462</f>
        <v>0</v>
      </c>
      <c r="G449" s="35">
        <f>Лист1!I462</f>
        <v>0</v>
      </c>
    </row>
    <row r="450" spans="3:7">
      <c r="C450" s="35">
        <f>Лист1!C463</f>
        <v>0</v>
      </c>
      <c r="D450" s="15">
        <f>Лист1!D463</f>
        <v>0</v>
      </c>
      <c r="E450" s="35">
        <f>Лист1!F463</f>
        <v>0</v>
      </c>
      <c r="F450" s="35">
        <f>Лист1!H463</f>
        <v>0</v>
      </c>
      <c r="G450" s="35">
        <f>Лист1!I463</f>
        <v>0</v>
      </c>
    </row>
    <row r="451" spans="3:7">
      <c r="C451" s="35">
        <f>Лист1!C464</f>
        <v>0</v>
      </c>
      <c r="D451" s="15">
        <f>Лист1!D464</f>
        <v>0</v>
      </c>
      <c r="E451" s="35">
        <f>Лист1!F464</f>
        <v>0</v>
      </c>
      <c r="F451" s="35">
        <f>Лист1!H464</f>
        <v>0</v>
      </c>
      <c r="G451" s="35">
        <f>Лист1!I464</f>
        <v>0</v>
      </c>
    </row>
    <row r="452" spans="3:7">
      <c r="C452" s="35">
        <f>Лист1!C465</f>
        <v>0</v>
      </c>
      <c r="D452" s="15">
        <f>Лист1!D465</f>
        <v>0</v>
      </c>
      <c r="E452" s="35">
        <f>Лист1!F465</f>
        <v>0</v>
      </c>
      <c r="F452" s="35">
        <f>Лист1!H465</f>
        <v>0</v>
      </c>
      <c r="G452" s="35">
        <f>Лист1!I465</f>
        <v>0</v>
      </c>
    </row>
    <row r="453" spans="3:7">
      <c r="C453" s="35">
        <f>Лист1!C466</f>
        <v>0</v>
      </c>
      <c r="D453" s="15">
        <f>Лист1!D466</f>
        <v>0</v>
      </c>
      <c r="E453" s="35">
        <f>Лист1!F466</f>
        <v>0</v>
      </c>
      <c r="F453" s="35">
        <f>Лист1!H466</f>
        <v>0</v>
      </c>
      <c r="G453" s="35">
        <f>Лист1!I466</f>
        <v>0</v>
      </c>
    </row>
    <row r="454" spans="3:7">
      <c r="C454" s="35">
        <f>Лист1!C467</f>
        <v>0</v>
      </c>
      <c r="D454" s="15">
        <f>Лист1!D467</f>
        <v>0</v>
      </c>
      <c r="E454" s="35">
        <f>Лист1!F467</f>
        <v>0</v>
      </c>
      <c r="F454" s="35">
        <f>Лист1!H467</f>
        <v>0</v>
      </c>
      <c r="G454" s="35">
        <f>Лист1!I467</f>
        <v>0</v>
      </c>
    </row>
    <row r="455" spans="3:7">
      <c r="C455" s="35">
        <f>Лист1!C468</f>
        <v>0</v>
      </c>
      <c r="D455" s="15">
        <f>Лист1!D468</f>
        <v>0</v>
      </c>
      <c r="E455" s="35">
        <f>Лист1!F468</f>
        <v>0</v>
      </c>
      <c r="F455" s="35">
        <f>Лист1!H468</f>
        <v>0</v>
      </c>
      <c r="G455" s="35">
        <f>Лист1!I468</f>
        <v>0</v>
      </c>
    </row>
    <row r="456" spans="3:7">
      <c r="C456" s="35">
        <f>Лист1!C469</f>
        <v>0</v>
      </c>
      <c r="D456" s="15">
        <f>Лист1!D469</f>
        <v>0</v>
      </c>
      <c r="E456" s="35">
        <f>Лист1!F469</f>
        <v>0</v>
      </c>
      <c r="F456" s="35">
        <f>Лист1!H469</f>
        <v>0</v>
      </c>
      <c r="G456" s="35">
        <f>Лист1!I469</f>
        <v>0</v>
      </c>
    </row>
    <row r="457" spans="3:7">
      <c r="C457" s="35">
        <f>Лист1!C470</f>
        <v>0</v>
      </c>
      <c r="D457" s="15">
        <f>Лист1!D470</f>
        <v>0</v>
      </c>
      <c r="E457" s="35">
        <f>Лист1!F470</f>
        <v>0</v>
      </c>
      <c r="F457" s="35">
        <f>Лист1!H470</f>
        <v>0</v>
      </c>
      <c r="G457" s="35">
        <f>Лист1!I470</f>
        <v>0</v>
      </c>
    </row>
    <row r="458" spans="3:7">
      <c r="C458" s="35">
        <f>Лист1!C471</f>
        <v>0</v>
      </c>
      <c r="D458" s="15">
        <f>Лист1!D471</f>
        <v>0</v>
      </c>
      <c r="E458" s="35">
        <f>Лист1!F471</f>
        <v>0</v>
      </c>
      <c r="F458" s="35">
        <f>Лист1!H471</f>
        <v>0</v>
      </c>
      <c r="G458" s="35">
        <f>Лист1!I471</f>
        <v>0</v>
      </c>
    </row>
    <row r="459" spans="3:7">
      <c r="C459" s="35">
        <f>Лист1!C472</f>
        <v>0</v>
      </c>
      <c r="D459" s="15">
        <f>Лист1!D472</f>
        <v>0</v>
      </c>
      <c r="E459" s="35">
        <f>Лист1!F472</f>
        <v>0</v>
      </c>
      <c r="F459" s="35">
        <f>Лист1!H472</f>
        <v>0</v>
      </c>
      <c r="G459" s="35">
        <f>Лист1!I472</f>
        <v>0</v>
      </c>
    </row>
    <row r="460" spans="3:7">
      <c r="C460" s="35">
        <f>Лист1!C473</f>
        <v>0</v>
      </c>
      <c r="D460" s="15">
        <f>Лист1!D473</f>
        <v>0</v>
      </c>
      <c r="E460" s="35">
        <f>Лист1!F473</f>
        <v>0</v>
      </c>
      <c r="F460" s="35">
        <f>Лист1!H473</f>
        <v>0</v>
      </c>
      <c r="G460" s="35">
        <f>Лист1!I473</f>
        <v>0</v>
      </c>
    </row>
    <row r="461" spans="3:7">
      <c r="C461" s="35">
        <f>Лист1!C474</f>
        <v>0</v>
      </c>
      <c r="D461" s="15">
        <f>Лист1!D474</f>
        <v>0</v>
      </c>
      <c r="E461" s="35">
        <f>Лист1!F474</f>
        <v>0</v>
      </c>
      <c r="F461" s="35">
        <f>Лист1!H474</f>
        <v>0</v>
      </c>
      <c r="G461" s="35">
        <f>Лист1!I474</f>
        <v>0</v>
      </c>
    </row>
    <row r="462" spans="3:7">
      <c r="C462" s="35">
        <f>Лист1!C475</f>
        <v>0</v>
      </c>
      <c r="D462" s="15">
        <f>Лист1!D475</f>
        <v>0</v>
      </c>
      <c r="E462" s="35">
        <f>Лист1!F475</f>
        <v>0</v>
      </c>
      <c r="F462" s="35">
        <f>Лист1!H475</f>
        <v>0</v>
      </c>
      <c r="G462" s="35">
        <f>Лист1!I475</f>
        <v>0</v>
      </c>
    </row>
    <row r="463" spans="3:7">
      <c r="C463" s="35">
        <f>Лист1!C476</f>
        <v>0</v>
      </c>
      <c r="D463" s="15">
        <f>Лист1!D476</f>
        <v>0</v>
      </c>
      <c r="E463" s="35">
        <f>Лист1!F476</f>
        <v>0</v>
      </c>
      <c r="F463" s="35">
        <f>Лист1!H476</f>
        <v>0</v>
      </c>
      <c r="G463" s="35">
        <f>Лист1!I476</f>
        <v>0</v>
      </c>
    </row>
    <row r="464" spans="3:7">
      <c r="C464" s="35">
        <f>Лист1!C477</f>
        <v>0</v>
      </c>
      <c r="D464" s="15">
        <f>Лист1!D477</f>
        <v>0</v>
      </c>
      <c r="E464" s="35">
        <f>Лист1!F477</f>
        <v>0</v>
      </c>
      <c r="F464" s="35">
        <f>Лист1!H477</f>
        <v>0</v>
      </c>
      <c r="G464" s="35">
        <f>Лист1!I477</f>
        <v>0</v>
      </c>
    </row>
    <row r="465" spans="3:7">
      <c r="C465" s="35">
        <f>Лист1!C478</f>
        <v>0</v>
      </c>
      <c r="D465" s="15">
        <f>Лист1!D478</f>
        <v>0</v>
      </c>
      <c r="E465" s="35">
        <f>Лист1!F478</f>
        <v>0</v>
      </c>
      <c r="F465" s="35">
        <f>Лист1!H478</f>
        <v>0</v>
      </c>
      <c r="G465" s="35">
        <f>Лист1!I478</f>
        <v>0</v>
      </c>
    </row>
    <row r="466" spans="3:7">
      <c r="C466" s="35">
        <f>Лист1!C479</f>
        <v>0</v>
      </c>
      <c r="D466" s="15">
        <f>Лист1!D479</f>
        <v>0</v>
      </c>
      <c r="E466" s="35">
        <f>Лист1!F479</f>
        <v>0</v>
      </c>
      <c r="F466" s="35">
        <f>Лист1!H479</f>
        <v>0</v>
      </c>
      <c r="G466" s="35">
        <f>Лист1!I479</f>
        <v>0</v>
      </c>
    </row>
    <row r="467" spans="3:7">
      <c r="C467" s="35">
        <f>Лист1!C480</f>
        <v>0</v>
      </c>
      <c r="D467" s="15">
        <f>Лист1!D480</f>
        <v>0</v>
      </c>
      <c r="E467" s="35">
        <f>Лист1!F480</f>
        <v>0</v>
      </c>
      <c r="F467" s="35">
        <f>Лист1!H480</f>
        <v>0</v>
      </c>
      <c r="G467" s="35">
        <f>Лист1!I480</f>
        <v>0</v>
      </c>
    </row>
    <row r="468" spans="3:7">
      <c r="C468" s="35">
        <f>Лист1!C481</f>
        <v>0</v>
      </c>
      <c r="D468" s="15">
        <f>Лист1!D481</f>
        <v>0</v>
      </c>
      <c r="E468" s="35">
        <f>Лист1!F481</f>
        <v>0</v>
      </c>
      <c r="F468" s="35">
        <f>Лист1!H481</f>
        <v>0</v>
      </c>
      <c r="G468" s="35">
        <f>Лист1!I481</f>
        <v>0</v>
      </c>
    </row>
    <row r="469" spans="3:7">
      <c r="C469" s="35">
        <f>Лист1!C482</f>
        <v>0</v>
      </c>
      <c r="D469" s="15">
        <f>Лист1!D482</f>
        <v>0</v>
      </c>
      <c r="E469" s="35">
        <f>Лист1!F482</f>
        <v>0</v>
      </c>
      <c r="F469" s="35">
        <f>Лист1!H482</f>
        <v>0</v>
      </c>
      <c r="G469" s="35">
        <f>Лист1!I482</f>
        <v>0</v>
      </c>
    </row>
    <row r="470" spans="3:7">
      <c r="C470" s="35">
        <f>Лист1!C483</f>
        <v>0</v>
      </c>
      <c r="D470" s="15">
        <f>Лист1!D483</f>
        <v>0</v>
      </c>
      <c r="E470" s="35">
        <f>Лист1!F483</f>
        <v>0</v>
      </c>
      <c r="F470" s="35">
        <f>Лист1!H483</f>
        <v>0</v>
      </c>
      <c r="G470" s="35">
        <f>Лист1!I483</f>
        <v>0</v>
      </c>
    </row>
    <row r="471" spans="3:7">
      <c r="C471" s="35">
        <f>Лист1!C484</f>
        <v>0</v>
      </c>
      <c r="D471" s="15">
        <f>Лист1!D484</f>
        <v>0</v>
      </c>
      <c r="E471" s="35">
        <f>Лист1!F484</f>
        <v>0</v>
      </c>
      <c r="F471" s="35">
        <f>Лист1!H484</f>
        <v>0</v>
      </c>
      <c r="G471" s="35">
        <f>Лист1!I484</f>
        <v>0</v>
      </c>
    </row>
    <row r="472" spans="3:7">
      <c r="C472" s="35">
        <f>Лист1!C485</f>
        <v>0</v>
      </c>
      <c r="D472" s="15">
        <f>Лист1!D485</f>
        <v>0</v>
      </c>
      <c r="E472" s="35">
        <f>Лист1!F485</f>
        <v>0</v>
      </c>
      <c r="F472" s="35">
        <f>Лист1!H485</f>
        <v>0</v>
      </c>
      <c r="G472" s="35">
        <f>Лист1!I485</f>
        <v>0</v>
      </c>
    </row>
    <row r="473" spans="3:7">
      <c r="C473" s="35">
        <f>Лист1!C486</f>
        <v>0</v>
      </c>
      <c r="D473" s="15">
        <f>Лист1!D486</f>
        <v>0</v>
      </c>
      <c r="E473" s="35">
        <f>Лист1!F486</f>
        <v>0</v>
      </c>
      <c r="F473" s="35">
        <f>Лист1!H486</f>
        <v>0</v>
      </c>
      <c r="G473" s="35">
        <f>Лист1!I486</f>
        <v>0</v>
      </c>
    </row>
    <row r="474" spans="3:7">
      <c r="C474" s="35">
        <f>Лист1!C487</f>
        <v>0</v>
      </c>
      <c r="D474" s="15">
        <f>Лист1!D487</f>
        <v>0</v>
      </c>
      <c r="E474" s="35">
        <f>Лист1!F487</f>
        <v>0</v>
      </c>
      <c r="F474" s="35">
        <f>Лист1!H487</f>
        <v>0</v>
      </c>
      <c r="G474" s="35">
        <f>Лист1!I487</f>
        <v>0</v>
      </c>
    </row>
    <row r="475" spans="3:7">
      <c r="C475" s="35">
        <f>Лист1!C488</f>
        <v>0</v>
      </c>
      <c r="D475" s="15">
        <f>Лист1!D488</f>
        <v>0</v>
      </c>
      <c r="E475" s="35">
        <f>Лист1!F488</f>
        <v>0</v>
      </c>
      <c r="F475" s="35">
        <f>Лист1!H488</f>
        <v>0</v>
      </c>
      <c r="G475" s="35">
        <f>Лист1!I488</f>
        <v>0</v>
      </c>
    </row>
    <row r="476" spans="3:7">
      <c r="C476" s="35">
        <f>Лист1!C489</f>
        <v>0</v>
      </c>
      <c r="D476" s="15">
        <f>Лист1!D489</f>
        <v>0</v>
      </c>
      <c r="E476" s="35">
        <f>Лист1!F489</f>
        <v>0</v>
      </c>
      <c r="F476" s="35">
        <f>Лист1!H489</f>
        <v>0</v>
      </c>
      <c r="G476" s="35">
        <f>Лист1!I489</f>
        <v>0</v>
      </c>
    </row>
    <row r="477" spans="3:7">
      <c r="C477" s="35">
        <f>Лист1!C490</f>
        <v>0</v>
      </c>
      <c r="D477" s="15">
        <f>Лист1!D490</f>
        <v>0</v>
      </c>
      <c r="E477" s="35">
        <f>Лист1!F490</f>
        <v>0</v>
      </c>
      <c r="F477" s="35">
        <f>Лист1!H490</f>
        <v>0</v>
      </c>
      <c r="G477" s="35">
        <f>Лист1!I490</f>
        <v>0</v>
      </c>
    </row>
    <row r="478" spans="3:7">
      <c r="C478" s="35">
        <f>Лист1!C491</f>
        <v>0</v>
      </c>
      <c r="D478" s="15">
        <f>Лист1!D491</f>
        <v>0</v>
      </c>
      <c r="E478" s="35">
        <f>Лист1!F491</f>
        <v>0</v>
      </c>
      <c r="F478" s="35">
        <f>Лист1!H491</f>
        <v>0</v>
      </c>
      <c r="G478" s="35">
        <f>Лист1!I491</f>
        <v>0</v>
      </c>
    </row>
    <row r="479" spans="3:7">
      <c r="C479" s="35">
        <f>Лист1!C492</f>
        <v>0</v>
      </c>
      <c r="D479" s="15">
        <f>Лист1!D492</f>
        <v>0</v>
      </c>
      <c r="E479" s="35">
        <f>Лист1!F492</f>
        <v>0</v>
      </c>
      <c r="F479" s="35">
        <f>Лист1!H492</f>
        <v>0</v>
      </c>
      <c r="G479" s="35">
        <f>Лист1!I492</f>
        <v>0</v>
      </c>
    </row>
    <row r="480" spans="3:7">
      <c r="C480" s="35">
        <f>Лист1!C493</f>
        <v>0</v>
      </c>
      <c r="D480" s="15">
        <f>Лист1!D493</f>
        <v>0</v>
      </c>
      <c r="E480" s="35">
        <f>Лист1!F493</f>
        <v>0</v>
      </c>
      <c r="F480" s="35">
        <f>Лист1!H493</f>
        <v>0</v>
      </c>
      <c r="G480" s="35">
        <f>Лист1!I493</f>
        <v>0</v>
      </c>
    </row>
    <row r="481" spans="3:7">
      <c r="C481" s="35">
        <f>Лист1!C494</f>
        <v>0</v>
      </c>
      <c r="D481" s="15">
        <f>Лист1!D494</f>
        <v>0</v>
      </c>
      <c r="E481" s="35">
        <f>Лист1!F494</f>
        <v>0</v>
      </c>
      <c r="F481" s="35">
        <f>Лист1!H494</f>
        <v>0</v>
      </c>
      <c r="G481" s="35">
        <f>Лист1!I494</f>
        <v>0</v>
      </c>
    </row>
    <row r="482" spans="3:7">
      <c r="C482" s="35">
        <f>Лист1!C495</f>
        <v>0</v>
      </c>
      <c r="D482" s="15">
        <f>Лист1!D495</f>
        <v>0</v>
      </c>
      <c r="E482" s="35">
        <f>Лист1!F495</f>
        <v>0</v>
      </c>
      <c r="F482" s="35">
        <f>Лист1!H495</f>
        <v>0</v>
      </c>
      <c r="G482" s="35">
        <f>Лист1!I495</f>
        <v>0</v>
      </c>
    </row>
    <row r="483" spans="3:7">
      <c r="C483" s="35">
        <f>Лист1!C496</f>
        <v>0</v>
      </c>
      <c r="D483" s="15">
        <f>Лист1!D496</f>
        <v>0</v>
      </c>
      <c r="E483" s="35">
        <f>Лист1!F496</f>
        <v>0</v>
      </c>
      <c r="F483" s="35">
        <f>Лист1!H496</f>
        <v>0</v>
      </c>
      <c r="G483" s="35">
        <f>Лист1!I496</f>
        <v>0</v>
      </c>
    </row>
    <row r="484" spans="3:7">
      <c r="C484" s="35">
        <f>Лист1!C497</f>
        <v>0</v>
      </c>
      <c r="D484" s="15">
        <f>Лист1!D497</f>
        <v>0</v>
      </c>
      <c r="E484" s="35">
        <f>Лист1!F497</f>
        <v>0</v>
      </c>
      <c r="F484" s="35">
        <f>Лист1!H497</f>
        <v>0</v>
      </c>
      <c r="G484" s="35">
        <f>Лист1!I497</f>
        <v>0</v>
      </c>
    </row>
    <row r="485" spans="3:7">
      <c r="C485" s="35">
        <f>Лист1!C498</f>
        <v>0</v>
      </c>
      <c r="D485" s="15">
        <f>Лист1!D498</f>
        <v>0</v>
      </c>
      <c r="E485" s="35">
        <f>Лист1!F498</f>
        <v>0</v>
      </c>
      <c r="F485" s="35">
        <f>Лист1!H498</f>
        <v>0</v>
      </c>
      <c r="G485" s="35">
        <f>Лист1!I498</f>
        <v>0</v>
      </c>
    </row>
    <row r="486" spans="3:7">
      <c r="C486" s="35">
        <f>Лист1!C499</f>
        <v>0</v>
      </c>
      <c r="D486" s="15">
        <f>Лист1!D499</f>
        <v>0</v>
      </c>
      <c r="E486" s="35">
        <f>Лист1!F499</f>
        <v>0</v>
      </c>
      <c r="F486" s="35">
        <f>Лист1!H499</f>
        <v>0</v>
      </c>
      <c r="G486" s="35">
        <f>Лист1!I499</f>
        <v>0</v>
      </c>
    </row>
    <row r="487" spans="3:7">
      <c r="C487" s="35">
        <f>Лист1!C500</f>
        <v>0</v>
      </c>
      <c r="D487" s="15">
        <f>Лист1!D500</f>
        <v>0</v>
      </c>
      <c r="E487" s="35">
        <f>Лист1!F500</f>
        <v>0</v>
      </c>
      <c r="F487" s="35">
        <f>Лист1!H500</f>
        <v>0</v>
      </c>
      <c r="G487" s="35">
        <f>Лист1!I500</f>
        <v>0</v>
      </c>
    </row>
    <row r="488" spans="3:7">
      <c r="C488" s="35">
        <f>Лист1!C501</f>
        <v>0</v>
      </c>
      <c r="D488" s="15">
        <f>Лист1!D501</f>
        <v>0</v>
      </c>
      <c r="E488" s="35">
        <f>Лист1!F501</f>
        <v>0</v>
      </c>
      <c r="F488" s="35">
        <f>Лист1!H501</f>
        <v>0</v>
      </c>
      <c r="G488" s="35">
        <f>Лист1!I501</f>
        <v>0</v>
      </c>
    </row>
    <row r="489" spans="3:7">
      <c r="C489" s="35">
        <f>Лист1!C502</f>
        <v>0</v>
      </c>
      <c r="D489" s="15">
        <f>Лист1!D502</f>
        <v>0</v>
      </c>
      <c r="E489" s="35">
        <f>Лист1!F502</f>
        <v>0</v>
      </c>
      <c r="F489" s="35">
        <f>Лист1!H502</f>
        <v>0</v>
      </c>
      <c r="G489" s="35">
        <f>Лист1!I502</f>
        <v>0</v>
      </c>
    </row>
    <row r="490" spans="3:7">
      <c r="C490" s="35">
        <f>Лист1!C503</f>
        <v>0</v>
      </c>
      <c r="D490" s="15">
        <f>Лист1!D503</f>
        <v>0</v>
      </c>
      <c r="E490" s="35">
        <f>Лист1!F503</f>
        <v>0</v>
      </c>
      <c r="F490" s="35">
        <f>Лист1!H503</f>
        <v>0</v>
      </c>
      <c r="G490" s="35">
        <f>Лист1!I503</f>
        <v>0</v>
      </c>
    </row>
    <row r="491" spans="3:7">
      <c r="C491" s="35">
        <f>Лист1!C504</f>
        <v>0</v>
      </c>
      <c r="D491" s="15">
        <f>Лист1!D504</f>
        <v>0</v>
      </c>
      <c r="E491" s="35">
        <f>Лист1!F504</f>
        <v>0</v>
      </c>
      <c r="F491" s="35">
        <f>Лист1!H504</f>
        <v>0</v>
      </c>
      <c r="G491" s="35">
        <f>Лист1!I504</f>
        <v>0</v>
      </c>
    </row>
    <row r="492" spans="3:7">
      <c r="C492" s="35">
        <f>Лист1!C505</f>
        <v>0</v>
      </c>
      <c r="D492" s="15">
        <f>Лист1!D505</f>
        <v>0</v>
      </c>
      <c r="E492" s="35">
        <f>Лист1!F505</f>
        <v>0</v>
      </c>
      <c r="F492" s="35">
        <f>Лист1!H505</f>
        <v>0</v>
      </c>
      <c r="G492" s="35">
        <f>Лист1!I505</f>
        <v>0</v>
      </c>
    </row>
    <row r="493" spans="3:7">
      <c r="C493" s="35">
        <f>Лист1!C506</f>
        <v>0</v>
      </c>
      <c r="D493" s="15">
        <f>Лист1!D506</f>
        <v>0</v>
      </c>
      <c r="E493" s="35">
        <f>Лист1!F506</f>
        <v>0</v>
      </c>
      <c r="F493" s="35">
        <f>Лист1!H506</f>
        <v>0</v>
      </c>
      <c r="G493" s="35">
        <f>Лист1!I506</f>
        <v>0</v>
      </c>
    </row>
    <row r="494" spans="3:7">
      <c r="C494" s="35">
        <f>Лист1!C507</f>
        <v>0</v>
      </c>
      <c r="D494" s="15">
        <f>Лист1!D507</f>
        <v>0</v>
      </c>
      <c r="E494" s="35">
        <f>Лист1!F507</f>
        <v>0</v>
      </c>
      <c r="F494" s="35">
        <f>Лист1!H507</f>
        <v>0</v>
      </c>
      <c r="G494" s="35">
        <f>Лист1!I507</f>
        <v>0</v>
      </c>
    </row>
    <row r="495" spans="3:7">
      <c r="C495" s="35">
        <f>Лист1!C508</f>
        <v>0</v>
      </c>
      <c r="D495" s="15">
        <f>Лист1!D508</f>
        <v>0</v>
      </c>
      <c r="E495" s="35">
        <f>Лист1!F508</f>
        <v>0</v>
      </c>
      <c r="F495" s="35">
        <f>Лист1!H508</f>
        <v>0</v>
      </c>
      <c r="G495" s="35">
        <f>Лист1!I508</f>
        <v>0</v>
      </c>
    </row>
    <row r="496" spans="3:7">
      <c r="C496" s="35">
        <f>Лист1!C509</f>
        <v>0</v>
      </c>
      <c r="D496" s="15">
        <f>Лист1!D509</f>
        <v>0</v>
      </c>
      <c r="E496" s="35">
        <f>Лист1!F509</f>
        <v>0</v>
      </c>
      <c r="F496" s="35">
        <f>Лист1!H509</f>
        <v>0</v>
      </c>
      <c r="G496" s="35">
        <f>Лист1!I509</f>
        <v>0</v>
      </c>
    </row>
    <row r="497" spans="3:7">
      <c r="C497" s="35">
        <f>Лист1!C510</f>
        <v>0</v>
      </c>
      <c r="D497" s="15">
        <f>Лист1!D510</f>
        <v>0</v>
      </c>
      <c r="E497" s="35">
        <f>Лист1!F510</f>
        <v>0</v>
      </c>
      <c r="F497" s="35">
        <f>Лист1!H510</f>
        <v>0</v>
      </c>
      <c r="G497" s="35">
        <f>Лист1!I510</f>
        <v>0</v>
      </c>
    </row>
    <row r="498" spans="3:7">
      <c r="C498" s="35">
        <f>Лист1!C511</f>
        <v>0</v>
      </c>
      <c r="D498" s="15">
        <f>Лист1!D511</f>
        <v>0</v>
      </c>
      <c r="E498" s="35">
        <f>Лист1!F511</f>
        <v>0</v>
      </c>
      <c r="F498" s="35">
        <f>Лист1!H511</f>
        <v>0</v>
      </c>
      <c r="G498" s="35">
        <f>Лист1!I511</f>
        <v>0</v>
      </c>
    </row>
    <row r="499" spans="3:7">
      <c r="C499" s="35">
        <f>Лист1!C512</f>
        <v>0</v>
      </c>
      <c r="D499" s="15">
        <f>Лист1!D512</f>
        <v>0</v>
      </c>
      <c r="E499" s="35">
        <f>Лист1!F512</f>
        <v>0</v>
      </c>
      <c r="F499" s="35">
        <f>Лист1!H512</f>
        <v>0</v>
      </c>
      <c r="G499" s="35">
        <f>Лист1!I512</f>
        <v>0</v>
      </c>
    </row>
    <row r="500" spans="3:7">
      <c r="C500" s="35">
        <f>Лист1!C513</f>
        <v>0</v>
      </c>
      <c r="D500" s="15">
        <f>Лист1!D513</f>
        <v>0</v>
      </c>
      <c r="E500" s="35">
        <f>Лист1!F513</f>
        <v>0</v>
      </c>
      <c r="F500" s="35">
        <f>Лист1!H513</f>
        <v>0</v>
      </c>
      <c r="G500" s="35">
        <f>Лист1!I513</f>
        <v>0</v>
      </c>
    </row>
    <row r="501" spans="3:7">
      <c r="C501" s="35">
        <f>Лист1!C514</f>
        <v>0</v>
      </c>
      <c r="D501" s="15">
        <f>Лист1!D514</f>
        <v>0</v>
      </c>
      <c r="E501" s="35">
        <f>Лист1!F514</f>
        <v>0</v>
      </c>
      <c r="F501" s="35">
        <f>Лист1!H514</f>
        <v>0</v>
      </c>
      <c r="G501" s="35">
        <f>Лист1!I514</f>
        <v>0</v>
      </c>
    </row>
    <row r="502" spans="3:7">
      <c r="C502" s="35">
        <f>Лист1!C515</f>
        <v>0</v>
      </c>
      <c r="D502" s="15">
        <f>Лист1!D515</f>
        <v>0</v>
      </c>
      <c r="E502" s="35">
        <f>Лист1!F515</f>
        <v>0</v>
      </c>
      <c r="F502" s="35">
        <f>Лист1!H515</f>
        <v>0</v>
      </c>
      <c r="G502" s="35">
        <f>Лист1!I515</f>
        <v>0</v>
      </c>
    </row>
    <row r="503" spans="3:7">
      <c r="C503" s="35">
        <f>Лист1!C516</f>
        <v>0</v>
      </c>
      <c r="D503" s="15">
        <f>Лист1!D516</f>
        <v>0</v>
      </c>
      <c r="E503" s="35">
        <f>Лист1!F516</f>
        <v>0</v>
      </c>
      <c r="F503" s="35">
        <f>Лист1!H516</f>
        <v>0</v>
      </c>
      <c r="G503" s="35">
        <f>Лист1!I516</f>
        <v>0</v>
      </c>
    </row>
    <row r="504" spans="3:7">
      <c r="C504" s="35">
        <f>Лист1!C517</f>
        <v>0</v>
      </c>
      <c r="D504" s="15">
        <f>Лист1!D517</f>
        <v>0</v>
      </c>
      <c r="E504" s="35">
        <f>Лист1!F517</f>
        <v>0</v>
      </c>
      <c r="F504" s="35">
        <f>Лист1!H517</f>
        <v>0</v>
      </c>
      <c r="G504" s="35">
        <f>Лист1!I517</f>
        <v>0</v>
      </c>
    </row>
    <row r="505" spans="3:7">
      <c r="C505" s="35">
        <f>Лист1!C518</f>
        <v>0</v>
      </c>
      <c r="D505" s="15">
        <f>Лист1!D518</f>
        <v>0</v>
      </c>
      <c r="E505" s="35">
        <f>Лист1!F518</f>
        <v>0</v>
      </c>
      <c r="F505" s="35">
        <f>Лист1!H518</f>
        <v>0</v>
      </c>
      <c r="G505" s="35">
        <f>Лист1!I518</f>
        <v>0</v>
      </c>
    </row>
    <row r="506" spans="3:7">
      <c r="C506" s="35">
        <f>Лист1!C519</f>
        <v>0</v>
      </c>
      <c r="D506" s="15">
        <f>Лист1!D519</f>
        <v>0</v>
      </c>
      <c r="E506" s="35">
        <f>Лист1!F519</f>
        <v>0</v>
      </c>
      <c r="F506" s="35">
        <f>Лист1!H519</f>
        <v>0</v>
      </c>
      <c r="G506" s="35">
        <f>Лист1!I519</f>
        <v>0</v>
      </c>
    </row>
    <row r="507" spans="3:7">
      <c r="C507" s="35">
        <f>Лист1!C520</f>
        <v>0</v>
      </c>
      <c r="D507" s="15">
        <f>Лист1!D520</f>
        <v>0</v>
      </c>
      <c r="E507" s="35">
        <f>Лист1!F520</f>
        <v>0</v>
      </c>
      <c r="F507" s="35">
        <f>Лист1!H520</f>
        <v>0</v>
      </c>
      <c r="G507" s="35">
        <f>Лист1!I520</f>
        <v>0</v>
      </c>
    </row>
    <row r="508" spans="3:7">
      <c r="C508" s="35">
        <f>Лист1!C521</f>
        <v>0</v>
      </c>
      <c r="D508" s="15">
        <f>Лист1!D521</f>
        <v>0</v>
      </c>
      <c r="E508" s="35">
        <f>Лист1!F521</f>
        <v>0</v>
      </c>
      <c r="F508" s="35">
        <f>Лист1!H521</f>
        <v>0</v>
      </c>
      <c r="G508" s="35">
        <f>Лист1!I521</f>
        <v>0</v>
      </c>
    </row>
    <row r="509" spans="3:7">
      <c r="C509" s="35">
        <f>Лист1!C522</f>
        <v>0</v>
      </c>
      <c r="D509" s="15">
        <f>Лист1!D522</f>
        <v>0</v>
      </c>
      <c r="E509" s="35">
        <f>Лист1!F522</f>
        <v>0</v>
      </c>
      <c r="F509" s="35">
        <f>Лист1!H522</f>
        <v>0</v>
      </c>
      <c r="G509" s="35">
        <f>Лист1!I522</f>
        <v>0</v>
      </c>
    </row>
    <row r="510" spans="3:7">
      <c r="C510" s="35">
        <f>Лист1!C523</f>
        <v>0</v>
      </c>
      <c r="D510" s="15">
        <f>Лист1!D523</f>
        <v>0</v>
      </c>
      <c r="E510" s="35">
        <f>Лист1!F523</f>
        <v>0</v>
      </c>
      <c r="F510" s="35">
        <f>Лист1!H523</f>
        <v>0</v>
      </c>
      <c r="G510" s="35">
        <f>Лист1!I523</f>
        <v>0</v>
      </c>
    </row>
    <row r="511" spans="3:7">
      <c r="C511" s="35">
        <f>Лист1!C524</f>
        <v>0</v>
      </c>
      <c r="D511" s="15">
        <f>Лист1!D524</f>
        <v>0</v>
      </c>
      <c r="E511" s="35">
        <f>Лист1!F524</f>
        <v>0</v>
      </c>
      <c r="F511" s="35">
        <f>Лист1!H524</f>
        <v>0</v>
      </c>
      <c r="G511" s="35">
        <f>Лист1!I524</f>
        <v>0</v>
      </c>
    </row>
    <row r="512" spans="3:7">
      <c r="C512" s="35">
        <f>Лист1!C525</f>
        <v>0</v>
      </c>
      <c r="D512" s="15">
        <f>Лист1!D525</f>
        <v>0</v>
      </c>
      <c r="E512" s="35">
        <f>Лист1!F525</f>
        <v>0</v>
      </c>
      <c r="F512" s="35">
        <f>Лист1!H525</f>
        <v>0</v>
      </c>
      <c r="G512" s="35">
        <f>Лист1!I525</f>
        <v>0</v>
      </c>
    </row>
    <row r="513" spans="3:7">
      <c r="C513" s="35">
        <f>Лист1!C526</f>
        <v>0</v>
      </c>
      <c r="D513" s="15">
        <f>Лист1!D526</f>
        <v>0</v>
      </c>
      <c r="E513" s="35">
        <f>Лист1!F526</f>
        <v>0</v>
      </c>
      <c r="F513" s="35">
        <f>Лист1!H526</f>
        <v>0</v>
      </c>
      <c r="G513" s="35">
        <f>Лист1!I526</f>
        <v>0</v>
      </c>
    </row>
    <row r="514" spans="3:7">
      <c r="C514" s="35">
        <f>Лист1!C527</f>
        <v>0</v>
      </c>
      <c r="D514" s="15">
        <f>Лист1!D527</f>
        <v>0</v>
      </c>
      <c r="E514" s="35">
        <f>Лист1!F527</f>
        <v>0</v>
      </c>
      <c r="F514" s="35">
        <f>Лист1!H527</f>
        <v>0</v>
      </c>
      <c r="G514" s="35">
        <f>Лист1!I527</f>
        <v>0</v>
      </c>
    </row>
    <row r="515" spans="3:7">
      <c r="C515" s="35">
        <f>Лист1!C528</f>
        <v>0</v>
      </c>
      <c r="D515" s="15">
        <f>Лист1!D528</f>
        <v>0</v>
      </c>
      <c r="E515" s="35">
        <f>Лист1!F528</f>
        <v>0</v>
      </c>
      <c r="F515" s="35">
        <f>Лист1!H528</f>
        <v>0</v>
      </c>
      <c r="G515" s="35">
        <f>Лист1!I528</f>
        <v>0</v>
      </c>
    </row>
    <row r="516" spans="3:7">
      <c r="C516" s="35">
        <f>Лист1!C529</f>
        <v>0</v>
      </c>
      <c r="D516" s="15">
        <f>Лист1!D529</f>
        <v>0</v>
      </c>
      <c r="E516" s="35">
        <f>Лист1!F529</f>
        <v>0</v>
      </c>
      <c r="F516" s="35">
        <f>Лист1!H529</f>
        <v>0</v>
      </c>
      <c r="G516" s="35">
        <f>Лист1!I529</f>
        <v>0</v>
      </c>
    </row>
    <row r="517" spans="3:7">
      <c r="C517" s="35">
        <f>Лист1!C530</f>
        <v>0</v>
      </c>
      <c r="D517" s="15">
        <f>Лист1!D530</f>
        <v>0</v>
      </c>
      <c r="E517" s="35">
        <f>Лист1!F530</f>
        <v>0</v>
      </c>
      <c r="F517" s="35">
        <f>Лист1!H530</f>
        <v>0</v>
      </c>
      <c r="G517" s="35">
        <f>Лист1!I530</f>
        <v>0</v>
      </c>
    </row>
    <row r="518" spans="3:7">
      <c r="C518" s="35">
        <f>Лист1!C531</f>
        <v>0</v>
      </c>
      <c r="D518" s="15">
        <f>Лист1!D531</f>
        <v>0</v>
      </c>
      <c r="E518" s="35">
        <f>Лист1!F531</f>
        <v>0</v>
      </c>
      <c r="F518" s="35">
        <f>Лист1!H531</f>
        <v>0</v>
      </c>
      <c r="G518" s="35">
        <f>Лист1!I531</f>
        <v>0</v>
      </c>
    </row>
    <row r="519" spans="3:7">
      <c r="C519" s="35">
        <f>Лист1!C532</f>
        <v>0</v>
      </c>
      <c r="D519" s="15">
        <f>Лист1!D532</f>
        <v>0</v>
      </c>
      <c r="E519" s="35">
        <f>Лист1!F532</f>
        <v>0</v>
      </c>
      <c r="F519" s="35">
        <f>Лист1!H532</f>
        <v>0</v>
      </c>
      <c r="G519" s="35">
        <f>Лист1!I532</f>
        <v>0</v>
      </c>
    </row>
    <row r="520" spans="3:7">
      <c r="C520" s="35">
        <f>Лист1!C533</f>
        <v>0</v>
      </c>
      <c r="D520" s="15">
        <f>Лист1!D533</f>
        <v>0</v>
      </c>
      <c r="E520" s="35">
        <f>Лист1!F533</f>
        <v>0</v>
      </c>
      <c r="F520" s="35">
        <f>Лист1!H533</f>
        <v>0</v>
      </c>
      <c r="G520" s="35">
        <f>Лист1!I533</f>
        <v>0</v>
      </c>
    </row>
    <row r="521" spans="3:7">
      <c r="C521" s="35">
        <f>Лист1!C534</f>
        <v>0</v>
      </c>
      <c r="D521" s="15">
        <f>Лист1!D534</f>
        <v>0</v>
      </c>
      <c r="E521" s="35">
        <f>Лист1!F534</f>
        <v>0</v>
      </c>
      <c r="F521" s="35">
        <f>Лист1!H534</f>
        <v>0</v>
      </c>
      <c r="G521" s="35">
        <f>Лист1!I534</f>
        <v>0</v>
      </c>
    </row>
    <row r="522" spans="3:7">
      <c r="C522" s="35">
        <f>Лист1!C535</f>
        <v>0</v>
      </c>
      <c r="D522" s="15">
        <f>Лист1!D535</f>
        <v>0</v>
      </c>
      <c r="E522" s="35">
        <f>Лист1!F535</f>
        <v>0</v>
      </c>
      <c r="F522" s="35">
        <f>Лист1!H535</f>
        <v>0</v>
      </c>
      <c r="G522" s="35">
        <f>Лист1!I535</f>
        <v>0</v>
      </c>
    </row>
    <row r="523" spans="3:7">
      <c r="C523" s="35">
        <f>Лист1!C536</f>
        <v>0</v>
      </c>
      <c r="D523" s="15">
        <f>Лист1!D536</f>
        <v>0</v>
      </c>
      <c r="E523" s="35">
        <f>Лист1!F536</f>
        <v>0</v>
      </c>
      <c r="F523" s="35">
        <f>Лист1!H536</f>
        <v>0</v>
      </c>
      <c r="G523" s="35">
        <f>Лист1!I536</f>
        <v>0</v>
      </c>
    </row>
    <row r="524" spans="3:7">
      <c r="C524" s="35">
        <f>Лист1!C537</f>
        <v>0</v>
      </c>
      <c r="D524" s="15">
        <f>Лист1!D537</f>
        <v>0</v>
      </c>
      <c r="E524" s="35">
        <f>Лист1!F537</f>
        <v>0</v>
      </c>
      <c r="F524" s="35">
        <f>Лист1!H537</f>
        <v>0</v>
      </c>
      <c r="G524" s="35">
        <f>Лист1!I537</f>
        <v>0</v>
      </c>
    </row>
    <row r="525" spans="3:7">
      <c r="C525" s="35">
        <f>Лист1!C538</f>
        <v>0</v>
      </c>
      <c r="D525" s="15">
        <f>Лист1!D538</f>
        <v>0</v>
      </c>
      <c r="E525" s="35">
        <f>Лист1!F538</f>
        <v>0</v>
      </c>
      <c r="F525" s="35">
        <f>Лист1!H538</f>
        <v>0</v>
      </c>
      <c r="G525" s="35">
        <f>Лист1!I538</f>
        <v>0</v>
      </c>
    </row>
    <row r="526" spans="3:7">
      <c r="C526" s="35">
        <f>Лист1!C539</f>
        <v>0</v>
      </c>
      <c r="D526" s="15">
        <f>Лист1!D539</f>
        <v>0</v>
      </c>
      <c r="E526" s="35">
        <f>Лист1!F539</f>
        <v>0</v>
      </c>
      <c r="F526" s="35">
        <f>Лист1!H539</f>
        <v>0</v>
      </c>
      <c r="G526" s="35">
        <f>Лист1!I539</f>
        <v>0</v>
      </c>
    </row>
    <row r="527" spans="3:7">
      <c r="C527" s="35">
        <f>Лист1!C540</f>
        <v>0</v>
      </c>
      <c r="D527" s="15">
        <f>Лист1!D540</f>
        <v>0</v>
      </c>
      <c r="E527" s="35">
        <f>Лист1!F540</f>
        <v>0</v>
      </c>
      <c r="F527" s="35">
        <f>Лист1!H540</f>
        <v>0</v>
      </c>
      <c r="G527" s="35">
        <f>Лист1!I540</f>
        <v>0</v>
      </c>
    </row>
    <row r="528" spans="3:7">
      <c r="C528" s="35">
        <f>Лист1!C541</f>
        <v>0</v>
      </c>
      <c r="D528" s="15">
        <f>Лист1!D541</f>
        <v>0</v>
      </c>
      <c r="E528" s="35">
        <f>Лист1!F541</f>
        <v>0</v>
      </c>
      <c r="F528" s="35">
        <f>Лист1!H541</f>
        <v>0</v>
      </c>
      <c r="G528" s="35">
        <f>Лист1!I541</f>
        <v>0</v>
      </c>
    </row>
    <row r="529" spans="3:7">
      <c r="C529" s="35">
        <f>Лист1!C542</f>
        <v>0</v>
      </c>
      <c r="D529" s="15">
        <f>Лист1!D542</f>
        <v>0</v>
      </c>
      <c r="E529" s="35">
        <f>Лист1!F542</f>
        <v>0</v>
      </c>
      <c r="F529" s="35">
        <f>Лист1!H542</f>
        <v>0</v>
      </c>
      <c r="G529" s="35">
        <f>Лист1!I542</f>
        <v>0</v>
      </c>
    </row>
    <row r="530" spans="3:7">
      <c r="C530" s="35">
        <f>Лист1!C543</f>
        <v>0</v>
      </c>
      <c r="D530" s="15">
        <f>Лист1!D543</f>
        <v>0</v>
      </c>
      <c r="E530" s="35">
        <f>Лист1!F543</f>
        <v>0</v>
      </c>
      <c r="F530" s="35">
        <f>Лист1!H543</f>
        <v>0</v>
      </c>
      <c r="G530" s="35">
        <f>Лист1!I543</f>
        <v>0</v>
      </c>
    </row>
    <row r="531" spans="3:7">
      <c r="C531" s="35">
        <f>Лист1!C544</f>
        <v>0</v>
      </c>
      <c r="D531" s="15">
        <f>Лист1!D544</f>
        <v>0</v>
      </c>
      <c r="E531" s="35">
        <f>Лист1!F544</f>
        <v>0</v>
      </c>
      <c r="F531" s="35">
        <f>Лист1!H544</f>
        <v>0</v>
      </c>
      <c r="G531" s="35">
        <f>Лист1!I544</f>
        <v>0</v>
      </c>
    </row>
    <row r="532" spans="3:7">
      <c r="C532" s="35">
        <f>Лист1!C545</f>
        <v>0</v>
      </c>
      <c r="D532" s="15">
        <f>Лист1!D545</f>
        <v>0</v>
      </c>
      <c r="E532" s="35">
        <f>Лист1!F545</f>
        <v>0</v>
      </c>
      <c r="F532" s="35">
        <f>Лист1!H545</f>
        <v>0</v>
      </c>
      <c r="G532" s="35">
        <f>Лист1!I545</f>
        <v>0</v>
      </c>
    </row>
    <row r="533" spans="3:7">
      <c r="C533" s="35">
        <f>Лист1!C546</f>
        <v>0</v>
      </c>
      <c r="D533" s="15">
        <f>Лист1!D546</f>
        <v>0</v>
      </c>
      <c r="E533" s="35">
        <f>Лист1!F546</f>
        <v>0</v>
      </c>
      <c r="F533" s="35">
        <f>Лист1!H546</f>
        <v>0</v>
      </c>
      <c r="G533" s="35">
        <f>Лист1!I546</f>
        <v>0</v>
      </c>
    </row>
    <row r="534" spans="3:7">
      <c r="C534" s="35">
        <f>Лист1!C547</f>
        <v>0</v>
      </c>
      <c r="D534" s="15">
        <f>Лист1!D547</f>
        <v>0</v>
      </c>
      <c r="E534" s="35">
        <f>Лист1!F547</f>
        <v>0</v>
      </c>
      <c r="F534" s="35">
        <f>Лист1!H547</f>
        <v>0</v>
      </c>
      <c r="G534" s="35">
        <f>Лист1!I547</f>
        <v>0</v>
      </c>
    </row>
    <row r="535" spans="3:7">
      <c r="C535" s="35">
        <f>Лист1!C548</f>
        <v>0</v>
      </c>
      <c r="D535" s="15">
        <f>Лист1!D548</f>
        <v>0</v>
      </c>
      <c r="E535" s="35">
        <f>Лист1!F548</f>
        <v>0</v>
      </c>
      <c r="F535" s="35">
        <f>Лист1!H548</f>
        <v>0</v>
      </c>
      <c r="G535" s="35">
        <f>Лист1!I548</f>
        <v>0</v>
      </c>
    </row>
    <row r="536" spans="3:7">
      <c r="C536" s="35">
        <f>Лист1!C549</f>
        <v>0</v>
      </c>
      <c r="D536" s="15">
        <f>Лист1!D549</f>
        <v>0</v>
      </c>
      <c r="E536" s="35">
        <f>Лист1!F549</f>
        <v>0</v>
      </c>
      <c r="F536" s="35">
        <f>Лист1!H549</f>
        <v>0</v>
      </c>
      <c r="G536" s="35">
        <f>Лист1!I549</f>
        <v>0</v>
      </c>
    </row>
    <row r="537" spans="3:7">
      <c r="C537" s="35">
        <f>Лист1!C550</f>
        <v>0</v>
      </c>
      <c r="D537" s="15">
        <f>Лист1!D550</f>
        <v>0</v>
      </c>
      <c r="E537" s="35">
        <f>Лист1!F550</f>
        <v>0</v>
      </c>
      <c r="F537" s="35">
        <f>Лист1!H550</f>
        <v>0</v>
      </c>
      <c r="G537" s="35">
        <f>Лист1!I550</f>
        <v>0</v>
      </c>
    </row>
    <row r="538" spans="3:7">
      <c r="C538" s="35">
        <f>Лист1!C551</f>
        <v>0</v>
      </c>
      <c r="D538" s="15">
        <f>Лист1!D551</f>
        <v>0</v>
      </c>
      <c r="E538" s="35">
        <f>Лист1!F551</f>
        <v>0</v>
      </c>
      <c r="F538" s="35">
        <f>Лист1!H551</f>
        <v>0</v>
      </c>
      <c r="G538" s="35">
        <f>Лист1!I551</f>
        <v>0</v>
      </c>
    </row>
    <row r="539" spans="3:7">
      <c r="C539" s="35">
        <f>Лист1!C552</f>
        <v>0</v>
      </c>
      <c r="D539" s="15">
        <f>Лист1!D552</f>
        <v>0</v>
      </c>
      <c r="E539" s="35">
        <f>Лист1!F552</f>
        <v>0</v>
      </c>
      <c r="F539" s="35">
        <f>Лист1!H552</f>
        <v>0</v>
      </c>
      <c r="G539" s="35">
        <f>Лист1!I552</f>
        <v>0</v>
      </c>
    </row>
    <row r="540" spans="3:7">
      <c r="C540" s="35">
        <f>Лист1!C553</f>
        <v>0</v>
      </c>
      <c r="D540" s="15">
        <f>Лист1!D553</f>
        <v>0</v>
      </c>
      <c r="E540" s="35">
        <f>Лист1!F553</f>
        <v>0</v>
      </c>
      <c r="F540" s="35">
        <f>Лист1!H553</f>
        <v>0</v>
      </c>
      <c r="G540" s="35">
        <f>Лист1!I553</f>
        <v>0</v>
      </c>
    </row>
    <row r="541" spans="3:7">
      <c r="C541" s="35">
        <f>Лист1!C554</f>
        <v>0</v>
      </c>
      <c r="D541" s="15">
        <f>Лист1!D554</f>
        <v>0</v>
      </c>
      <c r="E541" s="35">
        <f>Лист1!F554</f>
        <v>0</v>
      </c>
      <c r="F541" s="35">
        <f>Лист1!H554</f>
        <v>0</v>
      </c>
      <c r="G541" s="35">
        <f>Лист1!I554</f>
        <v>0</v>
      </c>
    </row>
    <row r="542" spans="3:7">
      <c r="C542" s="35">
        <f>Лист1!C555</f>
        <v>0</v>
      </c>
      <c r="D542" s="15">
        <f>Лист1!D555</f>
        <v>0</v>
      </c>
      <c r="E542" s="35">
        <f>Лист1!F555</f>
        <v>0</v>
      </c>
      <c r="F542" s="35">
        <f>Лист1!H555</f>
        <v>0</v>
      </c>
      <c r="G542" s="35">
        <f>Лист1!I555</f>
        <v>0</v>
      </c>
    </row>
    <row r="543" spans="3:7">
      <c r="C543" s="35">
        <f>Лист1!C556</f>
        <v>0</v>
      </c>
      <c r="D543" s="15">
        <f>Лист1!D556</f>
        <v>0</v>
      </c>
      <c r="E543" s="35">
        <f>Лист1!F556</f>
        <v>0</v>
      </c>
      <c r="F543" s="35">
        <f>Лист1!H556</f>
        <v>0</v>
      </c>
      <c r="G543" s="35">
        <f>Лист1!I556</f>
        <v>0</v>
      </c>
    </row>
    <row r="544" spans="3:7">
      <c r="C544" s="35">
        <f>Лист1!C557</f>
        <v>0</v>
      </c>
      <c r="D544" s="15">
        <f>Лист1!D557</f>
        <v>0</v>
      </c>
      <c r="E544" s="35">
        <f>Лист1!F557</f>
        <v>0</v>
      </c>
      <c r="F544" s="35">
        <f>Лист1!H557</f>
        <v>0</v>
      </c>
      <c r="G544" s="35">
        <f>Лист1!I557</f>
        <v>0</v>
      </c>
    </row>
    <row r="545" spans="3:7">
      <c r="C545" s="35">
        <f>Лист1!C558</f>
        <v>0</v>
      </c>
      <c r="D545" s="15">
        <f>Лист1!D558</f>
        <v>0</v>
      </c>
      <c r="E545" s="35">
        <f>Лист1!F558</f>
        <v>0</v>
      </c>
      <c r="F545" s="35">
        <f>Лист1!H558</f>
        <v>0</v>
      </c>
      <c r="G545" s="35">
        <f>Лист1!I558</f>
        <v>0</v>
      </c>
    </row>
    <row r="546" spans="3:7">
      <c r="C546" s="35">
        <f>Лист1!C559</f>
        <v>0</v>
      </c>
      <c r="D546" s="15">
        <f>Лист1!D559</f>
        <v>0</v>
      </c>
      <c r="E546" s="35">
        <f>Лист1!F559</f>
        <v>0</v>
      </c>
      <c r="F546" s="35">
        <f>Лист1!H559</f>
        <v>0</v>
      </c>
      <c r="G546" s="35">
        <f>Лист1!I559</f>
        <v>0</v>
      </c>
    </row>
    <row r="547" spans="3:7">
      <c r="C547" s="35">
        <f>Лист1!C560</f>
        <v>0</v>
      </c>
      <c r="D547" s="15">
        <f>Лист1!D560</f>
        <v>0</v>
      </c>
      <c r="E547" s="35">
        <f>Лист1!F560</f>
        <v>0</v>
      </c>
      <c r="F547" s="35">
        <f>Лист1!H560</f>
        <v>0</v>
      </c>
      <c r="G547" s="35">
        <f>Лист1!I560</f>
        <v>0</v>
      </c>
    </row>
    <row r="548" spans="3:7">
      <c r="C548" s="35">
        <f>Лист1!C561</f>
        <v>0</v>
      </c>
      <c r="D548" s="15">
        <f>Лист1!D561</f>
        <v>0</v>
      </c>
      <c r="E548" s="35">
        <f>Лист1!F561</f>
        <v>0</v>
      </c>
      <c r="F548" s="35">
        <f>Лист1!H561</f>
        <v>0</v>
      </c>
      <c r="G548" s="35">
        <f>Лист1!I561</f>
        <v>0</v>
      </c>
    </row>
    <row r="549" spans="3:7">
      <c r="C549" s="35">
        <f>Лист1!C562</f>
        <v>0</v>
      </c>
      <c r="D549" s="15">
        <f>Лист1!D562</f>
        <v>0</v>
      </c>
      <c r="E549" s="35">
        <f>Лист1!F562</f>
        <v>0</v>
      </c>
      <c r="F549" s="35">
        <f>Лист1!H562</f>
        <v>0</v>
      </c>
      <c r="G549" s="35">
        <f>Лист1!I562</f>
        <v>0</v>
      </c>
    </row>
    <row r="550" spans="3:7">
      <c r="C550" s="35">
        <f>Лист1!C563</f>
        <v>0</v>
      </c>
      <c r="D550" s="15">
        <f>Лист1!D563</f>
        <v>0</v>
      </c>
      <c r="E550" s="35">
        <f>Лист1!F563</f>
        <v>0</v>
      </c>
      <c r="F550" s="35">
        <f>Лист1!H563</f>
        <v>0</v>
      </c>
      <c r="G550" s="35">
        <f>Лист1!I563</f>
        <v>0</v>
      </c>
    </row>
    <row r="551" spans="3:7">
      <c r="C551" s="35">
        <f>Лист1!C564</f>
        <v>0</v>
      </c>
      <c r="D551" s="15">
        <f>Лист1!D564</f>
        <v>0</v>
      </c>
      <c r="E551" s="35">
        <f>Лист1!F564</f>
        <v>0</v>
      </c>
      <c r="F551" s="35">
        <f>Лист1!H564</f>
        <v>0</v>
      </c>
      <c r="G551" s="35">
        <f>Лист1!I564</f>
        <v>0</v>
      </c>
    </row>
    <row r="552" spans="3:7">
      <c r="C552" s="35">
        <f>Лист1!C565</f>
        <v>0</v>
      </c>
      <c r="D552" s="15">
        <f>Лист1!D565</f>
        <v>0</v>
      </c>
      <c r="E552" s="35">
        <f>Лист1!F565</f>
        <v>0</v>
      </c>
      <c r="F552" s="35">
        <f>Лист1!H565</f>
        <v>0</v>
      </c>
      <c r="G552" s="35">
        <f>Лист1!I565</f>
        <v>0</v>
      </c>
    </row>
    <row r="553" spans="3:7">
      <c r="C553" s="35">
        <f>Лист1!C566</f>
        <v>0</v>
      </c>
      <c r="D553" s="15">
        <f>Лист1!D566</f>
        <v>0</v>
      </c>
      <c r="E553" s="35">
        <f>Лист1!F566</f>
        <v>0</v>
      </c>
      <c r="F553" s="35">
        <f>Лист1!H566</f>
        <v>0</v>
      </c>
      <c r="G553" s="35">
        <f>Лист1!I566</f>
        <v>0</v>
      </c>
    </row>
    <row r="554" spans="3:7">
      <c r="C554" s="35">
        <f>Лист1!C567</f>
        <v>0</v>
      </c>
      <c r="D554" s="15">
        <f>Лист1!D567</f>
        <v>0</v>
      </c>
      <c r="E554" s="35">
        <f>Лист1!F567</f>
        <v>0</v>
      </c>
      <c r="F554" s="35">
        <f>Лист1!H567</f>
        <v>0</v>
      </c>
      <c r="G554" s="35">
        <f>Лист1!I567</f>
        <v>0</v>
      </c>
    </row>
    <row r="555" spans="3:7">
      <c r="C555" s="35">
        <f>Лист1!C568</f>
        <v>0</v>
      </c>
      <c r="D555" s="15">
        <f>Лист1!D568</f>
        <v>0</v>
      </c>
      <c r="E555" s="35">
        <f>Лист1!F568</f>
        <v>0</v>
      </c>
      <c r="F555" s="35">
        <f>Лист1!H568</f>
        <v>0</v>
      </c>
      <c r="G555" s="35">
        <f>Лист1!I568</f>
        <v>0</v>
      </c>
    </row>
    <row r="556" spans="3:7">
      <c r="C556" s="35">
        <f>Лист1!C569</f>
        <v>0</v>
      </c>
      <c r="D556" s="15">
        <f>Лист1!D569</f>
        <v>0</v>
      </c>
      <c r="E556" s="35">
        <f>Лист1!F569</f>
        <v>0</v>
      </c>
      <c r="F556" s="35">
        <f>Лист1!H569</f>
        <v>0</v>
      </c>
      <c r="G556" s="35">
        <f>Лист1!I569</f>
        <v>0</v>
      </c>
    </row>
    <row r="557" spans="3:7">
      <c r="C557" s="35">
        <f>Лист1!C570</f>
        <v>0</v>
      </c>
      <c r="D557" s="15">
        <f>Лист1!D570</f>
        <v>0</v>
      </c>
      <c r="E557" s="35">
        <f>Лист1!F570</f>
        <v>0</v>
      </c>
      <c r="F557" s="35">
        <f>Лист1!H570</f>
        <v>0</v>
      </c>
      <c r="G557" s="35">
        <f>Лист1!I570</f>
        <v>0</v>
      </c>
    </row>
    <row r="558" spans="3:7">
      <c r="C558" s="35">
        <f>Лист1!C571</f>
        <v>0</v>
      </c>
      <c r="D558" s="15">
        <f>Лист1!D571</f>
        <v>0</v>
      </c>
      <c r="E558" s="35">
        <f>Лист1!F571</f>
        <v>0</v>
      </c>
      <c r="F558" s="35">
        <f>Лист1!H571</f>
        <v>0</v>
      </c>
      <c r="G558" s="35">
        <f>Лист1!I571</f>
        <v>0</v>
      </c>
    </row>
    <row r="559" spans="3:7">
      <c r="C559" s="35">
        <f>Лист1!C572</f>
        <v>0</v>
      </c>
      <c r="D559" s="15">
        <f>Лист1!D572</f>
        <v>0</v>
      </c>
      <c r="E559" s="35">
        <f>Лист1!F572</f>
        <v>0</v>
      </c>
      <c r="F559" s="35">
        <f>Лист1!H572</f>
        <v>0</v>
      </c>
      <c r="G559" s="35">
        <f>Лист1!I572</f>
        <v>0</v>
      </c>
    </row>
    <row r="560" spans="3:7">
      <c r="C560" s="35">
        <f>Лист1!C573</f>
        <v>0</v>
      </c>
      <c r="D560" s="15">
        <f>Лист1!D573</f>
        <v>0</v>
      </c>
      <c r="E560" s="35">
        <f>Лист1!F573</f>
        <v>0</v>
      </c>
      <c r="F560" s="35">
        <f>Лист1!H573</f>
        <v>0</v>
      </c>
      <c r="G560" s="35">
        <f>Лист1!I573</f>
        <v>0</v>
      </c>
    </row>
    <row r="561" spans="3:7">
      <c r="C561" s="35">
        <f>Лист1!C574</f>
        <v>0</v>
      </c>
      <c r="D561" s="15">
        <f>Лист1!D574</f>
        <v>0</v>
      </c>
      <c r="E561" s="35">
        <f>Лист1!F574</f>
        <v>0</v>
      </c>
      <c r="F561" s="35">
        <f>Лист1!H574</f>
        <v>0</v>
      </c>
      <c r="G561" s="35">
        <f>Лист1!I574</f>
        <v>0</v>
      </c>
    </row>
    <row r="562" spans="3:7">
      <c r="C562" s="35">
        <f>Лист1!C575</f>
        <v>0</v>
      </c>
      <c r="D562" s="15">
        <f>Лист1!D575</f>
        <v>0</v>
      </c>
      <c r="E562" s="35">
        <f>Лист1!F575</f>
        <v>0</v>
      </c>
      <c r="F562" s="35">
        <f>Лист1!H575</f>
        <v>0</v>
      </c>
      <c r="G562" s="35">
        <f>Лист1!I575</f>
        <v>0</v>
      </c>
    </row>
    <row r="563" spans="3:7">
      <c r="C563" s="35">
        <f>Лист1!C576</f>
        <v>0</v>
      </c>
      <c r="D563" s="15">
        <f>Лист1!D576</f>
        <v>0</v>
      </c>
      <c r="E563" s="35">
        <f>Лист1!F576</f>
        <v>0</v>
      </c>
      <c r="F563" s="35">
        <f>Лист1!H576</f>
        <v>0</v>
      </c>
      <c r="G563" s="35">
        <f>Лист1!I576</f>
        <v>0</v>
      </c>
    </row>
    <row r="564" spans="3:7">
      <c r="C564" s="35">
        <f>Лист1!C577</f>
        <v>0</v>
      </c>
      <c r="D564" s="15">
        <f>Лист1!D577</f>
        <v>0</v>
      </c>
      <c r="E564" s="35">
        <f>Лист1!F577</f>
        <v>0</v>
      </c>
      <c r="F564" s="35">
        <f>Лист1!H577</f>
        <v>0</v>
      </c>
      <c r="G564" s="35">
        <f>Лист1!I577</f>
        <v>0</v>
      </c>
    </row>
    <row r="565" spans="3:7">
      <c r="C565" s="35">
        <f>Лист1!C578</f>
        <v>0</v>
      </c>
      <c r="D565" s="15">
        <f>Лист1!D578</f>
        <v>0</v>
      </c>
      <c r="E565" s="35">
        <f>Лист1!F578</f>
        <v>0</v>
      </c>
      <c r="F565" s="35">
        <f>Лист1!H578</f>
        <v>0</v>
      </c>
      <c r="G565" s="35">
        <f>Лист1!I578</f>
        <v>0</v>
      </c>
    </row>
    <row r="566" spans="3:7">
      <c r="C566" s="35">
        <f>Лист1!C579</f>
        <v>0</v>
      </c>
      <c r="D566" s="15">
        <f>Лист1!D579</f>
        <v>0</v>
      </c>
      <c r="E566" s="35">
        <f>Лист1!F579</f>
        <v>0</v>
      </c>
      <c r="F566" s="35">
        <f>Лист1!H579</f>
        <v>0</v>
      </c>
      <c r="G566" s="35">
        <f>Лист1!I579</f>
        <v>0</v>
      </c>
    </row>
    <row r="567" spans="3:7">
      <c r="C567" s="35">
        <f>Лист1!C580</f>
        <v>0</v>
      </c>
      <c r="D567" s="15">
        <f>Лист1!D580</f>
        <v>0</v>
      </c>
      <c r="E567" s="35">
        <f>Лист1!F580</f>
        <v>0</v>
      </c>
      <c r="F567" s="35">
        <f>Лист1!H580</f>
        <v>0</v>
      </c>
      <c r="G567" s="35">
        <f>Лист1!I580</f>
        <v>0</v>
      </c>
    </row>
    <row r="568" spans="3:7">
      <c r="C568" s="35">
        <f>Лист1!C581</f>
        <v>0</v>
      </c>
      <c r="D568" s="15">
        <f>Лист1!D581</f>
        <v>0</v>
      </c>
      <c r="E568" s="35">
        <f>Лист1!F581</f>
        <v>0</v>
      </c>
      <c r="F568" s="35">
        <f>Лист1!H581</f>
        <v>0</v>
      </c>
      <c r="G568" s="35">
        <f>Лист1!I581</f>
        <v>0</v>
      </c>
    </row>
    <row r="569" spans="3:7">
      <c r="C569" s="35">
        <f>Лист1!C582</f>
        <v>0</v>
      </c>
      <c r="D569" s="15">
        <f>Лист1!D582</f>
        <v>0</v>
      </c>
      <c r="E569" s="35">
        <f>Лист1!F582</f>
        <v>0</v>
      </c>
      <c r="F569" s="35">
        <f>Лист1!H582</f>
        <v>0</v>
      </c>
      <c r="G569" s="35">
        <f>Лист1!I582</f>
        <v>0</v>
      </c>
    </row>
    <row r="570" spans="3:7">
      <c r="C570" s="35">
        <f>Лист1!C583</f>
        <v>0</v>
      </c>
      <c r="D570" s="15">
        <f>Лист1!D583</f>
        <v>0</v>
      </c>
      <c r="E570" s="35">
        <f>Лист1!F583</f>
        <v>0</v>
      </c>
      <c r="F570" s="35">
        <f>Лист1!H583</f>
        <v>0</v>
      </c>
      <c r="G570" s="35">
        <f>Лист1!I583</f>
        <v>0</v>
      </c>
    </row>
    <row r="571" spans="3:7">
      <c r="C571" s="35">
        <f>Лист1!C584</f>
        <v>0</v>
      </c>
      <c r="D571" s="15">
        <f>Лист1!D584</f>
        <v>0</v>
      </c>
      <c r="E571" s="35">
        <f>Лист1!F584</f>
        <v>0</v>
      </c>
      <c r="F571" s="35">
        <f>Лист1!H584</f>
        <v>0</v>
      </c>
      <c r="G571" s="35">
        <f>Лист1!I584</f>
        <v>0</v>
      </c>
    </row>
    <row r="572" spans="3:7">
      <c r="C572" s="35">
        <f>Лист1!C585</f>
        <v>0</v>
      </c>
      <c r="D572" s="15">
        <f>Лист1!D585</f>
        <v>0</v>
      </c>
      <c r="E572" s="35">
        <f>Лист1!F585</f>
        <v>0</v>
      </c>
      <c r="F572" s="35">
        <f>Лист1!H585</f>
        <v>0</v>
      </c>
      <c r="G572" s="35">
        <f>Лист1!I585</f>
        <v>0</v>
      </c>
    </row>
    <row r="573" spans="3:7">
      <c r="C573" s="35">
        <f>Лист1!C586</f>
        <v>0</v>
      </c>
      <c r="D573" s="15">
        <f>Лист1!D586</f>
        <v>0</v>
      </c>
      <c r="E573" s="35">
        <f>Лист1!F586</f>
        <v>0</v>
      </c>
      <c r="F573" s="35">
        <f>Лист1!H586</f>
        <v>0</v>
      </c>
      <c r="G573" s="35">
        <f>Лист1!I586</f>
        <v>0</v>
      </c>
    </row>
    <row r="574" spans="3:7">
      <c r="C574" s="35">
        <f>Лист1!C587</f>
        <v>0</v>
      </c>
      <c r="D574" s="15">
        <f>Лист1!D587</f>
        <v>0</v>
      </c>
      <c r="E574" s="35">
        <f>Лист1!F587</f>
        <v>0</v>
      </c>
      <c r="F574" s="35">
        <f>Лист1!H587</f>
        <v>0</v>
      </c>
      <c r="G574" s="35">
        <f>Лист1!I587</f>
        <v>0</v>
      </c>
    </row>
    <row r="575" spans="3:7">
      <c r="C575" s="35">
        <f>Лист1!C588</f>
        <v>0</v>
      </c>
      <c r="D575" s="15">
        <f>Лист1!D588</f>
        <v>0</v>
      </c>
      <c r="E575" s="35">
        <f>Лист1!F588</f>
        <v>0</v>
      </c>
      <c r="F575" s="35">
        <f>Лист1!H588</f>
        <v>0</v>
      </c>
      <c r="G575" s="35">
        <f>Лист1!I588</f>
        <v>0</v>
      </c>
    </row>
    <row r="576" spans="3:7">
      <c r="C576" s="35">
        <f>Лист1!C589</f>
        <v>0</v>
      </c>
      <c r="D576" s="15">
        <f>Лист1!D589</f>
        <v>0</v>
      </c>
      <c r="E576" s="35">
        <f>Лист1!F589</f>
        <v>0</v>
      </c>
      <c r="F576" s="35">
        <f>Лист1!H589</f>
        <v>0</v>
      </c>
      <c r="G576" s="35">
        <f>Лист1!I589</f>
        <v>0</v>
      </c>
    </row>
    <row r="577" spans="3:7">
      <c r="C577" s="35">
        <f>Лист1!C590</f>
        <v>0</v>
      </c>
      <c r="D577" s="15">
        <f>Лист1!D590</f>
        <v>0</v>
      </c>
      <c r="E577" s="35">
        <f>Лист1!F590</f>
        <v>0</v>
      </c>
      <c r="F577" s="35">
        <f>Лист1!H590</f>
        <v>0</v>
      </c>
      <c r="G577" s="35">
        <f>Лист1!I590</f>
        <v>0</v>
      </c>
    </row>
    <row r="578" spans="3:7">
      <c r="C578" s="35">
        <f>Лист1!C591</f>
        <v>0</v>
      </c>
      <c r="D578" s="15">
        <f>Лист1!D591</f>
        <v>0</v>
      </c>
      <c r="E578" s="35">
        <f>Лист1!F591</f>
        <v>0</v>
      </c>
      <c r="F578" s="35">
        <f>Лист1!H591</f>
        <v>0</v>
      </c>
      <c r="G578" s="35">
        <f>Лист1!I591</f>
        <v>0</v>
      </c>
    </row>
    <row r="579" spans="3:7">
      <c r="C579" s="35">
        <f>Лист1!C592</f>
        <v>0</v>
      </c>
      <c r="D579" s="15">
        <f>Лист1!D592</f>
        <v>0</v>
      </c>
      <c r="E579" s="35">
        <f>Лист1!F592</f>
        <v>0</v>
      </c>
      <c r="F579" s="35">
        <f>Лист1!H592</f>
        <v>0</v>
      </c>
      <c r="G579" s="35">
        <f>Лист1!I592</f>
        <v>0</v>
      </c>
    </row>
    <row r="580" spans="3:7">
      <c r="C580" s="35">
        <f>Лист1!C593</f>
        <v>0</v>
      </c>
      <c r="D580" s="15">
        <f>Лист1!D593</f>
        <v>0</v>
      </c>
      <c r="E580" s="35">
        <f>Лист1!F593</f>
        <v>0</v>
      </c>
      <c r="F580" s="35">
        <f>Лист1!H593</f>
        <v>0</v>
      </c>
      <c r="G580" s="35">
        <f>Лист1!I593</f>
        <v>0</v>
      </c>
    </row>
    <row r="581" spans="3:7">
      <c r="C581" s="35">
        <f>Лист1!C594</f>
        <v>0</v>
      </c>
      <c r="D581" s="15">
        <f>Лист1!D594</f>
        <v>0</v>
      </c>
      <c r="E581" s="35">
        <f>Лист1!F594</f>
        <v>0</v>
      </c>
      <c r="F581" s="35">
        <f>Лист1!H594</f>
        <v>0</v>
      </c>
      <c r="G581" s="35">
        <f>Лист1!I594</f>
        <v>0</v>
      </c>
    </row>
    <row r="582" spans="3:7">
      <c r="C582" s="35">
        <f>Лист1!C595</f>
        <v>0</v>
      </c>
      <c r="D582" s="15">
        <f>Лист1!D595</f>
        <v>0</v>
      </c>
      <c r="E582" s="35">
        <f>Лист1!F595</f>
        <v>0</v>
      </c>
      <c r="F582" s="35">
        <f>Лист1!H595</f>
        <v>0</v>
      </c>
      <c r="G582" s="35">
        <f>Лист1!I595</f>
        <v>0</v>
      </c>
    </row>
    <row r="583" spans="3:7">
      <c r="C583" s="35">
        <f>Лист1!C596</f>
        <v>0</v>
      </c>
      <c r="D583" s="15">
        <f>Лист1!D596</f>
        <v>0</v>
      </c>
      <c r="E583" s="35">
        <f>Лист1!F596</f>
        <v>0</v>
      </c>
      <c r="F583" s="35">
        <f>Лист1!H596</f>
        <v>0</v>
      </c>
      <c r="G583" s="35">
        <f>Лист1!I596</f>
        <v>0</v>
      </c>
    </row>
    <row r="584" spans="3:7">
      <c r="C584" s="35">
        <f>Лист1!C597</f>
        <v>0</v>
      </c>
      <c r="D584" s="15">
        <f>Лист1!D597</f>
        <v>0</v>
      </c>
      <c r="E584" s="35">
        <f>Лист1!F597</f>
        <v>0</v>
      </c>
      <c r="F584" s="35">
        <f>Лист1!H597</f>
        <v>0</v>
      </c>
      <c r="G584" s="35">
        <f>Лист1!I597</f>
        <v>0</v>
      </c>
    </row>
    <row r="585" spans="3:7">
      <c r="C585" s="35">
        <f>Лист1!C598</f>
        <v>0</v>
      </c>
      <c r="D585" s="15">
        <f>Лист1!D598</f>
        <v>0</v>
      </c>
      <c r="E585" s="35">
        <f>Лист1!F598</f>
        <v>0</v>
      </c>
      <c r="F585" s="35">
        <f>Лист1!H598</f>
        <v>0</v>
      </c>
      <c r="G585" s="35">
        <f>Лист1!I598</f>
        <v>0</v>
      </c>
    </row>
    <row r="586" spans="3:7">
      <c r="C586" s="35">
        <f>Лист1!C599</f>
        <v>0</v>
      </c>
      <c r="D586" s="15">
        <f>Лист1!D599</f>
        <v>0</v>
      </c>
      <c r="E586" s="35">
        <f>Лист1!F599</f>
        <v>0</v>
      </c>
      <c r="F586" s="35">
        <f>Лист1!H599</f>
        <v>0</v>
      </c>
      <c r="G586" s="35">
        <f>Лист1!I599</f>
        <v>0</v>
      </c>
    </row>
    <row r="587" spans="3:7">
      <c r="C587" s="35">
        <f>Лист1!C600</f>
        <v>0</v>
      </c>
      <c r="D587" s="15">
        <f>Лист1!D600</f>
        <v>0</v>
      </c>
      <c r="E587" s="35">
        <f>Лист1!F600</f>
        <v>0</v>
      </c>
      <c r="F587" s="35">
        <f>Лист1!H600</f>
        <v>0</v>
      </c>
      <c r="G587" s="35">
        <f>Лист1!I600</f>
        <v>0</v>
      </c>
    </row>
    <row r="588" spans="3:7">
      <c r="C588" s="35">
        <f>Лист1!C601</f>
        <v>0</v>
      </c>
      <c r="D588" s="15">
        <f>Лист1!D601</f>
        <v>0</v>
      </c>
      <c r="E588" s="35">
        <f>Лист1!F601</f>
        <v>0</v>
      </c>
      <c r="F588" s="35">
        <f>Лист1!H601</f>
        <v>0</v>
      </c>
      <c r="G588" s="35">
        <f>Лист1!I601</f>
        <v>0</v>
      </c>
    </row>
    <row r="589" spans="3:7">
      <c r="C589" s="35">
        <f>Лист1!C602</f>
        <v>0</v>
      </c>
      <c r="D589" s="15">
        <f>Лист1!D602</f>
        <v>0</v>
      </c>
      <c r="E589" s="35">
        <f>Лист1!F602</f>
        <v>0</v>
      </c>
      <c r="F589" s="35">
        <f>Лист1!H602</f>
        <v>0</v>
      </c>
      <c r="G589" s="35">
        <f>Лист1!I602</f>
        <v>0</v>
      </c>
    </row>
    <row r="590" spans="3:7">
      <c r="C590" s="35">
        <f>Лист1!C603</f>
        <v>0</v>
      </c>
      <c r="D590" s="15">
        <f>Лист1!D603</f>
        <v>0</v>
      </c>
      <c r="E590" s="35">
        <f>Лист1!F603</f>
        <v>0</v>
      </c>
      <c r="F590" s="35">
        <f>Лист1!H603</f>
        <v>0</v>
      </c>
      <c r="G590" s="35">
        <f>Лист1!I603</f>
        <v>0</v>
      </c>
    </row>
    <row r="591" spans="3:7">
      <c r="C591" s="35">
        <f>Лист1!C604</f>
        <v>0</v>
      </c>
      <c r="D591" s="15">
        <f>Лист1!D604</f>
        <v>0</v>
      </c>
      <c r="E591" s="35">
        <f>Лист1!F604</f>
        <v>0</v>
      </c>
      <c r="F591" s="35">
        <f>Лист1!H604</f>
        <v>0</v>
      </c>
      <c r="G591" s="35">
        <f>Лист1!I604</f>
        <v>0</v>
      </c>
    </row>
    <row r="592" spans="3:7">
      <c r="C592" s="35">
        <f>Лист1!C605</f>
        <v>0</v>
      </c>
      <c r="D592" s="15">
        <f>Лист1!D605</f>
        <v>0</v>
      </c>
      <c r="E592" s="35">
        <f>Лист1!F605</f>
        <v>0</v>
      </c>
      <c r="F592" s="35">
        <f>Лист1!H605</f>
        <v>0</v>
      </c>
      <c r="G592" s="35">
        <f>Лист1!I605</f>
        <v>0</v>
      </c>
    </row>
    <row r="593" spans="3:7">
      <c r="C593" s="35">
        <f>Лист1!C606</f>
        <v>0</v>
      </c>
      <c r="D593" s="15">
        <f>Лист1!D606</f>
        <v>0</v>
      </c>
      <c r="E593" s="35">
        <f>Лист1!F606</f>
        <v>0</v>
      </c>
      <c r="F593" s="35">
        <f>Лист1!H606</f>
        <v>0</v>
      </c>
      <c r="G593" s="35">
        <f>Лист1!I606</f>
        <v>0</v>
      </c>
    </row>
    <row r="594" spans="3:7">
      <c r="C594" s="35">
        <f>Лист1!C607</f>
        <v>0</v>
      </c>
      <c r="D594" s="15">
        <f>Лист1!D607</f>
        <v>0</v>
      </c>
      <c r="E594" s="35">
        <f>Лист1!F607</f>
        <v>0</v>
      </c>
      <c r="F594" s="35">
        <f>Лист1!H607</f>
        <v>0</v>
      </c>
      <c r="G594" s="35">
        <f>Лист1!I607</f>
        <v>0</v>
      </c>
    </row>
    <row r="595" spans="3:7">
      <c r="C595" s="35">
        <f>Лист1!C608</f>
        <v>0</v>
      </c>
      <c r="D595" s="15">
        <f>Лист1!D608</f>
        <v>0</v>
      </c>
      <c r="E595" s="35">
        <f>Лист1!F608</f>
        <v>0</v>
      </c>
      <c r="F595" s="35">
        <f>Лист1!H608</f>
        <v>0</v>
      </c>
      <c r="G595" s="35">
        <f>Лист1!I608</f>
        <v>0</v>
      </c>
    </row>
    <row r="596" spans="3:7">
      <c r="C596" s="35">
        <f>Лист1!C609</f>
        <v>0</v>
      </c>
      <c r="D596" s="15">
        <f>Лист1!D609</f>
        <v>0</v>
      </c>
      <c r="E596" s="35">
        <f>Лист1!F609</f>
        <v>0</v>
      </c>
      <c r="F596" s="35">
        <f>Лист1!H609</f>
        <v>0</v>
      </c>
      <c r="G596" s="35">
        <f>Лист1!I609</f>
        <v>0</v>
      </c>
    </row>
    <row r="597" spans="3:7">
      <c r="C597" s="35">
        <f>Лист1!C610</f>
        <v>0</v>
      </c>
      <c r="D597" s="15">
        <f>Лист1!D610</f>
        <v>0</v>
      </c>
      <c r="E597" s="35">
        <f>Лист1!F610</f>
        <v>0</v>
      </c>
      <c r="F597" s="35">
        <f>Лист1!H610</f>
        <v>0</v>
      </c>
      <c r="G597" s="35">
        <f>Лист1!I610</f>
        <v>0</v>
      </c>
    </row>
    <row r="598" spans="3:7">
      <c r="C598" s="35">
        <f>Лист1!C611</f>
        <v>0</v>
      </c>
      <c r="D598" s="15">
        <f>Лист1!D611</f>
        <v>0</v>
      </c>
      <c r="E598" s="35">
        <f>Лист1!F611</f>
        <v>0</v>
      </c>
      <c r="F598" s="35">
        <f>Лист1!H611</f>
        <v>0</v>
      </c>
      <c r="G598" s="35">
        <f>Лист1!I611</f>
        <v>0</v>
      </c>
    </row>
    <row r="599" spans="3:7">
      <c r="C599" s="35">
        <f>Лист1!C612</f>
        <v>0</v>
      </c>
      <c r="D599" s="15">
        <f>Лист1!D612</f>
        <v>0</v>
      </c>
      <c r="E599" s="35">
        <f>Лист1!F612</f>
        <v>0</v>
      </c>
      <c r="F599" s="35">
        <f>Лист1!H612</f>
        <v>0</v>
      </c>
      <c r="G599" s="35">
        <f>Лист1!I612</f>
        <v>0</v>
      </c>
    </row>
    <row r="600" spans="3:7">
      <c r="C600" s="35">
        <f>Лист1!C613</f>
        <v>0</v>
      </c>
      <c r="D600" s="15">
        <f>Лист1!D613</f>
        <v>0</v>
      </c>
      <c r="E600" s="35">
        <f>Лист1!F613</f>
        <v>0</v>
      </c>
      <c r="F600" s="35">
        <f>Лист1!H613</f>
        <v>0</v>
      </c>
      <c r="G600" s="35">
        <f>Лист1!I613</f>
        <v>0</v>
      </c>
    </row>
    <row r="601" spans="3:7">
      <c r="C601" s="35">
        <f>Лист1!C614</f>
        <v>0</v>
      </c>
      <c r="D601" s="15">
        <f>Лист1!D614</f>
        <v>0</v>
      </c>
      <c r="E601" s="35">
        <f>Лист1!F614</f>
        <v>0</v>
      </c>
      <c r="F601" s="35">
        <f>Лист1!H614</f>
        <v>0</v>
      </c>
      <c r="G601" s="35">
        <f>Лист1!I614</f>
        <v>0</v>
      </c>
    </row>
    <row r="602" spans="3:7">
      <c r="C602" s="35">
        <f>Лист1!C615</f>
        <v>0</v>
      </c>
      <c r="D602" s="15">
        <f>Лист1!D615</f>
        <v>0</v>
      </c>
      <c r="E602" s="35">
        <f>Лист1!F615</f>
        <v>0</v>
      </c>
      <c r="F602" s="35">
        <f>Лист1!H615</f>
        <v>0</v>
      </c>
      <c r="G602" s="35">
        <f>Лист1!I615</f>
        <v>0</v>
      </c>
    </row>
    <row r="603" spans="3:7">
      <c r="C603" s="35">
        <f>Лист1!C616</f>
        <v>0</v>
      </c>
      <c r="D603" s="15">
        <f>Лист1!D616</f>
        <v>0</v>
      </c>
      <c r="E603" s="35">
        <f>Лист1!F616</f>
        <v>0</v>
      </c>
      <c r="F603" s="35">
        <f>Лист1!H616</f>
        <v>0</v>
      </c>
      <c r="G603" s="35">
        <f>Лист1!I616</f>
        <v>0</v>
      </c>
    </row>
    <row r="604" spans="3:7">
      <c r="C604" s="35">
        <f>Лист1!C617</f>
        <v>0</v>
      </c>
      <c r="D604" s="15">
        <f>Лист1!D617</f>
        <v>0</v>
      </c>
      <c r="E604" s="35">
        <f>Лист1!F617</f>
        <v>0</v>
      </c>
      <c r="F604" s="35">
        <f>Лист1!H617</f>
        <v>0</v>
      </c>
      <c r="G604" s="35">
        <f>Лист1!I617</f>
        <v>0</v>
      </c>
    </row>
    <row r="605" spans="3:7">
      <c r="C605" s="35">
        <f>Лист1!C618</f>
        <v>0</v>
      </c>
      <c r="D605" s="15">
        <f>Лист1!D618</f>
        <v>0</v>
      </c>
      <c r="E605" s="35">
        <f>Лист1!F618</f>
        <v>0</v>
      </c>
      <c r="F605" s="35">
        <f>Лист1!H618</f>
        <v>0</v>
      </c>
      <c r="G605" s="35">
        <f>Лист1!I618</f>
        <v>0</v>
      </c>
    </row>
    <row r="606" spans="3:7">
      <c r="C606" s="35">
        <f>Лист1!C619</f>
        <v>0</v>
      </c>
      <c r="D606" s="15">
        <f>Лист1!D619</f>
        <v>0</v>
      </c>
      <c r="E606" s="35">
        <f>Лист1!F619</f>
        <v>0</v>
      </c>
      <c r="F606" s="35">
        <f>Лист1!H619</f>
        <v>0</v>
      </c>
      <c r="G606" s="35">
        <f>Лист1!I619</f>
        <v>0</v>
      </c>
    </row>
    <row r="607" spans="3:7">
      <c r="C607" s="35">
        <f>Лист1!C620</f>
        <v>0</v>
      </c>
      <c r="D607" s="15">
        <f>Лист1!D620</f>
        <v>0</v>
      </c>
      <c r="E607" s="35">
        <f>Лист1!F620</f>
        <v>0</v>
      </c>
      <c r="F607" s="35">
        <f>Лист1!H620</f>
        <v>0</v>
      </c>
      <c r="G607" s="35">
        <f>Лист1!I620</f>
        <v>0</v>
      </c>
    </row>
    <row r="608" spans="3:7">
      <c r="C608" s="35">
        <f>Лист1!C621</f>
        <v>0</v>
      </c>
      <c r="D608" s="15">
        <f>Лист1!D621</f>
        <v>0</v>
      </c>
      <c r="E608" s="35">
        <f>Лист1!F621</f>
        <v>0</v>
      </c>
      <c r="F608" s="35">
        <f>Лист1!H621</f>
        <v>0</v>
      </c>
      <c r="G608" s="35">
        <f>Лист1!I621</f>
        <v>0</v>
      </c>
    </row>
    <row r="609" spans="3:7">
      <c r="C609" s="35">
        <f>Лист1!C622</f>
        <v>0</v>
      </c>
      <c r="D609" s="15">
        <f>Лист1!D622</f>
        <v>0</v>
      </c>
      <c r="E609" s="35">
        <f>Лист1!F622</f>
        <v>0</v>
      </c>
      <c r="F609" s="35">
        <f>Лист1!H622</f>
        <v>0</v>
      </c>
      <c r="G609" s="35">
        <f>Лист1!I622</f>
        <v>0</v>
      </c>
    </row>
    <row r="610" spans="3:7">
      <c r="C610" s="35">
        <f>Лист1!C623</f>
        <v>0</v>
      </c>
      <c r="D610" s="15">
        <f>Лист1!D623</f>
        <v>0</v>
      </c>
      <c r="E610" s="35">
        <f>Лист1!F623</f>
        <v>0</v>
      </c>
      <c r="F610" s="35">
        <f>Лист1!H623</f>
        <v>0</v>
      </c>
      <c r="G610" s="35">
        <f>Лист1!I623</f>
        <v>0</v>
      </c>
    </row>
    <row r="611" spans="3:7">
      <c r="C611" s="35">
        <f>Лист1!C624</f>
        <v>0</v>
      </c>
      <c r="D611" s="15">
        <f>Лист1!D624</f>
        <v>0</v>
      </c>
      <c r="E611" s="35">
        <f>Лист1!F624</f>
        <v>0</v>
      </c>
      <c r="F611" s="35">
        <f>Лист1!H624</f>
        <v>0</v>
      </c>
      <c r="G611" s="35">
        <f>Лист1!I624</f>
        <v>0</v>
      </c>
    </row>
    <row r="612" spans="3:7">
      <c r="C612" s="35">
        <f>Лист1!C625</f>
        <v>0</v>
      </c>
      <c r="D612" s="15">
        <f>Лист1!D625</f>
        <v>0</v>
      </c>
      <c r="E612" s="35">
        <f>Лист1!F625</f>
        <v>0</v>
      </c>
      <c r="F612" s="35">
        <f>Лист1!H625</f>
        <v>0</v>
      </c>
      <c r="G612" s="35">
        <f>Лист1!I625</f>
        <v>0</v>
      </c>
    </row>
    <row r="613" spans="3:7">
      <c r="C613" s="35">
        <f>Лист1!C626</f>
        <v>0</v>
      </c>
      <c r="D613" s="15">
        <f>Лист1!D626</f>
        <v>0</v>
      </c>
      <c r="E613" s="35">
        <f>Лист1!F626</f>
        <v>0</v>
      </c>
      <c r="F613" s="35">
        <f>Лист1!H626</f>
        <v>0</v>
      </c>
      <c r="G613" s="35">
        <f>Лист1!I626</f>
        <v>0</v>
      </c>
    </row>
    <row r="614" spans="3:7">
      <c r="C614" s="35">
        <f>Лист1!C627</f>
        <v>0</v>
      </c>
      <c r="D614" s="15">
        <f>Лист1!D627</f>
        <v>0</v>
      </c>
      <c r="E614" s="35">
        <f>Лист1!F627</f>
        <v>0</v>
      </c>
      <c r="F614" s="35">
        <f>Лист1!H627</f>
        <v>0</v>
      </c>
      <c r="G614" s="35">
        <f>Лист1!I627</f>
        <v>0</v>
      </c>
    </row>
    <row r="615" spans="3:7">
      <c r="C615" s="35">
        <f>Лист1!C628</f>
        <v>0</v>
      </c>
      <c r="D615" s="15">
        <f>Лист1!D628</f>
        <v>0</v>
      </c>
      <c r="E615" s="35">
        <f>Лист1!F628</f>
        <v>0</v>
      </c>
      <c r="F615" s="35">
        <f>Лист1!H628</f>
        <v>0</v>
      </c>
      <c r="G615" s="35">
        <f>Лист1!I628</f>
        <v>0</v>
      </c>
    </row>
    <row r="616" spans="3:7">
      <c r="C616" s="35">
        <f>Лист1!C629</f>
        <v>0</v>
      </c>
      <c r="D616" s="15">
        <f>Лист1!D629</f>
        <v>0</v>
      </c>
      <c r="E616" s="35">
        <f>Лист1!F629</f>
        <v>0</v>
      </c>
      <c r="F616" s="35">
        <f>Лист1!H629</f>
        <v>0</v>
      </c>
      <c r="G616" s="35">
        <f>Лист1!I629</f>
        <v>0</v>
      </c>
    </row>
    <row r="617" spans="3:7">
      <c r="C617" s="35">
        <f>Лист1!C630</f>
        <v>0</v>
      </c>
      <c r="D617" s="15">
        <f>Лист1!D630</f>
        <v>0</v>
      </c>
      <c r="E617" s="35">
        <f>Лист1!F630</f>
        <v>0</v>
      </c>
      <c r="F617" s="35">
        <f>Лист1!H630</f>
        <v>0</v>
      </c>
      <c r="G617" s="35">
        <f>Лист1!I630</f>
        <v>0</v>
      </c>
    </row>
    <row r="618" spans="3:7">
      <c r="C618" s="35">
        <f>Лист1!C631</f>
        <v>0</v>
      </c>
      <c r="D618" s="15">
        <f>Лист1!D631</f>
        <v>0</v>
      </c>
      <c r="E618" s="35">
        <f>Лист1!F631</f>
        <v>0</v>
      </c>
      <c r="F618" s="35">
        <f>Лист1!H631</f>
        <v>0</v>
      </c>
      <c r="G618" s="35">
        <f>Лист1!I631</f>
        <v>0</v>
      </c>
    </row>
    <row r="619" spans="3:7">
      <c r="C619" s="35">
        <f>Лист1!C632</f>
        <v>0</v>
      </c>
      <c r="D619" s="15">
        <f>Лист1!D632</f>
        <v>0</v>
      </c>
      <c r="E619" s="35">
        <f>Лист1!F632</f>
        <v>0</v>
      </c>
      <c r="F619" s="35">
        <f>Лист1!H632</f>
        <v>0</v>
      </c>
      <c r="G619" s="35">
        <f>Лист1!I632</f>
        <v>0</v>
      </c>
    </row>
    <row r="620" spans="3:7">
      <c r="C620" s="35">
        <f>Лист1!C633</f>
        <v>0</v>
      </c>
      <c r="D620" s="15">
        <f>Лист1!D633</f>
        <v>0</v>
      </c>
      <c r="E620" s="35">
        <f>Лист1!F633</f>
        <v>0</v>
      </c>
      <c r="F620" s="35">
        <f>Лист1!H633</f>
        <v>0</v>
      </c>
      <c r="G620" s="35">
        <f>Лист1!I633</f>
        <v>0</v>
      </c>
    </row>
    <row r="621" spans="3:7">
      <c r="C621" s="35">
        <f>Лист1!C634</f>
        <v>0</v>
      </c>
      <c r="D621" s="15">
        <f>Лист1!D634</f>
        <v>0</v>
      </c>
      <c r="E621" s="35">
        <f>Лист1!F634</f>
        <v>0</v>
      </c>
      <c r="F621" s="35">
        <f>Лист1!H634</f>
        <v>0</v>
      </c>
      <c r="G621" s="35">
        <f>Лист1!I634</f>
        <v>0</v>
      </c>
    </row>
    <row r="622" spans="3:7">
      <c r="C622" s="35">
        <f>Лист1!C635</f>
        <v>0</v>
      </c>
      <c r="D622" s="15">
        <f>Лист1!D635</f>
        <v>0</v>
      </c>
      <c r="E622" s="35">
        <f>Лист1!F635</f>
        <v>0</v>
      </c>
      <c r="F622" s="35">
        <f>Лист1!H635</f>
        <v>0</v>
      </c>
      <c r="G622" s="35">
        <f>Лист1!I635</f>
        <v>0</v>
      </c>
    </row>
    <row r="623" spans="3:7">
      <c r="C623" s="35">
        <f>Лист1!C636</f>
        <v>0</v>
      </c>
      <c r="D623" s="15">
        <f>Лист1!D636</f>
        <v>0</v>
      </c>
      <c r="E623" s="35">
        <f>Лист1!F636</f>
        <v>0</v>
      </c>
      <c r="F623" s="35">
        <f>Лист1!H636</f>
        <v>0</v>
      </c>
      <c r="G623" s="35">
        <f>Лист1!I636</f>
        <v>0</v>
      </c>
    </row>
    <row r="624" spans="3:7">
      <c r="C624" s="35">
        <f>Лист1!C637</f>
        <v>0</v>
      </c>
      <c r="D624" s="15">
        <f>Лист1!D637</f>
        <v>0</v>
      </c>
      <c r="E624" s="35">
        <f>Лист1!F637</f>
        <v>0</v>
      </c>
      <c r="F624" s="35">
        <f>Лист1!H637</f>
        <v>0</v>
      </c>
      <c r="G624" s="35">
        <f>Лист1!I637</f>
        <v>0</v>
      </c>
    </row>
    <row r="625" spans="3:7">
      <c r="C625" s="35">
        <f>Лист1!C638</f>
        <v>0</v>
      </c>
      <c r="D625" s="15">
        <f>Лист1!D638</f>
        <v>0</v>
      </c>
      <c r="E625" s="35">
        <f>Лист1!F638</f>
        <v>0</v>
      </c>
      <c r="F625" s="35">
        <f>Лист1!H638</f>
        <v>0</v>
      </c>
      <c r="G625" s="35">
        <f>Лист1!I638</f>
        <v>0</v>
      </c>
    </row>
    <row r="626" spans="3:7">
      <c r="C626" s="35">
        <f>Лист1!C639</f>
        <v>0</v>
      </c>
      <c r="D626" s="15">
        <f>Лист1!D639</f>
        <v>0</v>
      </c>
      <c r="E626" s="35">
        <f>Лист1!F639</f>
        <v>0</v>
      </c>
      <c r="F626" s="35">
        <f>Лист1!H639</f>
        <v>0</v>
      </c>
      <c r="G626" s="35">
        <f>Лист1!I639</f>
        <v>0</v>
      </c>
    </row>
    <row r="627" spans="3:7">
      <c r="C627" s="35">
        <f>Лист1!C640</f>
        <v>0</v>
      </c>
      <c r="D627" s="15">
        <f>Лист1!D640</f>
        <v>0</v>
      </c>
      <c r="E627" s="35">
        <f>Лист1!F640</f>
        <v>0</v>
      </c>
      <c r="F627" s="35">
        <f>Лист1!H640</f>
        <v>0</v>
      </c>
      <c r="G627" s="35">
        <f>Лист1!I640</f>
        <v>0</v>
      </c>
    </row>
    <row r="628" spans="3:7">
      <c r="C628" s="35">
        <f>Лист1!C641</f>
        <v>0</v>
      </c>
      <c r="D628" s="15">
        <f>Лист1!D641</f>
        <v>0</v>
      </c>
      <c r="E628" s="35">
        <f>Лист1!F641</f>
        <v>0</v>
      </c>
      <c r="F628" s="35">
        <f>Лист1!H641</f>
        <v>0</v>
      </c>
      <c r="G628" s="35">
        <f>Лист1!I641</f>
        <v>0</v>
      </c>
    </row>
    <row r="629" spans="3:7">
      <c r="C629" s="35">
        <f>Лист1!C642</f>
        <v>0</v>
      </c>
      <c r="D629" s="15">
        <f>Лист1!D642</f>
        <v>0</v>
      </c>
      <c r="E629" s="35">
        <f>Лист1!F642</f>
        <v>0</v>
      </c>
      <c r="F629" s="35">
        <f>Лист1!H642</f>
        <v>0</v>
      </c>
      <c r="G629" s="35">
        <f>Лист1!I642</f>
        <v>0</v>
      </c>
    </row>
    <row r="630" spans="3:7">
      <c r="C630" s="35">
        <f>Лист1!C643</f>
        <v>0</v>
      </c>
      <c r="D630" s="15">
        <f>Лист1!D643</f>
        <v>0</v>
      </c>
      <c r="E630" s="35">
        <f>Лист1!F643</f>
        <v>0</v>
      </c>
      <c r="F630" s="35">
        <f>Лист1!H643</f>
        <v>0</v>
      </c>
      <c r="G630" s="35">
        <f>Лист1!I643</f>
        <v>0</v>
      </c>
    </row>
    <row r="631" spans="3:7">
      <c r="C631" s="35">
        <f>Лист1!C644</f>
        <v>0</v>
      </c>
      <c r="D631" s="15">
        <f>Лист1!D644</f>
        <v>0</v>
      </c>
      <c r="E631" s="35">
        <f>Лист1!F644</f>
        <v>0</v>
      </c>
      <c r="F631" s="35">
        <f>Лист1!H644</f>
        <v>0</v>
      </c>
      <c r="G631" s="35">
        <f>Лист1!I644</f>
        <v>0</v>
      </c>
    </row>
    <row r="632" spans="3:7">
      <c r="C632" s="35">
        <f>Лист1!C645</f>
        <v>0</v>
      </c>
      <c r="D632" s="15">
        <f>Лист1!D645</f>
        <v>0</v>
      </c>
      <c r="E632" s="35">
        <f>Лист1!F645</f>
        <v>0</v>
      </c>
      <c r="F632" s="35">
        <f>Лист1!H645</f>
        <v>0</v>
      </c>
      <c r="G632" s="35">
        <f>Лист1!I645</f>
        <v>0</v>
      </c>
    </row>
    <row r="633" spans="3:7">
      <c r="C633" s="35">
        <f>Лист1!C646</f>
        <v>0</v>
      </c>
      <c r="D633" s="15">
        <f>Лист1!D646</f>
        <v>0</v>
      </c>
      <c r="E633" s="35">
        <f>Лист1!F646</f>
        <v>0</v>
      </c>
      <c r="F633" s="35">
        <f>Лист1!H646</f>
        <v>0</v>
      </c>
      <c r="G633" s="35">
        <f>Лист1!I646</f>
        <v>0</v>
      </c>
    </row>
    <row r="634" spans="3:7">
      <c r="C634" s="35">
        <f>Лист1!C647</f>
        <v>0</v>
      </c>
      <c r="D634" s="15">
        <f>Лист1!D647</f>
        <v>0</v>
      </c>
      <c r="E634" s="35">
        <f>Лист1!F647</f>
        <v>0</v>
      </c>
      <c r="F634" s="35">
        <f>Лист1!H647</f>
        <v>0</v>
      </c>
      <c r="G634" s="35">
        <f>Лист1!I647</f>
        <v>0</v>
      </c>
    </row>
    <row r="635" spans="3:7">
      <c r="C635" s="35">
        <f>Лист1!C648</f>
        <v>0</v>
      </c>
      <c r="D635" s="15">
        <f>Лист1!D648</f>
        <v>0</v>
      </c>
      <c r="E635" s="35">
        <f>Лист1!F648</f>
        <v>0</v>
      </c>
      <c r="F635" s="35">
        <f>Лист1!H648</f>
        <v>0</v>
      </c>
      <c r="G635" s="35">
        <f>Лист1!I648</f>
        <v>0</v>
      </c>
    </row>
    <row r="636" spans="3:7">
      <c r="C636" s="35">
        <f>Лист1!C649</f>
        <v>0</v>
      </c>
      <c r="D636" s="15">
        <f>Лист1!D649</f>
        <v>0</v>
      </c>
      <c r="E636" s="35">
        <f>Лист1!F649</f>
        <v>0</v>
      </c>
      <c r="F636" s="35">
        <f>Лист1!H649</f>
        <v>0</v>
      </c>
      <c r="G636" s="35">
        <f>Лист1!I649</f>
        <v>0</v>
      </c>
    </row>
    <row r="637" spans="3:7">
      <c r="C637" s="35">
        <f>Лист1!C650</f>
        <v>0</v>
      </c>
      <c r="D637" s="15">
        <f>Лист1!D650</f>
        <v>0</v>
      </c>
      <c r="E637" s="35">
        <f>Лист1!F650</f>
        <v>0</v>
      </c>
      <c r="F637" s="35">
        <f>Лист1!H650</f>
        <v>0</v>
      </c>
      <c r="G637" s="35">
        <f>Лист1!I650</f>
        <v>0</v>
      </c>
    </row>
    <row r="638" spans="3:7">
      <c r="C638" s="35">
        <f>Лист1!C651</f>
        <v>0</v>
      </c>
      <c r="D638" s="15">
        <f>Лист1!D651</f>
        <v>0</v>
      </c>
      <c r="E638" s="35">
        <f>Лист1!F651</f>
        <v>0</v>
      </c>
      <c r="F638" s="35">
        <f>Лист1!H651</f>
        <v>0</v>
      </c>
      <c r="G638" s="35">
        <f>Лист1!I651</f>
        <v>0</v>
      </c>
    </row>
    <row r="639" spans="3:7">
      <c r="C639" s="35">
        <f>Лист1!C652</f>
        <v>0</v>
      </c>
      <c r="D639" s="15">
        <f>Лист1!D652</f>
        <v>0</v>
      </c>
      <c r="E639" s="35">
        <f>Лист1!F652</f>
        <v>0</v>
      </c>
      <c r="F639" s="35">
        <f>Лист1!H652</f>
        <v>0</v>
      </c>
      <c r="G639" s="35">
        <f>Лист1!I652</f>
        <v>0</v>
      </c>
    </row>
    <row r="640" spans="3:7">
      <c r="C640" s="35">
        <f>Лист1!C653</f>
        <v>0</v>
      </c>
      <c r="D640" s="15">
        <f>Лист1!D653</f>
        <v>0</v>
      </c>
      <c r="E640" s="35">
        <f>Лист1!F653</f>
        <v>0</v>
      </c>
      <c r="F640" s="35">
        <f>Лист1!H653</f>
        <v>0</v>
      </c>
      <c r="G640" s="35">
        <f>Лист1!I653</f>
        <v>0</v>
      </c>
    </row>
    <row r="641" spans="3:7">
      <c r="C641" s="35">
        <f>Лист1!C654</f>
        <v>0</v>
      </c>
      <c r="D641" s="15">
        <f>Лист1!D654</f>
        <v>0</v>
      </c>
      <c r="E641" s="35">
        <f>Лист1!F654</f>
        <v>0</v>
      </c>
      <c r="F641" s="35">
        <f>Лист1!H654</f>
        <v>0</v>
      </c>
      <c r="G641" s="35">
        <f>Лист1!I654</f>
        <v>0</v>
      </c>
    </row>
    <row r="642" spans="3:7">
      <c r="C642" s="35">
        <f>Лист1!C655</f>
        <v>0</v>
      </c>
      <c r="D642" s="15">
        <f>Лист1!D655</f>
        <v>0</v>
      </c>
      <c r="E642" s="35">
        <f>Лист1!F655</f>
        <v>0</v>
      </c>
      <c r="F642" s="35">
        <f>Лист1!H655</f>
        <v>0</v>
      </c>
      <c r="G642" s="35">
        <f>Лист1!I655</f>
        <v>0</v>
      </c>
    </row>
    <row r="643" spans="3:7">
      <c r="C643" s="35">
        <f>Лист1!C656</f>
        <v>0</v>
      </c>
      <c r="D643" s="15">
        <f>Лист1!D656</f>
        <v>0</v>
      </c>
      <c r="E643" s="35">
        <f>Лист1!F656</f>
        <v>0</v>
      </c>
      <c r="F643" s="35">
        <f>Лист1!H656</f>
        <v>0</v>
      </c>
      <c r="G643" s="35">
        <f>Лист1!I656</f>
        <v>0</v>
      </c>
    </row>
    <row r="644" spans="3:7">
      <c r="C644" s="35">
        <f>Лист1!C657</f>
        <v>0</v>
      </c>
      <c r="D644" s="15">
        <f>Лист1!D657</f>
        <v>0</v>
      </c>
      <c r="E644" s="35">
        <f>Лист1!F657</f>
        <v>0</v>
      </c>
      <c r="F644" s="35">
        <f>Лист1!H657</f>
        <v>0</v>
      </c>
      <c r="G644" s="35">
        <f>Лист1!I657</f>
        <v>0</v>
      </c>
    </row>
    <row r="645" spans="3:7">
      <c r="C645" s="35">
        <f>Лист1!C658</f>
        <v>0</v>
      </c>
      <c r="D645" s="15">
        <f>Лист1!D658</f>
        <v>0</v>
      </c>
      <c r="E645" s="35">
        <f>Лист1!F658</f>
        <v>0</v>
      </c>
      <c r="F645" s="35">
        <f>Лист1!H658</f>
        <v>0</v>
      </c>
      <c r="G645" s="35">
        <f>Лист1!I658</f>
        <v>0</v>
      </c>
    </row>
    <row r="646" spans="3:7">
      <c r="C646" s="35">
        <f>Лист1!C659</f>
        <v>0</v>
      </c>
      <c r="D646" s="15">
        <f>Лист1!D659</f>
        <v>0</v>
      </c>
      <c r="E646" s="35">
        <f>Лист1!F659</f>
        <v>0</v>
      </c>
      <c r="F646" s="35">
        <f>Лист1!H659</f>
        <v>0</v>
      </c>
      <c r="G646" s="35">
        <f>Лист1!I659</f>
        <v>0</v>
      </c>
    </row>
    <row r="647" spans="3:7">
      <c r="C647" s="35">
        <f>Лист1!C660</f>
        <v>0</v>
      </c>
      <c r="D647" s="15">
        <f>Лист1!D660</f>
        <v>0</v>
      </c>
      <c r="E647" s="35">
        <f>Лист1!F660</f>
        <v>0</v>
      </c>
      <c r="F647" s="35">
        <f>Лист1!H660</f>
        <v>0</v>
      </c>
      <c r="G647" s="35">
        <f>Лист1!I660</f>
        <v>0</v>
      </c>
    </row>
    <row r="648" spans="3:7">
      <c r="C648" s="35">
        <f>Лист1!C661</f>
        <v>0</v>
      </c>
      <c r="D648" s="15">
        <f>Лист1!D661</f>
        <v>0</v>
      </c>
      <c r="E648" s="35">
        <f>Лист1!F661</f>
        <v>0</v>
      </c>
      <c r="F648" s="35">
        <f>Лист1!H661</f>
        <v>0</v>
      </c>
      <c r="G648" s="35">
        <f>Лист1!I661</f>
        <v>0</v>
      </c>
    </row>
    <row r="649" spans="3:7">
      <c r="C649" s="35">
        <f>Лист1!C662</f>
        <v>0</v>
      </c>
      <c r="D649" s="15">
        <f>Лист1!D662</f>
        <v>0</v>
      </c>
      <c r="E649" s="35">
        <f>Лист1!F662</f>
        <v>0</v>
      </c>
      <c r="F649" s="35">
        <f>Лист1!H662</f>
        <v>0</v>
      </c>
      <c r="G649" s="35">
        <f>Лист1!I662</f>
        <v>0</v>
      </c>
    </row>
    <row r="650" spans="3:7">
      <c r="C650" s="35">
        <f>Лист1!C663</f>
        <v>0</v>
      </c>
      <c r="D650" s="15">
        <f>Лист1!D663</f>
        <v>0</v>
      </c>
      <c r="E650" s="35">
        <f>Лист1!F663</f>
        <v>0</v>
      </c>
      <c r="F650" s="35">
        <f>Лист1!H663</f>
        <v>0</v>
      </c>
      <c r="G650" s="35">
        <f>Лист1!I663</f>
        <v>0</v>
      </c>
    </row>
    <row r="651" spans="3:7">
      <c r="C651" s="35">
        <f>Лист1!C664</f>
        <v>0</v>
      </c>
      <c r="D651" s="15">
        <f>Лист1!D664</f>
        <v>0</v>
      </c>
      <c r="E651" s="35">
        <f>Лист1!F664</f>
        <v>0</v>
      </c>
      <c r="F651" s="35">
        <f>Лист1!H664</f>
        <v>0</v>
      </c>
      <c r="G651" s="35">
        <f>Лист1!I664</f>
        <v>0</v>
      </c>
    </row>
    <row r="652" spans="3:7">
      <c r="C652" s="35">
        <f>Лист1!C665</f>
        <v>0</v>
      </c>
      <c r="D652" s="15">
        <f>Лист1!D665</f>
        <v>0</v>
      </c>
      <c r="E652" s="35">
        <f>Лист1!F665</f>
        <v>0</v>
      </c>
      <c r="F652" s="35">
        <f>Лист1!H665</f>
        <v>0</v>
      </c>
      <c r="G652" s="35">
        <f>Лист1!I665</f>
        <v>0</v>
      </c>
    </row>
    <row r="653" spans="3:7">
      <c r="C653" s="35">
        <f>Лист1!C666</f>
        <v>0</v>
      </c>
      <c r="D653" s="15">
        <f>Лист1!D666</f>
        <v>0</v>
      </c>
      <c r="E653" s="35">
        <f>Лист1!F666</f>
        <v>0</v>
      </c>
      <c r="F653" s="35">
        <f>Лист1!H666</f>
        <v>0</v>
      </c>
      <c r="G653" s="35">
        <f>Лист1!I666</f>
        <v>0</v>
      </c>
    </row>
    <row r="654" spans="3:7">
      <c r="C654" s="35">
        <f>Лист1!C667</f>
        <v>0</v>
      </c>
      <c r="D654" s="15">
        <f>Лист1!D667</f>
        <v>0</v>
      </c>
      <c r="E654" s="35">
        <f>Лист1!F667</f>
        <v>0</v>
      </c>
      <c r="F654" s="35">
        <f>Лист1!H667</f>
        <v>0</v>
      </c>
      <c r="G654" s="35">
        <f>Лист1!I667</f>
        <v>0</v>
      </c>
    </row>
    <row r="655" spans="3:7">
      <c r="C655" s="35">
        <f>Лист1!C668</f>
        <v>0</v>
      </c>
      <c r="D655" s="15">
        <f>Лист1!D668</f>
        <v>0</v>
      </c>
      <c r="E655" s="35">
        <f>Лист1!F668</f>
        <v>0</v>
      </c>
      <c r="F655" s="35">
        <f>Лист1!H668</f>
        <v>0</v>
      </c>
      <c r="G655" s="35">
        <f>Лист1!I668</f>
        <v>0</v>
      </c>
    </row>
    <row r="656" spans="3:7">
      <c r="C656" s="35">
        <f>Лист1!C669</f>
        <v>0</v>
      </c>
      <c r="D656" s="15">
        <f>Лист1!D669</f>
        <v>0</v>
      </c>
      <c r="E656" s="35">
        <f>Лист1!F669</f>
        <v>0</v>
      </c>
      <c r="F656" s="35">
        <f>Лист1!H669</f>
        <v>0</v>
      </c>
      <c r="G656" s="35">
        <f>Лист1!I669</f>
        <v>0</v>
      </c>
    </row>
    <row r="657" spans="3:7">
      <c r="C657" s="35">
        <f>Лист1!C670</f>
        <v>0</v>
      </c>
      <c r="D657" s="15">
        <f>Лист1!D670</f>
        <v>0</v>
      </c>
      <c r="E657" s="35">
        <f>Лист1!F670</f>
        <v>0</v>
      </c>
      <c r="F657" s="35">
        <f>Лист1!H670</f>
        <v>0</v>
      </c>
      <c r="G657" s="35">
        <f>Лист1!I670</f>
        <v>0</v>
      </c>
    </row>
    <row r="658" spans="3:7">
      <c r="C658" s="35">
        <f>Лист1!C671</f>
        <v>0</v>
      </c>
      <c r="D658" s="15">
        <f>Лист1!D671</f>
        <v>0</v>
      </c>
      <c r="E658" s="35">
        <f>Лист1!F671</f>
        <v>0</v>
      </c>
      <c r="F658" s="35">
        <f>Лист1!H671</f>
        <v>0</v>
      </c>
      <c r="G658" s="35">
        <f>Лист1!I671</f>
        <v>0</v>
      </c>
    </row>
    <row r="659" spans="3:7">
      <c r="C659" s="35">
        <f>Лист1!C672</f>
        <v>0</v>
      </c>
      <c r="D659" s="15">
        <f>Лист1!D672</f>
        <v>0</v>
      </c>
      <c r="E659" s="35">
        <f>Лист1!F672</f>
        <v>0</v>
      </c>
      <c r="F659" s="35">
        <f>Лист1!H672</f>
        <v>0</v>
      </c>
      <c r="G659" s="35">
        <f>Лист1!I672</f>
        <v>0</v>
      </c>
    </row>
    <row r="660" spans="3:7">
      <c r="C660" s="35">
        <f>Лист1!C673</f>
        <v>0</v>
      </c>
      <c r="D660" s="15">
        <f>Лист1!D673</f>
        <v>0</v>
      </c>
      <c r="E660" s="35">
        <f>Лист1!F673</f>
        <v>0</v>
      </c>
      <c r="F660" s="35">
        <f>Лист1!H673</f>
        <v>0</v>
      </c>
      <c r="G660" s="35">
        <f>Лист1!I673</f>
        <v>0</v>
      </c>
    </row>
    <row r="661" spans="3:7">
      <c r="C661" s="35">
        <f>Лист1!C674</f>
        <v>0</v>
      </c>
      <c r="D661" s="15">
        <f>Лист1!D674</f>
        <v>0</v>
      </c>
      <c r="E661" s="35">
        <f>Лист1!F674</f>
        <v>0</v>
      </c>
      <c r="F661" s="35">
        <f>Лист1!H674</f>
        <v>0</v>
      </c>
      <c r="G661" s="35">
        <f>Лист1!I674</f>
        <v>0</v>
      </c>
    </row>
    <row r="662" spans="3:7">
      <c r="C662" s="35">
        <f>Лист1!C675</f>
        <v>0</v>
      </c>
      <c r="D662" s="15">
        <f>Лист1!D675</f>
        <v>0</v>
      </c>
      <c r="E662" s="35">
        <f>Лист1!F675</f>
        <v>0</v>
      </c>
      <c r="F662" s="35">
        <f>Лист1!H675</f>
        <v>0</v>
      </c>
      <c r="G662" s="35">
        <f>Лист1!I675</f>
        <v>0</v>
      </c>
    </row>
    <row r="663" spans="3:7">
      <c r="C663" s="35">
        <f>Лист1!C676</f>
        <v>0</v>
      </c>
      <c r="D663" s="15">
        <f>Лист1!D676</f>
        <v>0</v>
      </c>
      <c r="E663" s="35">
        <f>Лист1!F676</f>
        <v>0</v>
      </c>
      <c r="F663" s="35">
        <f>Лист1!H676</f>
        <v>0</v>
      </c>
      <c r="G663" s="35">
        <f>Лист1!I676</f>
        <v>0</v>
      </c>
    </row>
    <row r="664" spans="3:7">
      <c r="C664" s="35">
        <f>Лист1!C677</f>
        <v>0</v>
      </c>
      <c r="D664" s="15">
        <f>Лист1!D677</f>
        <v>0</v>
      </c>
      <c r="E664" s="35">
        <f>Лист1!F677</f>
        <v>0</v>
      </c>
      <c r="F664" s="35">
        <f>Лист1!H677</f>
        <v>0</v>
      </c>
      <c r="G664" s="35">
        <f>Лист1!I677</f>
        <v>0</v>
      </c>
    </row>
    <row r="665" spans="3:7">
      <c r="C665" s="35">
        <f>Лист1!C678</f>
        <v>0</v>
      </c>
      <c r="D665" s="15">
        <f>Лист1!D678</f>
        <v>0</v>
      </c>
      <c r="E665" s="35">
        <f>Лист1!F678</f>
        <v>0</v>
      </c>
      <c r="F665" s="35">
        <f>Лист1!H678</f>
        <v>0</v>
      </c>
      <c r="G665" s="35">
        <f>Лист1!I678</f>
        <v>0</v>
      </c>
    </row>
    <row r="666" spans="3:7">
      <c r="C666" s="35">
        <f>Лист1!C679</f>
        <v>0</v>
      </c>
      <c r="D666" s="15">
        <f>Лист1!D679</f>
        <v>0</v>
      </c>
      <c r="E666" s="35">
        <f>Лист1!F679</f>
        <v>0</v>
      </c>
      <c r="F666" s="35">
        <f>Лист1!H679</f>
        <v>0</v>
      </c>
      <c r="G666" s="35">
        <f>Лист1!I679</f>
        <v>0</v>
      </c>
    </row>
    <row r="667" spans="3:7">
      <c r="C667" s="35">
        <f>Лист1!C680</f>
        <v>0</v>
      </c>
      <c r="D667" s="15">
        <f>Лист1!D680</f>
        <v>0</v>
      </c>
      <c r="E667" s="35">
        <f>Лист1!F680</f>
        <v>0</v>
      </c>
      <c r="F667" s="35">
        <f>Лист1!H680</f>
        <v>0</v>
      </c>
      <c r="G667" s="35">
        <f>Лист1!I680</f>
        <v>0</v>
      </c>
    </row>
    <row r="668" spans="3:7">
      <c r="C668" s="35">
        <f>Лист1!C681</f>
        <v>0</v>
      </c>
      <c r="D668" s="15">
        <f>Лист1!D681</f>
        <v>0</v>
      </c>
      <c r="E668" s="35">
        <f>Лист1!F681</f>
        <v>0</v>
      </c>
      <c r="F668" s="35">
        <f>Лист1!H681</f>
        <v>0</v>
      </c>
      <c r="G668" s="35">
        <f>Лист1!I681</f>
        <v>0</v>
      </c>
    </row>
    <row r="669" spans="3:7">
      <c r="C669" s="35">
        <f>Лист1!C682</f>
        <v>0</v>
      </c>
      <c r="D669" s="15">
        <f>Лист1!D682</f>
        <v>0</v>
      </c>
      <c r="E669" s="35">
        <f>Лист1!F682</f>
        <v>0</v>
      </c>
      <c r="F669" s="35">
        <f>Лист1!H682</f>
        <v>0</v>
      </c>
      <c r="G669" s="35">
        <f>Лист1!I682</f>
        <v>0</v>
      </c>
    </row>
    <row r="670" spans="3:7">
      <c r="C670" s="35">
        <f>Лист1!C683</f>
        <v>0</v>
      </c>
      <c r="D670" s="15">
        <f>Лист1!D683</f>
        <v>0</v>
      </c>
      <c r="E670" s="35">
        <f>Лист1!F683</f>
        <v>0</v>
      </c>
      <c r="F670" s="35">
        <f>Лист1!H683</f>
        <v>0</v>
      </c>
      <c r="G670" s="35">
        <f>Лист1!I683</f>
        <v>0</v>
      </c>
    </row>
    <row r="671" spans="3:7">
      <c r="C671" s="35">
        <f>Лист1!C684</f>
        <v>0</v>
      </c>
      <c r="D671" s="15">
        <f>Лист1!D684</f>
        <v>0</v>
      </c>
      <c r="E671" s="35">
        <f>Лист1!F684</f>
        <v>0</v>
      </c>
      <c r="F671" s="35">
        <f>Лист1!H684</f>
        <v>0</v>
      </c>
      <c r="G671" s="35">
        <f>Лист1!I684</f>
        <v>0</v>
      </c>
    </row>
    <row r="672" spans="3:7">
      <c r="C672" s="35">
        <f>Лист1!C685</f>
        <v>0</v>
      </c>
      <c r="D672" s="15">
        <f>Лист1!D685</f>
        <v>0</v>
      </c>
      <c r="E672" s="35">
        <f>Лист1!F685</f>
        <v>0</v>
      </c>
      <c r="F672" s="35">
        <f>Лист1!H685</f>
        <v>0</v>
      </c>
      <c r="G672" s="35">
        <f>Лист1!I685</f>
        <v>0</v>
      </c>
    </row>
    <row r="673" spans="3:7">
      <c r="C673" s="35">
        <f>Лист1!C686</f>
        <v>0</v>
      </c>
      <c r="D673" s="15">
        <f>Лист1!D686</f>
        <v>0</v>
      </c>
      <c r="E673" s="35">
        <f>Лист1!F686</f>
        <v>0</v>
      </c>
      <c r="F673" s="35">
        <f>Лист1!H686</f>
        <v>0</v>
      </c>
      <c r="G673" s="35">
        <f>Лист1!I686</f>
        <v>0</v>
      </c>
    </row>
    <row r="674" spans="3:7">
      <c r="C674" s="35">
        <f>Лист1!C687</f>
        <v>0</v>
      </c>
      <c r="D674" s="15">
        <f>Лист1!D687</f>
        <v>0</v>
      </c>
      <c r="E674" s="35">
        <f>Лист1!F687</f>
        <v>0</v>
      </c>
      <c r="F674" s="35">
        <f>Лист1!H687</f>
        <v>0</v>
      </c>
      <c r="G674" s="35">
        <f>Лист1!I687</f>
        <v>0</v>
      </c>
    </row>
    <row r="675" spans="3:7">
      <c r="C675" s="35">
        <f>Лист1!C688</f>
        <v>0</v>
      </c>
      <c r="D675" s="15">
        <f>Лист1!D688</f>
        <v>0</v>
      </c>
      <c r="E675" s="35">
        <f>Лист1!F688</f>
        <v>0</v>
      </c>
      <c r="F675" s="35">
        <f>Лист1!H688</f>
        <v>0</v>
      </c>
      <c r="G675" s="35">
        <f>Лист1!I688</f>
        <v>0</v>
      </c>
    </row>
    <row r="676" spans="3:7">
      <c r="C676" s="35">
        <f>Лист1!C689</f>
        <v>0</v>
      </c>
      <c r="D676" s="15">
        <f>Лист1!D689</f>
        <v>0</v>
      </c>
      <c r="E676" s="35">
        <f>Лист1!F689</f>
        <v>0</v>
      </c>
      <c r="F676" s="35">
        <f>Лист1!H689</f>
        <v>0</v>
      </c>
      <c r="G676" s="35">
        <f>Лист1!I689</f>
        <v>0</v>
      </c>
    </row>
    <row r="677" spans="3:7">
      <c r="C677" s="35">
        <f>Лист1!C690</f>
        <v>0</v>
      </c>
      <c r="D677" s="15">
        <f>Лист1!D690</f>
        <v>0</v>
      </c>
      <c r="E677" s="35">
        <f>Лист1!F690</f>
        <v>0</v>
      </c>
      <c r="F677" s="35">
        <f>Лист1!H690</f>
        <v>0</v>
      </c>
      <c r="G677" s="35">
        <f>Лист1!I690</f>
        <v>0</v>
      </c>
    </row>
    <row r="678" spans="3:7">
      <c r="C678" s="35">
        <f>Лист1!C691</f>
        <v>0</v>
      </c>
      <c r="D678" s="15">
        <f>Лист1!D691</f>
        <v>0</v>
      </c>
      <c r="E678" s="35">
        <f>Лист1!F691</f>
        <v>0</v>
      </c>
      <c r="F678" s="35">
        <f>Лист1!H691</f>
        <v>0</v>
      </c>
      <c r="G678" s="35">
        <f>Лист1!I691</f>
        <v>0</v>
      </c>
    </row>
    <row r="679" spans="3:7">
      <c r="C679" s="35">
        <f>Лист1!C692</f>
        <v>0</v>
      </c>
      <c r="D679" s="15">
        <f>Лист1!D692</f>
        <v>0</v>
      </c>
      <c r="E679" s="35">
        <f>Лист1!F692</f>
        <v>0</v>
      </c>
      <c r="F679" s="35">
        <f>Лист1!H692</f>
        <v>0</v>
      </c>
      <c r="G679" s="35">
        <f>Лист1!I692</f>
        <v>0</v>
      </c>
    </row>
    <row r="680" spans="3:7">
      <c r="C680" s="35">
        <f>Лист1!C693</f>
        <v>0</v>
      </c>
      <c r="D680" s="15">
        <f>Лист1!D693</f>
        <v>0</v>
      </c>
      <c r="E680" s="35">
        <f>Лист1!F693</f>
        <v>0</v>
      </c>
      <c r="F680" s="35">
        <f>Лист1!H693</f>
        <v>0</v>
      </c>
      <c r="G680" s="35">
        <f>Лист1!I693</f>
        <v>0</v>
      </c>
    </row>
    <row r="681" spans="3:7">
      <c r="C681" s="35">
        <f>Лист1!C694</f>
        <v>0</v>
      </c>
      <c r="D681" s="15">
        <f>Лист1!D694</f>
        <v>0</v>
      </c>
      <c r="E681" s="35">
        <f>Лист1!F694</f>
        <v>0</v>
      </c>
      <c r="F681" s="35">
        <f>Лист1!H694</f>
        <v>0</v>
      </c>
      <c r="G681" s="35">
        <f>Лист1!I694</f>
        <v>0</v>
      </c>
    </row>
    <row r="682" spans="3:7">
      <c r="C682" s="35">
        <f>Лист1!C695</f>
        <v>0</v>
      </c>
      <c r="D682" s="15">
        <f>Лист1!D695</f>
        <v>0</v>
      </c>
      <c r="E682" s="35">
        <f>Лист1!F695</f>
        <v>0</v>
      </c>
      <c r="F682" s="35">
        <f>Лист1!H695</f>
        <v>0</v>
      </c>
      <c r="G682" s="35">
        <f>Лист1!I695</f>
        <v>0</v>
      </c>
    </row>
    <row r="683" spans="3:7">
      <c r="C683" s="35">
        <f>Лист1!C696</f>
        <v>0</v>
      </c>
      <c r="D683" s="15">
        <f>Лист1!D696</f>
        <v>0</v>
      </c>
      <c r="E683" s="35">
        <f>Лист1!F696</f>
        <v>0</v>
      </c>
      <c r="F683" s="35">
        <f>Лист1!H696</f>
        <v>0</v>
      </c>
      <c r="G683" s="35">
        <f>Лист1!I696</f>
        <v>0</v>
      </c>
    </row>
    <row r="684" spans="3:7">
      <c r="C684" s="35">
        <f>Лист1!C697</f>
        <v>0</v>
      </c>
      <c r="D684" s="15">
        <f>Лист1!D697</f>
        <v>0</v>
      </c>
      <c r="E684" s="35">
        <f>Лист1!F697</f>
        <v>0</v>
      </c>
      <c r="F684" s="35">
        <f>Лист1!H697</f>
        <v>0</v>
      </c>
      <c r="G684" s="35">
        <f>Лист1!I697</f>
        <v>0</v>
      </c>
    </row>
    <row r="685" spans="3:7">
      <c r="C685" s="35">
        <f>Лист1!C698</f>
        <v>0</v>
      </c>
      <c r="D685" s="15">
        <f>Лист1!D698</f>
        <v>0</v>
      </c>
      <c r="E685" s="35">
        <f>Лист1!F698</f>
        <v>0</v>
      </c>
      <c r="F685" s="35">
        <f>Лист1!H698</f>
        <v>0</v>
      </c>
      <c r="G685" s="35">
        <f>Лист1!I698</f>
        <v>0</v>
      </c>
    </row>
    <row r="686" spans="3:7">
      <c r="C686" s="35">
        <f>Лист1!C699</f>
        <v>0</v>
      </c>
      <c r="D686" s="15">
        <f>Лист1!D699</f>
        <v>0</v>
      </c>
      <c r="E686" s="35">
        <f>Лист1!F699</f>
        <v>0</v>
      </c>
      <c r="F686" s="35">
        <f>Лист1!H699</f>
        <v>0</v>
      </c>
      <c r="G686" s="35">
        <f>Лист1!I699</f>
        <v>0</v>
      </c>
    </row>
    <row r="687" spans="3:7">
      <c r="C687" s="35">
        <f>Лист1!C700</f>
        <v>0</v>
      </c>
      <c r="D687" s="15">
        <f>Лист1!D700</f>
        <v>0</v>
      </c>
      <c r="E687" s="35">
        <f>Лист1!F700</f>
        <v>0</v>
      </c>
      <c r="F687" s="35">
        <f>Лист1!H700</f>
        <v>0</v>
      </c>
      <c r="G687" s="35">
        <f>Лист1!I700</f>
        <v>0</v>
      </c>
    </row>
    <row r="688" spans="3:7">
      <c r="C688" s="35">
        <f>Лист1!C701</f>
        <v>0</v>
      </c>
      <c r="D688" s="15">
        <f>Лист1!D701</f>
        <v>0</v>
      </c>
      <c r="E688" s="35">
        <f>Лист1!F701</f>
        <v>0</v>
      </c>
      <c r="F688" s="35">
        <f>Лист1!H701</f>
        <v>0</v>
      </c>
      <c r="G688" s="35">
        <f>Лист1!I701</f>
        <v>0</v>
      </c>
    </row>
    <row r="689" spans="3:7">
      <c r="C689" s="35">
        <f>Лист1!C702</f>
        <v>0</v>
      </c>
      <c r="D689" s="15">
        <f>Лист1!D702</f>
        <v>0</v>
      </c>
      <c r="E689" s="35">
        <f>Лист1!F702</f>
        <v>0</v>
      </c>
      <c r="F689" s="35">
        <f>Лист1!H702</f>
        <v>0</v>
      </c>
      <c r="G689" s="35">
        <f>Лист1!I702</f>
        <v>0</v>
      </c>
    </row>
    <row r="690" spans="3:7">
      <c r="C690" s="35">
        <f>Лист1!C703</f>
        <v>0</v>
      </c>
      <c r="D690" s="15">
        <f>Лист1!D703</f>
        <v>0</v>
      </c>
      <c r="E690" s="35">
        <f>Лист1!F703</f>
        <v>0</v>
      </c>
      <c r="F690" s="35">
        <f>Лист1!H703</f>
        <v>0</v>
      </c>
      <c r="G690" s="35">
        <f>Лист1!I703</f>
        <v>0</v>
      </c>
    </row>
    <row r="691" spans="3:7">
      <c r="C691" s="35">
        <f>Лист1!C704</f>
        <v>0</v>
      </c>
      <c r="D691" s="15">
        <f>Лист1!D704</f>
        <v>0</v>
      </c>
      <c r="E691" s="35">
        <f>Лист1!F704</f>
        <v>0</v>
      </c>
      <c r="F691" s="35">
        <f>Лист1!H704</f>
        <v>0</v>
      </c>
      <c r="G691" s="35">
        <f>Лист1!I704</f>
        <v>0</v>
      </c>
    </row>
    <row r="692" spans="3:7">
      <c r="C692" s="35">
        <f>Лист1!C705</f>
        <v>0</v>
      </c>
      <c r="D692" s="15">
        <f>Лист1!D705</f>
        <v>0</v>
      </c>
      <c r="E692" s="35">
        <f>Лист1!F705</f>
        <v>0</v>
      </c>
      <c r="F692" s="35">
        <f>Лист1!H705</f>
        <v>0</v>
      </c>
      <c r="G692" s="35">
        <f>Лист1!I705</f>
        <v>0</v>
      </c>
    </row>
    <row r="693" spans="3:7">
      <c r="C693" s="35">
        <f>Лист1!C706</f>
        <v>0</v>
      </c>
      <c r="D693" s="15">
        <f>Лист1!D706</f>
        <v>0</v>
      </c>
      <c r="E693" s="35">
        <f>Лист1!F706</f>
        <v>0</v>
      </c>
      <c r="F693" s="35">
        <f>Лист1!H706</f>
        <v>0</v>
      </c>
      <c r="G693" s="35">
        <f>Лист1!I706</f>
        <v>0</v>
      </c>
    </row>
    <row r="694" spans="3:7">
      <c r="C694" s="35">
        <f>Лист1!C707</f>
        <v>0</v>
      </c>
      <c r="D694" s="15">
        <f>Лист1!D707</f>
        <v>0</v>
      </c>
      <c r="E694" s="35">
        <f>Лист1!F707</f>
        <v>0</v>
      </c>
      <c r="F694" s="35">
        <f>Лист1!H707</f>
        <v>0</v>
      </c>
      <c r="G694" s="35">
        <f>Лист1!I707</f>
        <v>0</v>
      </c>
    </row>
    <row r="695" spans="3:7">
      <c r="C695" s="35">
        <f>Лист1!C708</f>
        <v>0</v>
      </c>
      <c r="D695" s="15">
        <f>Лист1!D708</f>
        <v>0</v>
      </c>
      <c r="E695" s="35">
        <f>Лист1!F708</f>
        <v>0</v>
      </c>
      <c r="F695" s="35">
        <f>Лист1!H708</f>
        <v>0</v>
      </c>
      <c r="G695" s="35">
        <f>Лист1!I708</f>
        <v>0</v>
      </c>
    </row>
    <row r="696" spans="3:7">
      <c r="C696" s="35">
        <f>Лист1!C709</f>
        <v>0</v>
      </c>
      <c r="D696" s="15">
        <f>Лист1!D709</f>
        <v>0</v>
      </c>
      <c r="E696" s="35">
        <f>Лист1!F709</f>
        <v>0</v>
      </c>
      <c r="F696" s="35">
        <f>Лист1!H709</f>
        <v>0</v>
      </c>
      <c r="G696" s="35">
        <f>Лист1!I709</f>
        <v>0</v>
      </c>
    </row>
    <row r="697" spans="3:7">
      <c r="C697" s="35">
        <f>Лист1!C710</f>
        <v>0</v>
      </c>
      <c r="D697" s="15">
        <f>Лист1!D710</f>
        <v>0</v>
      </c>
      <c r="E697" s="35">
        <f>Лист1!F710</f>
        <v>0</v>
      </c>
      <c r="F697" s="35">
        <f>Лист1!H710</f>
        <v>0</v>
      </c>
      <c r="G697" s="35">
        <f>Лист1!I710</f>
        <v>0</v>
      </c>
    </row>
    <row r="698" spans="3:7">
      <c r="C698" s="35">
        <f>Лист1!C711</f>
        <v>0</v>
      </c>
      <c r="D698" s="15">
        <f>Лист1!D711</f>
        <v>0</v>
      </c>
      <c r="E698" s="35">
        <f>Лист1!F711</f>
        <v>0</v>
      </c>
      <c r="F698" s="35">
        <f>Лист1!H711</f>
        <v>0</v>
      </c>
      <c r="G698" s="35">
        <f>Лист1!I711</f>
        <v>0</v>
      </c>
    </row>
    <row r="699" spans="3:7">
      <c r="C699" s="35">
        <f>Лист1!C712</f>
        <v>0</v>
      </c>
      <c r="D699" s="15">
        <f>Лист1!D712</f>
        <v>0</v>
      </c>
      <c r="E699" s="35">
        <f>Лист1!F712</f>
        <v>0</v>
      </c>
      <c r="F699" s="35">
        <f>Лист1!H712</f>
        <v>0</v>
      </c>
      <c r="G699" s="35">
        <f>Лист1!I712</f>
        <v>0</v>
      </c>
    </row>
    <row r="700" spans="3:7">
      <c r="C700" s="35">
        <f>Лист1!C713</f>
        <v>0</v>
      </c>
      <c r="D700" s="15">
        <f>Лист1!D713</f>
        <v>0</v>
      </c>
      <c r="E700" s="35">
        <f>Лист1!F713</f>
        <v>0</v>
      </c>
      <c r="F700" s="35">
        <f>Лист1!H713</f>
        <v>0</v>
      </c>
      <c r="G700" s="35">
        <f>Лист1!I713</f>
        <v>0</v>
      </c>
    </row>
    <row r="701" spans="3:7">
      <c r="C701" s="35">
        <f>Лист1!C714</f>
        <v>0</v>
      </c>
      <c r="D701" s="15">
        <f>Лист1!D714</f>
        <v>0</v>
      </c>
      <c r="E701" s="35">
        <f>Лист1!F714</f>
        <v>0</v>
      </c>
      <c r="F701" s="35">
        <f>Лист1!H714</f>
        <v>0</v>
      </c>
      <c r="G701" s="35">
        <f>Лист1!I714</f>
        <v>0</v>
      </c>
    </row>
    <row r="702" spans="3:7">
      <c r="C702" s="35">
        <f>Лист1!C715</f>
        <v>0</v>
      </c>
      <c r="D702" s="15">
        <f>Лист1!D715</f>
        <v>0</v>
      </c>
      <c r="E702" s="35">
        <f>Лист1!F715</f>
        <v>0</v>
      </c>
      <c r="F702" s="35">
        <f>Лист1!H715</f>
        <v>0</v>
      </c>
      <c r="G702" s="35">
        <f>Лист1!I715</f>
        <v>0</v>
      </c>
    </row>
    <row r="703" spans="3:7">
      <c r="C703" s="35">
        <f>Лист1!C716</f>
        <v>0</v>
      </c>
      <c r="D703" s="15">
        <f>Лист1!D716</f>
        <v>0</v>
      </c>
      <c r="E703" s="35">
        <f>Лист1!F716</f>
        <v>0</v>
      </c>
      <c r="F703" s="35">
        <f>Лист1!H716</f>
        <v>0</v>
      </c>
      <c r="G703" s="35">
        <f>Лист1!I716</f>
        <v>0</v>
      </c>
    </row>
    <row r="704" spans="3:7">
      <c r="C704" s="35">
        <f>Лист1!C717</f>
        <v>0</v>
      </c>
      <c r="D704" s="15">
        <f>Лист1!D717</f>
        <v>0</v>
      </c>
      <c r="E704" s="35">
        <f>Лист1!F717</f>
        <v>0</v>
      </c>
      <c r="F704" s="35">
        <f>Лист1!H717</f>
        <v>0</v>
      </c>
      <c r="G704" s="35">
        <f>Лист1!I717</f>
        <v>0</v>
      </c>
    </row>
    <row r="705" spans="3:7">
      <c r="C705" s="35">
        <f>Лист1!C718</f>
        <v>0</v>
      </c>
      <c r="D705" s="15">
        <f>Лист1!D718</f>
        <v>0</v>
      </c>
      <c r="E705" s="35">
        <f>Лист1!F718</f>
        <v>0</v>
      </c>
      <c r="F705" s="35">
        <f>Лист1!H718</f>
        <v>0</v>
      </c>
      <c r="G705" s="35">
        <f>Лист1!I718</f>
        <v>0</v>
      </c>
    </row>
    <row r="706" spans="3:7">
      <c r="C706" s="35">
        <f>Лист1!C719</f>
        <v>0</v>
      </c>
      <c r="D706" s="15">
        <f>Лист1!D719</f>
        <v>0</v>
      </c>
      <c r="E706" s="35">
        <f>Лист1!F719</f>
        <v>0</v>
      </c>
      <c r="F706" s="35">
        <f>Лист1!H719</f>
        <v>0</v>
      </c>
      <c r="G706" s="35">
        <f>Лист1!I719</f>
        <v>0</v>
      </c>
    </row>
    <row r="707" spans="3:7">
      <c r="C707" s="35">
        <f>Лист1!C720</f>
        <v>0</v>
      </c>
      <c r="D707" s="15">
        <f>Лист1!D720</f>
        <v>0</v>
      </c>
      <c r="E707" s="35">
        <f>Лист1!F720</f>
        <v>0</v>
      </c>
      <c r="F707" s="35">
        <f>Лист1!H720</f>
        <v>0</v>
      </c>
      <c r="G707" s="35">
        <f>Лист1!I720</f>
        <v>0</v>
      </c>
    </row>
    <row r="708" spans="3:7">
      <c r="C708" s="35">
        <f>Лист1!C721</f>
        <v>0</v>
      </c>
      <c r="D708" s="15">
        <f>Лист1!D721</f>
        <v>0</v>
      </c>
      <c r="E708" s="35">
        <f>Лист1!F721</f>
        <v>0</v>
      </c>
      <c r="F708" s="35">
        <f>Лист1!H721</f>
        <v>0</v>
      </c>
      <c r="G708" s="35">
        <f>Лист1!I721</f>
        <v>0</v>
      </c>
    </row>
    <row r="709" spans="3:7">
      <c r="C709" s="35">
        <f>Лист1!C722</f>
        <v>0</v>
      </c>
      <c r="D709" s="15">
        <f>Лист1!D722</f>
        <v>0</v>
      </c>
      <c r="E709" s="35">
        <f>Лист1!F722</f>
        <v>0</v>
      </c>
      <c r="F709" s="35">
        <f>Лист1!H722</f>
        <v>0</v>
      </c>
      <c r="G709" s="35">
        <f>Лист1!I722</f>
        <v>0</v>
      </c>
    </row>
    <row r="710" spans="3:7">
      <c r="C710" s="35">
        <f>Лист1!C723</f>
        <v>0</v>
      </c>
      <c r="D710" s="15">
        <f>Лист1!D723</f>
        <v>0</v>
      </c>
      <c r="E710" s="35">
        <f>Лист1!F723</f>
        <v>0</v>
      </c>
      <c r="F710" s="35">
        <f>Лист1!H723</f>
        <v>0</v>
      </c>
      <c r="G710" s="35">
        <f>Лист1!I723</f>
        <v>0</v>
      </c>
    </row>
    <row r="711" spans="3:7">
      <c r="C711" s="35">
        <f>Лист1!C724</f>
        <v>0</v>
      </c>
      <c r="D711" s="15">
        <f>Лист1!D724</f>
        <v>0</v>
      </c>
      <c r="E711" s="35">
        <f>Лист1!F724</f>
        <v>0</v>
      </c>
      <c r="F711" s="35">
        <f>Лист1!H724</f>
        <v>0</v>
      </c>
      <c r="G711" s="35">
        <f>Лист1!I724</f>
        <v>0</v>
      </c>
    </row>
    <row r="712" spans="3:7">
      <c r="C712" s="35">
        <f>Лист1!C725</f>
        <v>0</v>
      </c>
      <c r="D712" s="15">
        <f>Лист1!D725</f>
        <v>0</v>
      </c>
      <c r="E712" s="35">
        <f>Лист1!F725</f>
        <v>0</v>
      </c>
      <c r="F712" s="35">
        <f>Лист1!H725</f>
        <v>0</v>
      </c>
      <c r="G712" s="35">
        <f>Лист1!I725</f>
        <v>0</v>
      </c>
    </row>
    <row r="713" spans="3:7">
      <c r="C713" s="35">
        <f>Лист1!C726</f>
        <v>0</v>
      </c>
      <c r="D713" s="15">
        <f>Лист1!D726</f>
        <v>0</v>
      </c>
      <c r="E713" s="35">
        <f>Лист1!F726</f>
        <v>0</v>
      </c>
      <c r="F713" s="35">
        <f>Лист1!H726</f>
        <v>0</v>
      </c>
      <c r="G713" s="35">
        <f>Лист1!I726</f>
        <v>0</v>
      </c>
    </row>
    <row r="714" spans="3:7">
      <c r="C714" s="35">
        <f>Лист1!C727</f>
        <v>0</v>
      </c>
      <c r="D714" s="15">
        <f>Лист1!D727</f>
        <v>0</v>
      </c>
      <c r="E714" s="35">
        <f>Лист1!F727</f>
        <v>0</v>
      </c>
      <c r="F714" s="35">
        <f>Лист1!H727</f>
        <v>0</v>
      </c>
      <c r="G714" s="35">
        <f>Лист1!I727</f>
        <v>0</v>
      </c>
    </row>
    <row r="715" spans="3:7">
      <c r="C715" s="35">
        <f>Лист1!C728</f>
        <v>0</v>
      </c>
      <c r="D715" s="15">
        <f>Лист1!D728</f>
        <v>0</v>
      </c>
      <c r="E715" s="35">
        <f>Лист1!F728</f>
        <v>0</v>
      </c>
      <c r="F715" s="35">
        <f>Лист1!H728</f>
        <v>0</v>
      </c>
      <c r="G715" s="35">
        <f>Лист1!I728</f>
        <v>0</v>
      </c>
    </row>
    <row r="716" spans="3:7">
      <c r="C716" s="35">
        <f>Лист1!C729</f>
        <v>0</v>
      </c>
      <c r="D716" s="15">
        <f>Лист1!D729</f>
        <v>0</v>
      </c>
      <c r="E716" s="35">
        <f>Лист1!F729</f>
        <v>0</v>
      </c>
      <c r="F716" s="35">
        <f>Лист1!H729</f>
        <v>0</v>
      </c>
      <c r="G716" s="35">
        <f>Лист1!I729</f>
        <v>0</v>
      </c>
    </row>
    <row r="717" spans="3:7">
      <c r="C717" s="35">
        <f>Лист1!C730</f>
        <v>0</v>
      </c>
      <c r="D717" s="15">
        <f>Лист1!D730</f>
        <v>0</v>
      </c>
      <c r="E717" s="35">
        <f>Лист1!F730</f>
        <v>0</v>
      </c>
      <c r="F717" s="35">
        <f>Лист1!H730</f>
        <v>0</v>
      </c>
      <c r="G717" s="35">
        <f>Лист1!I730</f>
        <v>0</v>
      </c>
    </row>
    <row r="718" spans="3:7">
      <c r="C718" s="35">
        <f>Лист1!C731</f>
        <v>0</v>
      </c>
      <c r="D718" s="15">
        <f>Лист1!D731</f>
        <v>0</v>
      </c>
      <c r="E718" s="35">
        <f>Лист1!F731</f>
        <v>0</v>
      </c>
      <c r="F718" s="35">
        <f>Лист1!H731</f>
        <v>0</v>
      </c>
      <c r="G718" s="35">
        <f>Лист1!I731</f>
        <v>0</v>
      </c>
    </row>
    <row r="719" spans="3:7">
      <c r="C719" s="35">
        <f>Лист1!C732</f>
        <v>0</v>
      </c>
      <c r="D719" s="15">
        <f>Лист1!D732</f>
        <v>0</v>
      </c>
      <c r="E719" s="35">
        <f>Лист1!F732</f>
        <v>0</v>
      </c>
      <c r="F719" s="35">
        <f>Лист1!H732</f>
        <v>0</v>
      </c>
      <c r="G719" s="35">
        <f>Лист1!I732</f>
        <v>0</v>
      </c>
    </row>
    <row r="720" spans="3:7">
      <c r="C720" s="35">
        <f>Лист1!C733</f>
        <v>0</v>
      </c>
      <c r="D720" s="15">
        <f>Лист1!D733</f>
        <v>0</v>
      </c>
      <c r="E720" s="35">
        <f>Лист1!F733</f>
        <v>0</v>
      </c>
      <c r="F720" s="35">
        <f>Лист1!H733</f>
        <v>0</v>
      </c>
      <c r="G720" s="35">
        <f>Лист1!I733</f>
        <v>0</v>
      </c>
    </row>
    <row r="721" spans="3:7">
      <c r="C721" s="35">
        <f>Лист1!C734</f>
        <v>0</v>
      </c>
      <c r="D721" s="15">
        <f>Лист1!D734</f>
        <v>0</v>
      </c>
      <c r="E721" s="35">
        <f>Лист1!F734</f>
        <v>0</v>
      </c>
      <c r="F721" s="35">
        <f>Лист1!H734</f>
        <v>0</v>
      </c>
      <c r="G721" s="35">
        <f>Лист1!I734</f>
        <v>0</v>
      </c>
    </row>
    <row r="722" spans="3:7">
      <c r="C722" s="35">
        <f>Лист1!C735</f>
        <v>0</v>
      </c>
      <c r="D722" s="15">
        <f>Лист1!D735</f>
        <v>0</v>
      </c>
      <c r="E722" s="35">
        <f>Лист1!F735</f>
        <v>0</v>
      </c>
      <c r="F722" s="35">
        <f>Лист1!H735</f>
        <v>0</v>
      </c>
      <c r="G722" s="35">
        <f>Лист1!I735</f>
        <v>0</v>
      </c>
    </row>
    <row r="723" spans="3:7">
      <c r="C723" s="35">
        <f>Лист1!C736</f>
        <v>0</v>
      </c>
      <c r="D723" s="15">
        <f>Лист1!D736</f>
        <v>0</v>
      </c>
      <c r="E723" s="35">
        <f>Лист1!F736</f>
        <v>0</v>
      </c>
      <c r="F723" s="35">
        <f>Лист1!H736</f>
        <v>0</v>
      </c>
      <c r="G723" s="35">
        <f>Лист1!I736</f>
        <v>0</v>
      </c>
    </row>
    <row r="724" spans="3:7">
      <c r="C724" s="35">
        <f>Лист1!C737</f>
        <v>0</v>
      </c>
      <c r="D724" s="15">
        <f>Лист1!D737</f>
        <v>0</v>
      </c>
      <c r="E724" s="35">
        <f>Лист1!F737</f>
        <v>0</v>
      </c>
      <c r="F724" s="35">
        <f>Лист1!H737</f>
        <v>0</v>
      </c>
      <c r="G724" s="35">
        <f>Лист1!I737</f>
        <v>0</v>
      </c>
    </row>
    <row r="725" spans="3:7">
      <c r="C725" s="35">
        <f>Лист1!C738</f>
        <v>0</v>
      </c>
      <c r="D725" s="15">
        <f>Лист1!D738</f>
        <v>0</v>
      </c>
      <c r="E725" s="35">
        <f>Лист1!F738</f>
        <v>0</v>
      </c>
      <c r="F725" s="35">
        <f>Лист1!H738</f>
        <v>0</v>
      </c>
      <c r="G725" s="35">
        <f>Лист1!I738</f>
        <v>0</v>
      </c>
    </row>
    <row r="726" spans="3:7">
      <c r="C726" s="35">
        <f>Лист1!C739</f>
        <v>0</v>
      </c>
      <c r="D726" s="15">
        <f>Лист1!D739</f>
        <v>0</v>
      </c>
      <c r="E726" s="35">
        <f>Лист1!F739</f>
        <v>0</v>
      </c>
      <c r="F726" s="35">
        <f>Лист1!H739</f>
        <v>0</v>
      </c>
      <c r="G726" s="35">
        <f>Лист1!I739</f>
        <v>0</v>
      </c>
    </row>
    <row r="727" spans="3:7">
      <c r="C727" s="35">
        <f>Лист1!C740</f>
        <v>0</v>
      </c>
      <c r="D727" s="15">
        <f>Лист1!D740</f>
        <v>0</v>
      </c>
      <c r="E727" s="35">
        <f>Лист1!F740</f>
        <v>0</v>
      </c>
      <c r="F727" s="35">
        <f>Лист1!H740</f>
        <v>0</v>
      </c>
      <c r="G727" s="35">
        <f>Лист1!I740</f>
        <v>0</v>
      </c>
    </row>
    <row r="728" spans="3:7">
      <c r="C728" s="35">
        <f>Лист1!C741</f>
        <v>0</v>
      </c>
      <c r="D728" s="15">
        <f>Лист1!D741</f>
        <v>0</v>
      </c>
      <c r="E728" s="35">
        <f>Лист1!F741</f>
        <v>0</v>
      </c>
      <c r="F728" s="35">
        <f>Лист1!H741</f>
        <v>0</v>
      </c>
      <c r="G728" s="35">
        <f>Лист1!I741</f>
        <v>0</v>
      </c>
    </row>
    <row r="729" spans="3:7">
      <c r="C729" s="35">
        <f>Лист1!C742</f>
        <v>0</v>
      </c>
      <c r="D729" s="15">
        <f>Лист1!D742</f>
        <v>0</v>
      </c>
      <c r="E729" s="35">
        <f>Лист1!F742</f>
        <v>0</v>
      </c>
      <c r="F729" s="35">
        <f>Лист1!H742</f>
        <v>0</v>
      </c>
      <c r="G729" s="35">
        <f>Лист1!I742</f>
        <v>0</v>
      </c>
    </row>
    <row r="730" spans="3:7">
      <c r="C730" s="35">
        <f>Лист1!C743</f>
        <v>0</v>
      </c>
      <c r="D730" s="15">
        <f>Лист1!D743</f>
        <v>0</v>
      </c>
      <c r="E730" s="35">
        <f>Лист1!F743</f>
        <v>0</v>
      </c>
      <c r="F730" s="35">
        <f>Лист1!H743</f>
        <v>0</v>
      </c>
      <c r="G730" s="35">
        <f>Лист1!I743</f>
        <v>0</v>
      </c>
    </row>
    <row r="731" spans="3:7">
      <c r="C731" s="35">
        <f>Лист1!C744</f>
        <v>0</v>
      </c>
      <c r="D731" s="15">
        <f>Лист1!D744</f>
        <v>0</v>
      </c>
      <c r="E731" s="35">
        <f>Лист1!F744</f>
        <v>0</v>
      </c>
      <c r="F731" s="35">
        <f>Лист1!H744</f>
        <v>0</v>
      </c>
      <c r="G731" s="35">
        <f>Лист1!I744</f>
        <v>0</v>
      </c>
    </row>
    <row r="732" spans="3:7">
      <c r="C732" s="35">
        <f>Лист1!C745</f>
        <v>0</v>
      </c>
      <c r="D732" s="15">
        <f>Лист1!D745</f>
        <v>0</v>
      </c>
      <c r="E732" s="35">
        <f>Лист1!F745</f>
        <v>0</v>
      </c>
      <c r="F732" s="35">
        <f>Лист1!H745</f>
        <v>0</v>
      </c>
      <c r="G732" s="35">
        <f>Лист1!I745</f>
        <v>0</v>
      </c>
    </row>
    <row r="733" spans="3:7">
      <c r="C733" s="35">
        <f>Лист1!C746</f>
        <v>0</v>
      </c>
      <c r="D733" s="15">
        <f>Лист1!D746</f>
        <v>0</v>
      </c>
      <c r="E733" s="35">
        <f>Лист1!F746</f>
        <v>0</v>
      </c>
      <c r="F733" s="35">
        <f>Лист1!H746</f>
        <v>0</v>
      </c>
      <c r="G733" s="35">
        <f>Лист1!I746</f>
        <v>0</v>
      </c>
    </row>
    <row r="734" spans="3:7">
      <c r="C734" s="35">
        <f>Лист1!C747</f>
        <v>0</v>
      </c>
      <c r="D734" s="15">
        <f>Лист1!D747</f>
        <v>0</v>
      </c>
      <c r="E734" s="35">
        <f>Лист1!F747</f>
        <v>0</v>
      </c>
      <c r="F734" s="35">
        <f>Лист1!H747</f>
        <v>0</v>
      </c>
      <c r="G734" s="35">
        <f>Лист1!I747</f>
        <v>0</v>
      </c>
    </row>
    <row r="735" spans="3:7">
      <c r="C735" s="35">
        <f>Лист1!C748</f>
        <v>0</v>
      </c>
      <c r="D735" s="15">
        <f>Лист1!D748</f>
        <v>0</v>
      </c>
      <c r="E735" s="35">
        <f>Лист1!F748</f>
        <v>0</v>
      </c>
      <c r="F735" s="35">
        <f>Лист1!H748</f>
        <v>0</v>
      </c>
      <c r="G735" s="35">
        <f>Лист1!I748</f>
        <v>0</v>
      </c>
    </row>
    <row r="736" spans="3:7">
      <c r="C736" s="35">
        <f>Лист1!C749</f>
        <v>0</v>
      </c>
      <c r="D736" s="15">
        <f>Лист1!D749</f>
        <v>0</v>
      </c>
      <c r="E736" s="35">
        <f>Лист1!F749</f>
        <v>0</v>
      </c>
      <c r="F736" s="35">
        <f>Лист1!H749</f>
        <v>0</v>
      </c>
      <c r="G736" s="35">
        <f>Лист1!I749</f>
        <v>0</v>
      </c>
    </row>
    <row r="737" spans="3:7">
      <c r="C737" s="35">
        <f>Лист1!C750</f>
        <v>0</v>
      </c>
      <c r="D737" s="15">
        <f>Лист1!D750</f>
        <v>0</v>
      </c>
      <c r="E737" s="35">
        <f>Лист1!F750</f>
        <v>0</v>
      </c>
      <c r="F737" s="35">
        <f>Лист1!H750</f>
        <v>0</v>
      </c>
      <c r="G737" s="35">
        <f>Лист1!I750</f>
        <v>0</v>
      </c>
    </row>
    <row r="738" spans="3:7">
      <c r="C738" s="35">
        <f>Лист1!C751</f>
        <v>0</v>
      </c>
      <c r="D738" s="15">
        <f>Лист1!D751</f>
        <v>0</v>
      </c>
      <c r="E738" s="35">
        <f>Лист1!F751</f>
        <v>0</v>
      </c>
      <c r="F738" s="35">
        <f>Лист1!H751</f>
        <v>0</v>
      </c>
      <c r="G738" s="35">
        <f>Лист1!I751</f>
        <v>0</v>
      </c>
    </row>
    <row r="739" spans="3:7">
      <c r="C739" s="35">
        <f>Лист1!C752</f>
        <v>0</v>
      </c>
      <c r="D739" s="15">
        <f>Лист1!D752</f>
        <v>0</v>
      </c>
      <c r="E739" s="35">
        <f>Лист1!F752</f>
        <v>0</v>
      </c>
      <c r="F739" s="35">
        <f>Лист1!H752</f>
        <v>0</v>
      </c>
      <c r="G739" s="35">
        <f>Лист1!I752</f>
        <v>0</v>
      </c>
    </row>
    <row r="740" spans="3:7">
      <c r="C740" s="35">
        <f>Лист1!C753</f>
        <v>0</v>
      </c>
      <c r="D740" s="15">
        <f>Лист1!D753</f>
        <v>0</v>
      </c>
      <c r="E740" s="35">
        <f>Лист1!F753</f>
        <v>0</v>
      </c>
      <c r="F740" s="35">
        <f>Лист1!H753</f>
        <v>0</v>
      </c>
      <c r="G740" s="35">
        <f>Лист1!I753</f>
        <v>0</v>
      </c>
    </row>
    <row r="741" spans="3:7">
      <c r="C741" s="35">
        <f>Лист1!C754</f>
        <v>0</v>
      </c>
      <c r="D741" s="15">
        <f>Лист1!D754</f>
        <v>0</v>
      </c>
      <c r="E741" s="35">
        <f>Лист1!F754</f>
        <v>0</v>
      </c>
      <c r="F741" s="35">
        <f>Лист1!H754</f>
        <v>0</v>
      </c>
      <c r="G741" s="35">
        <f>Лист1!I754</f>
        <v>0</v>
      </c>
    </row>
    <row r="742" spans="3:7">
      <c r="C742" s="35">
        <f>Лист1!C755</f>
        <v>0</v>
      </c>
      <c r="D742" s="15">
        <f>Лист1!D755</f>
        <v>0</v>
      </c>
      <c r="E742" s="35">
        <f>Лист1!F755</f>
        <v>0</v>
      </c>
      <c r="F742" s="35">
        <f>Лист1!H755</f>
        <v>0</v>
      </c>
      <c r="G742" s="35">
        <f>Лист1!I755</f>
        <v>0</v>
      </c>
    </row>
    <row r="743" spans="3:7">
      <c r="C743" s="35">
        <f>Лист1!C756</f>
        <v>0</v>
      </c>
      <c r="D743" s="15">
        <f>Лист1!D756</f>
        <v>0</v>
      </c>
      <c r="E743" s="35">
        <f>Лист1!F756</f>
        <v>0</v>
      </c>
      <c r="F743" s="35">
        <f>Лист1!H756</f>
        <v>0</v>
      </c>
      <c r="G743" s="35">
        <f>Лист1!I756</f>
        <v>0</v>
      </c>
    </row>
    <row r="744" spans="3:7">
      <c r="C744" s="35">
        <f>Лист1!C757</f>
        <v>0</v>
      </c>
      <c r="D744" s="15">
        <f>Лист1!D757</f>
        <v>0</v>
      </c>
      <c r="E744" s="35">
        <f>Лист1!F757</f>
        <v>0</v>
      </c>
      <c r="F744" s="35">
        <f>Лист1!H757</f>
        <v>0</v>
      </c>
      <c r="G744" s="35">
        <f>Лист1!I757</f>
        <v>0</v>
      </c>
    </row>
    <row r="745" spans="3:7">
      <c r="C745" s="35">
        <f>Лист1!C758</f>
        <v>0</v>
      </c>
      <c r="D745" s="15">
        <f>Лист1!D758</f>
        <v>0</v>
      </c>
      <c r="E745" s="35">
        <f>Лист1!F758</f>
        <v>0</v>
      </c>
      <c r="F745" s="35">
        <f>Лист1!H758</f>
        <v>0</v>
      </c>
      <c r="G745" s="35">
        <f>Лист1!I758</f>
        <v>0</v>
      </c>
    </row>
    <row r="746" spans="3:7">
      <c r="C746" s="35">
        <f>Лист1!C759</f>
        <v>0</v>
      </c>
      <c r="D746" s="15">
        <f>Лист1!D759</f>
        <v>0</v>
      </c>
      <c r="E746" s="35">
        <f>Лист1!F759</f>
        <v>0</v>
      </c>
      <c r="F746" s="35">
        <f>Лист1!H759</f>
        <v>0</v>
      </c>
      <c r="G746" s="35">
        <f>Лист1!I759</f>
        <v>0</v>
      </c>
    </row>
    <row r="747" spans="3:7">
      <c r="C747" s="35">
        <f>Лист1!C760</f>
        <v>0</v>
      </c>
      <c r="D747" s="15">
        <f>Лист1!D760</f>
        <v>0</v>
      </c>
      <c r="E747" s="35">
        <f>Лист1!F760</f>
        <v>0</v>
      </c>
      <c r="F747" s="35">
        <f>Лист1!H760</f>
        <v>0</v>
      </c>
      <c r="G747" s="35">
        <f>Лист1!I760</f>
        <v>0</v>
      </c>
    </row>
    <row r="748" spans="3:7">
      <c r="C748" s="35">
        <f>Лист1!C761</f>
        <v>0</v>
      </c>
      <c r="D748" s="15">
        <f>Лист1!D761</f>
        <v>0</v>
      </c>
      <c r="E748" s="35">
        <f>Лист1!F761</f>
        <v>0</v>
      </c>
      <c r="F748" s="35">
        <f>Лист1!H761</f>
        <v>0</v>
      </c>
      <c r="G748" s="35">
        <f>Лист1!I761</f>
        <v>0</v>
      </c>
    </row>
    <row r="749" spans="3:7">
      <c r="C749" s="35">
        <f>Лист1!C762</f>
        <v>0</v>
      </c>
      <c r="D749" s="15">
        <f>Лист1!D762</f>
        <v>0</v>
      </c>
      <c r="E749" s="35">
        <f>Лист1!F762</f>
        <v>0</v>
      </c>
      <c r="F749" s="35">
        <f>Лист1!H762</f>
        <v>0</v>
      </c>
      <c r="G749" s="35">
        <f>Лист1!I762</f>
        <v>0</v>
      </c>
    </row>
    <row r="750" spans="3:7">
      <c r="C750" s="35">
        <f>Лист1!C763</f>
        <v>0</v>
      </c>
      <c r="D750" s="15">
        <f>Лист1!D763</f>
        <v>0</v>
      </c>
      <c r="E750" s="35">
        <f>Лист1!F763</f>
        <v>0</v>
      </c>
      <c r="F750" s="35">
        <f>Лист1!H763</f>
        <v>0</v>
      </c>
      <c r="G750" s="35">
        <f>Лист1!I763</f>
        <v>0</v>
      </c>
    </row>
    <row r="751" spans="3:7">
      <c r="C751" s="35">
        <f>Лист1!C764</f>
        <v>0</v>
      </c>
      <c r="D751" s="15">
        <f>Лист1!D764</f>
        <v>0</v>
      </c>
      <c r="E751" s="35">
        <f>Лист1!F764</f>
        <v>0</v>
      </c>
      <c r="F751" s="35">
        <f>Лист1!H764</f>
        <v>0</v>
      </c>
      <c r="G751" s="35">
        <f>Лист1!I764</f>
        <v>0</v>
      </c>
    </row>
    <row r="752" spans="3:7">
      <c r="C752" s="35">
        <f>Лист1!C765</f>
        <v>0</v>
      </c>
      <c r="D752" s="15">
        <f>Лист1!D765</f>
        <v>0</v>
      </c>
      <c r="E752" s="35">
        <f>Лист1!F765</f>
        <v>0</v>
      </c>
      <c r="F752" s="35">
        <f>Лист1!H765</f>
        <v>0</v>
      </c>
      <c r="G752" s="35">
        <f>Лист1!I765</f>
        <v>0</v>
      </c>
    </row>
    <row r="753" spans="3:7">
      <c r="C753" s="35">
        <f>Лист1!C766</f>
        <v>0</v>
      </c>
      <c r="D753" s="15">
        <f>Лист1!D766</f>
        <v>0</v>
      </c>
      <c r="E753" s="35">
        <f>Лист1!F766</f>
        <v>0</v>
      </c>
      <c r="F753" s="35">
        <f>Лист1!H766</f>
        <v>0</v>
      </c>
      <c r="G753" s="35">
        <f>Лист1!I766</f>
        <v>0</v>
      </c>
    </row>
    <row r="754" spans="3:7">
      <c r="C754" s="35">
        <f>Лист1!C767</f>
        <v>0</v>
      </c>
      <c r="D754" s="15">
        <f>Лист1!D767</f>
        <v>0</v>
      </c>
      <c r="E754" s="35">
        <f>Лист1!F767</f>
        <v>0</v>
      </c>
      <c r="F754" s="35">
        <f>Лист1!H767</f>
        <v>0</v>
      </c>
      <c r="G754" s="35">
        <f>Лист1!I767</f>
        <v>0</v>
      </c>
    </row>
    <row r="755" spans="3:7">
      <c r="C755" s="35">
        <f>Лист1!C768</f>
        <v>0</v>
      </c>
      <c r="D755" s="15">
        <f>Лист1!D768</f>
        <v>0</v>
      </c>
      <c r="E755" s="35">
        <f>Лист1!F768</f>
        <v>0</v>
      </c>
      <c r="F755" s="35">
        <f>Лист1!H768</f>
        <v>0</v>
      </c>
      <c r="G755" s="35">
        <f>Лист1!I768</f>
        <v>0</v>
      </c>
    </row>
    <row r="756" spans="3:7">
      <c r="C756" s="35">
        <f>Лист1!C769</f>
        <v>0</v>
      </c>
      <c r="D756" s="15">
        <f>Лист1!D769</f>
        <v>0</v>
      </c>
      <c r="E756" s="35">
        <f>Лист1!F769</f>
        <v>0</v>
      </c>
      <c r="F756" s="35">
        <f>Лист1!H769</f>
        <v>0</v>
      </c>
      <c r="G756" s="35">
        <f>Лист1!I769</f>
        <v>0</v>
      </c>
    </row>
    <row r="757" spans="3:7">
      <c r="C757" s="35">
        <f>Лист1!C770</f>
        <v>0</v>
      </c>
      <c r="D757" s="15">
        <f>Лист1!D770</f>
        <v>0</v>
      </c>
      <c r="E757" s="35">
        <f>Лист1!F770</f>
        <v>0</v>
      </c>
      <c r="F757" s="35">
        <f>Лист1!H770</f>
        <v>0</v>
      </c>
      <c r="G757" s="35">
        <f>Лист1!I770</f>
        <v>0</v>
      </c>
    </row>
    <row r="758" spans="3:7">
      <c r="C758" s="35">
        <f>Лист1!C771</f>
        <v>0</v>
      </c>
      <c r="D758" s="15">
        <f>Лист1!D771</f>
        <v>0</v>
      </c>
      <c r="E758" s="35">
        <f>Лист1!F771</f>
        <v>0</v>
      </c>
      <c r="F758" s="35">
        <f>Лист1!H771</f>
        <v>0</v>
      </c>
      <c r="G758" s="35">
        <f>Лист1!I771</f>
        <v>0</v>
      </c>
    </row>
    <row r="759" spans="3:7">
      <c r="C759" s="35">
        <f>Лист1!C772</f>
        <v>0</v>
      </c>
      <c r="D759" s="15">
        <f>Лист1!D772</f>
        <v>0</v>
      </c>
      <c r="E759" s="35">
        <f>Лист1!F772</f>
        <v>0</v>
      </c>
      <c r="F759" s="35">
        <f>Лист1!H772</f>
        <v>0</v>
      </c>
      <c r="G759" s="35">
        <f>Лист1!I772</f>
        <v>0</v>
      </c>
    </row>
    <row r="760" spans="3:7">
      <c r="C760" s="35">
        <f>Лист1!C773</f>
        <v>0</v>
      </c>
      <c r="D760" s="15">
        <f>Лист1!D773</f>
        <v>0</v>
      </c>
      <c r="E760" s="35">
        <f>Лист1!F773</f>
        <v>0</v>
      </c>
      <c r="F760" s="35">
        <f>Лист1!H773</f>
        <v>0</v>
      </c>
      <c r="G760" s="35">
        <f>Лист1!I773</f>
        <v>0</v>
      </c>
    </row>
    <row r="761" spans="3:7">
      <c r="C761" s="35">
        <f>Лист1!C774</f>
        <v>0</v>
      </c>
      <c r="D761" s="15">
        <f>Лист1!D774</f>
        <v>0</v>
      </c>
      <c r="E761" s="35">
        <f>Лист1!F774</f>
        <v>0</v>
      </c>
      <c r="F761" s="35">
        <f>Лист1!H774</f>
        <v>0</v>
      </c>
      <c r="G761" s="35">
        <f>Лист1!I774</f>
        <v>0</v>
      </c>
    </row>
    <row r="762" spans="3:7">
      <c r="C762" s="35">
        <f>Лист1!C775</f>
        <v>0</v>
      </c>
      <c r="D762" s="15">
        <f>Лист1!D775</f>
        <v>0</v>
      </c>
      <c r="E762" s="35">
        <f>Лист1!F775</f>
        <v>0</v>
      </c>
      <c r="F762" s="35">
        <f>Лист1!H775</f>
        <v>0</v>
      </c>
      <c r="G762" s="35">
        <f>Лист1!I775</f>
        <v>0</v>
      </c>
    </row>
    <row r="763" spans="3:7">
      <c r="C763" s="35">
        <f>Лист1!C776</f>
        <v>0</v>
      </c>
      <c r="D763" s="15">
        <f>Лист1!D776</f>
        <v>0</v>
      </c>
      <c r="E763" s="35">
        <f>Лист1!F776</f>
        <v>0</v>
      </c>
      <c r="F763" s="35">
        <f>Лист1!H776</f>
        <v>0</v>
      </c>
      <c r="G763" s="35">
        <f>Лист1!I776</f>
        <v>0</v>
      </c>
    </row>
    <row r="764" spans="3:7">
      <c r="C764" s="35">
        <f>Лист1!C777</f>
        <v>0</v>
      </c>
      <c r="D764" s="15">
        <f>Лист1!D777</f>
        <v>0</v>
      </c>
      <c r="E764" s="35">
        <f>Лист1!F777</f>
        <v>0</v>
      </c>
      <c r="F764" s="35">
        <f>Лист1!H777</f>
        <v>0</v>
      </c>
      <c r="G764" s="35">
        <f>Лист1!I777</f>
        <v>0</v>
      </c>
    </row>
    <row r="765" spans="3:7">
      <c r="C765" s="35">
        <f>Лист1!C778</f>
        <v>0</v>
      </c>
      <c r="D765" s="15">
        <f>Лист1!D778</f>
        <v>0</v>
      </c>
      <c r="E765" s="35">
        <f>Лист1!F778</f>
        <v>0</v>
      </c>
      <c r="F765" s="35">
        <f>Лист1!H778</f>
        <v>0</v>
      </c>
      <c r="G765" s="35">
        <f>Лист1!I778</f>
        <v>0</v>
      </c>
    </row>
    <row r="766" spans="3:7">
      <c r="C766" s="35">
        <f>Лист1!C779</f>
        <v>0</v>
      </c>
      <c r="D766" s="15">
        <f>Лист1!D779</f>
        <v>0</v>
      </c>
      <c r="E766" s="35">
        <f>Лист1!F779</f>
        <v>0</v>
      </c>
      <c r="F766" s="35">
        <f>Лист1!H779</f>
        <v>0</v>
      </c>
      <c r="G766" s="35">
        <f>Лист1!I779</f>
        <v>0</v>
      </c>
    </row>
    <row r="767" spans="3:7">
      <c r="C767" s="35">
        <f>Лист1!C780</f>
        <v>0</v>
      </c>
      <c r="D767" s="15">
        <f>Лист1!D780</f>
        <v>0</v>
      </c>
      <c r="E767" s="35">
        <f>Лист1!F780</f>
        <v>0</v>
      </c>
      <c r="F767" s="35">
        <f>Лист1!H780</f>
        <v>0</v>
      </c>
      <c r="G767" s="35">
        <f>Лист1!I780</f>
        <v>0</v>
      </c>
    </row>
    <row r="768" spans="3:7">
      <c r="C768" s="35">
        <f>Лист1!C781</f>
        <v>0</v>
      </c>
      <c r="D768" s="15">
        <f>Лист1!D781</f>
        <v>0</v>
      </c>
      <c r="E768" s="35">
        <f>Лист1!F781</f>
        <v>0</v>
      </c>
      <c r="F768" s="35">
        <f>Лист1!H781</f>
        <v>0</v>
      </c>
      <c r="G768" s="35">
        <f>Лист1!I781</f>
        <v>0</v>
      </c>
    </row>
    <row r="769" spans="3:7">
      <c r="C769" s="35">
        <f>Лист1!C782</f>
        <v>0</v>
      </c>
      <c r="D769" s="15">
        <f>Лист1!D782</f>
        <v>0</v>
      </c>
      <c r="E769" s="35">
        <f>Лист1!F782</f>
        <v>0</v>
      </c>
      <c r="F769" s="35">
        <f>Лист1!H782</f>
        <v>0</v>
      </c>
      <c r="G769" s="35">
        <f>Лист1!I782</f>
        <v>0</v>
      </c>
    </row>
    <row r="770" spans="3:7">
      <c r="C770" s="35">
        <f>Лист1!C783</f>
        <v>0</v>
      </c>
      <c r="D770" s="15">
        <f>Лист1!D783</f>
        <v>0</v>
      </c>
      <c r="E770" s="35">
        <f>Лист1!F783</f>
        <v>0</v>
      </c>
      <c r="F770" s="35">
        <f>Лист1!H783</f>
        <v>0</v>
      </c>
      <c r="G770" s="35">
        <f>Лист1!I783</f>
        <v>0</v>
      </c>
    </row>
    <row r="771" spans="3:7">
      <c r="C771" s="35">
        <f>Лист1!C784</f>
        <v>0</v>
      </c>
      <c r="D771" s="15">
        <f>Лист1!D784</f>
        <v>0</v>
      </c>
      <c r="E771" s="35">
        <f>Лист1!F784</f>
        <v>0</v>
      </c>
      <c r="F771" s="35">
        <f>Лист1!H784</f>
        <v>0</v>
      </c>
      <c r="G771" s="35">
        <f>Лист1!I784</f>
        <v>0</v>
      </c>
    </row>
    <row r="772" spans="3:7">
      <c r="C772" s="35">
        <f>Лист1!C785</f>
        <v>0</v>
      </c>
      <c r="D772" s="15">
        <f>Лист1!D785</f>
        <v>0</v>
      </c>
      <c r="E772" s="35">
        <f>Лист1!F785</f>
        <v>0</v>
      </c>
      <c r="F772" s="35">
        <f>Лист1!H785</f>
        <v>0</v>
      </c>
      <c r="G772" s="35">
        <f>Лист1!I785</f>
        <v>0</v>
      </c>
    </row>
    <row r="773" spans="3:7">
      <c r="C773" s="35">
        <f>Лист1!C786</f>
        <v>0</v>
      </c>
      <c r="D773" s="15">
        <f>Лист1!D786</f>
        <v>0</v>
      </c>
      <c r="E773" s="35">
        <f>Лист1!F786</f>
        <v>0</v>
      </c>
      <c r="F773" s="35">
        <f>Лист1!H786</f>
        <v>0</v>
      </c>
      <c r="G773" s="35">
        <f>Лист1!I786</f>
        <v>0</v>
      </c>
    </row>
    <row r="774" spans="3:7">
      <c r="C774" s="35">
        <f>Лист1!C787</f>
        <v>0</v>
      </c>
      <c r="D774" s="15">
        <f>Лист1!D787</f>
        <v>0</v>
      </c>
      <c r="E774" s="35">
        <f>Лист1!F787</f>
        <v>0</v>
      </c>
      <c r="F774" s="35">
        <f>Лист1!H787</f>
        <v>0</v>
      </c>
      <c r="G774" s="35">
        <f>Лист1!I787</f>
        <v>0</v>
      </c>
    </row>
    <row r="775" spans="3:7">
      <c r="C775" s="35">
        <f>Лист1!C788</f>
        <v>0</v>
      </c>
      <c r="D775" s="15">
        <f>Лист1!D788</f>
        <v>0</v>
      </c>
      <c r="E775" s="35">
        <f>Лист1!F788</f>
        <v>0</v>
      </c>
      <c r="F775" s="35">
        <f>Лист1!H788</f>
        <v>0</v>
      </c>
      <c r="G775" s="35">
        <f>Лист1!I788</f>
        <v>0</v>
      </c>
    </row>
    <row r="776" spans="3:7">
      <c r="C776" s="35">
        <f>Лист1!C789</f>
        <v>0</v>
      </c>
      <c r="D776" s="15">
        <f>Лист1!D789</f>
        <v>0</v>
      </c>
      <c r="E776" s="35">
        <f>Лист1!F789</f>
        <v>0</v>
      </c>
      <c r="F776" s="35">
        <f>Лист1!H789</f>
        <v>0</v>
      </c>
      <c r="G776" s="35">
        <f>Лист1!I789</f>
        <v>0</v>
      </c>
    </row>
    <row r="777" spans="3:7">
      <c r="C777" s="35">
        <f>Лист1!C790</f>
        <v>0</v>
      </c>
      <c r="D777" s="15">
        <f>Лист1!D790</f>
        <v>0</v>
      </c>
      <c r="E777" s="35">
        <f>Лист1!F790</f>
        <v>0</v>
      </c>
      <c r="F777" s="35">
        <f>Лист1!H790</f>
        <v>0</v>
      </c>
      <c r="G777" s="35">
        <f>Лист1!I790</f>
        <v>0</v>
      </c>
    </row>
    <row r="778" spans="3:7">
      <c r="C778" s="35">
        <f>Лист1!C791</f>
        <v>0</v>
      </c>
      <c r="D778" s="15">
        <f>Лист1!D791</f>
        <v>0</v>
      </c>
      <c r="E778" s="35">
        <f>Лист1!F791</f>
        <v>0</v>
      </c>
      <c r="F778" s="35">
        <f>Лист1!H791</f>
        <v>0</v>
      </c>
      <c r="G778" s="35">
        <f>Лист1!I791</f>
        <v>0</v>
      </c>
    </row>
    <row r="779" spans="3:7">
      <c r="C779" s="35">
        <f>Лист1!C792</f>
        <v>0</v>
      </c>
      <c r="D779" s="15">
        <f>Лист1!D792</f>
        <v>0</v>
      </c>
      <c r="E779" s="35">
        <f>Лист1!F792</f>
        <v>0</v>
      </c>
      <c r="F779" s="35">
        <f>Лист1!H792</f>
        <v>0</v>
      </c>
      <c r="G779" s="35">
        <f>Лист1!I792</f>
        <v>0</v>
      </c>
    </row>
    <row r="780" spans="3:7">
      <c r="C780" s="35">
        <f>Лист1!C793</f>
        <v>0</v>
      </c>
      <c r="D780" s="15">
        <f>Лист1!D793</f>
        <v>0</v>
      </c>
      <c r="E780" s="35">
        <f>Лист1!F793</f>
        <v>0</v>
      </c>
      <c r="F780" s="35">
        <f>Лист1!H793</f>
        <v>0</v>
      </c>
      <c r="G780" s="35">
        <f>Лист1!I793</f>
        <v>0</v>
      </c>
    </row>
    <row r="781" spans="3:7">
      <c r="C781" s="35">
        <f>Лист1!C794</f>
        <v>0</v>
      </c>
      <c r="D781" s="15">
        <f>Лист1!D794</f>
        <v>0</v>
      </c>
      <c r="E781" s="35">
        <f>Лист1!F794</f>
        <v>0</v>
      </c>
      <c r="F781" s="35">
        <f>Лист1!H794</f>
        <v>0</v>
      </c>
      <c r="G781" s="35">
        <f>Лист1!I794</f>
        <v>0</v>
      </c>
    </row>
    <row r="782" spans="3:7">
      <c r="C782" s="35">
        <f>Лист1!C795</f>
        <v>0</v>
      </c>
      <c r="D782" s="15">
        <f>Лист1!D795</f>
        <v>0</v>
      </c>
      <c r="E782" s="35">
        <f>Лист1!F795</f>
        <v>0</v>
      </c>
      <c r="F782" s="35">
        <f>Лист1!H795</f>
        <v>0</v>
      </c>
      <c r="G782" s="35">
        <f>Лист1!I795</f>
        <v>0</v>
      </c>
    </row>
    <row r="783" spans="3:7">
      <c r="C783" s="35">
        <f>Лист1!C796</f>
        <v>0</v>
      </c>
      <c r="D783" s="15">
        <f>Лист1!D796</f>
        <v>0</v>
      </c>
      <c r="E783" s="35">
        <f>Лист1!F796</f>
        <v>0</v>
      </c>
      <c r="F783" s="35">
        <f>Лист1!H796</f>
        <v>0</v>
      </c>
      <c r="G783" s="35">
        <f>Лист1!I796</f>
        <v>0</v>
      </c>
    </row>
    <row r="784" spans="3:7">
      <c r="C784" s="35">
        <f>Лист1!C797</f>
        <v>0</v>
      </c>
      <c r="D784" s="15">
        <f>Лист1!D797</f>
        <v>0</v>
      </c>
      <c r="E784" s="35">
        <f>Лист1!F797</f>
        <v>0</v>
      </c>
      <c r="F784" s="35">
        <f>Лист1!H797</f>
        <v>0</v>
      </c>
      <c r="G784" s="35">
        <f>Лист1!I797</f>
        <v>0</v>
      </c>
    </row>
    <row r="785" spans="3:7">
      <c r="C785" s="35">
        <f>Лист1!C798</f>
        <v>0</v>
      </c>
      <c r="D785" s="15">
        <f>Лист1!D798</f>
        <v>0</v>
      </c>
      <c r="E785" s="35">
        <f>Лист1!F798</f>
        <v>0</v>
      </c>
      <c r="F785" s="35">
        <f>Лист1!H798</f>
        <v>0</v>
      </c>
      <c r="G785" s="35">
        <f>Лист1!I798</f>
        <v>0</v>
      </c>
    </row>
    <row r="786" spans="3:7">
      <c r="C786" s="35">
        <f>Лист1!C799</f>
        <v>0</v>
      </c>
      <c r="D786" s="15">
        <f>Лист1!D799</f>
        <v>0</v>
      </c>
      <c r="E786" s="35">
        <f>Лист1!F799</f>
        <v>0</v>
      </c>
      <c r="F786" s="35">
        <f>Лист1!H799</f>
        <v>0</v>
      </c>
      <c r="G786" s="35">
        <f>Лист1!I799</f>
        <v>0</v>
      </c>
    </row>
    <row r="787" spans="3:7">
      <c r="C787" s="35">
        <f>Лист1!C800</f>
        <v>0</v>
      </c>
      <c r="D787" s="15">
        <f>Лист1!D800</f>
        <v>0</v>
      </c>
      <c r="E787" s="35">
        <f>Лист1!F800</f>
        <v>0</v>
      </c>
      <c r="F787" s="35">
        <f>Лист1!H800</f>
        <v>0</v>
      </c>
      <c r="G787" s="35">
        <f>Лист1!I800</f>
        <v>0</v>
      </c>
    </row>
    <row r="788" spans="3:7">
      <c r="C788" s="35">
        <f>Лист1!C801</f>
        <v>0</v>
      </c>
      <c r="D788" s="15">
        <f>Лист1!D801</f>
        <v>0</v>
      </c>
      <c r="E788" s="35">
        <f>Лист1!F801</f>
        <v>0</v>
      </c>
      <c r="F788" s="35">
        <f>Лист1!H801</f>
        <v>0</v>
      </c>
      <c r="G788" s="35">
        <f>Лист1!I801</f>
        <v>0</v>
      </c>
    </row>
    <row r="789" spans="3:7">
      <c r="C789" s="35">
        <f>Лист1!C802</f>
        <v>0</v>
      </c>
      <c r="D789" s="15">
        <f>Лист1!D802</f>
        <v>0</v>
      </c>
      <c r="E789" s="35">
        <f>Лист1!F802</f>
        <v>0</v>
      </c>
      <c r="F789" s="35">
        <f>Лист1!H802</f>
        <v>0</v>
      </c>
      <c r="G789" s="35">
        <f>Лист1!I802</f>
        <v>0</v>
      </c>
    </row>
    <row r="790" spans="3:7">
      <c r="C790" s="35">
        <f>Лист1!C803</f>
        <v>0</v>
      </c>
      <c r="D790" s="15">
        <f>Лист1!D803</f>
        <v>0</v>
      </c>
      <c r="E790" s="35">
        <f>Лист1!F803</f>
        <v>0</v>
      </c>
      <c r="F790" s="35">
        <f>Лист1!H803</f>
        <v>0</v>
      </c>
      <c r="G790" s="35">
        <f>Лист1!I803</f>
        <v>0</v>
      </c>
    </row>
    <row r="791" spans="3:7">
      <c r="C791" s="35">
        <f>Лист1!C804</f>
        <v>0</v>
      </c>
      <c r="D791" s="15">
        <f>Лист1!D804</f>
        <v>0</v>
      </c>
      <c r="E791" s="35">
        <f>Лист1!F804</f>
        <v>0</v>
      </c>
      <c r="F791" s="35">
        <f>Лист1!H804</f>
        <v>0</v>
      </c>
      <c r="G791" s="35">
        <f>Лист1!I804</f>
        <v>0</v>
      </c>
    </row>
    <row r="792" spans="3:7">
      <c r="C792" s="35">
        <f>Лист1!C805</f>
        <v>0</v>
      </c>
      <c r="D792" s="15">
        <f>Лист1!D805</f>
        <v>0</v>
      </c>
      <c r="E792" s="35">
        <f>Лист1!F805</f>
        <v>0</v>
      </c>
      <c r="F792" s="35">
        <f>Лист1!H805</f>
        <v>0</v>
      </c>
      <c r="G792" s="35">
        <f>Лист1!I805</f>
        <v>0</v>
      </c>
    </row>
    <row r="793" spans="3:7">
      <c r="C793" s="35">
        <f>Лист1!C806</f>
        <v>0</v>
      </c>
      <c r="D793" s="15">
        <f>Лист1!D806</f>
        <v>0</v>
      </c>
      <c r="E793" s="35">
        <f>Лист1!F806</f>
        <v>0</v>
      </c>
      <c r="F793" s="35">
        <f>Лист1!H806</f>
        <v>0</v>
      </c>
      <c r="G793" s="35">
        <f>Лист1!I806</f>
        <v>0</v>
      </c>
    </row>
    <row r="794" spans="3:7">
      <c r="C794" s="35">
        <f>Лист1!C807</f>
        <v>0</v>
      </c>
      <c r="D794" s="15">
        <f>Лист1!D807</f>
        <v>0</v>
      </c>
      <c r="E794" s="35">
        <f>Лист1!F807</f>
        <v>0</v>
      </c>
      <c r="F794" s="35">
        <f>Лист1!H807</f>
        <v>0</v>
      </c>
      <c r="G794" s="35">
        <f>Лист1!I807</f>
        <v>0</v>
      </c>
    </row>
    <row r="795" spans="3:7">
      <c r="C795" s="35">
        <f>Лист1!C808</f>
        <v>0</v>
      </c>
      <c r="D795" s="15">
        <f>Лист1!D808</f>
        <v>0</v>
      </c>
      <c r="E795" s="35">
        <f>Лист1!F808</f>
        <v>0</v>
      </c>
      <c r="F795" s="35">
        <f>Лист1!H808</f>
        <v>0</v>
      </c>
      <c r="G795" s="35">
        <f>Лист1!I808</f>
        <v>0</v>
      </c>
    </row>
    <row r="796" spans="3:7">
      <c r="C796" s="35">
        <f>Лист1!C809</f>
        <v>0</v>
      </c>
      <c r="D796" s="15">
        <f>Лист1!D809</f>
        <v>0</v>
      </c>
      <c r="E796" s="35">
        <f>Лист1!F809</f>
        <v>0</v>
      </c>
      <c r="F796" s="35">
        <f>Лист1!H809</f>
        <v>0</v>
      </c>
      <c r="G796" s="35">
        <f>Лист1!I809</f>
        <v>0</v>
      </c>
    </row>
    <row r="797" spans="3:7">
      <c r="C797" s="35">
        <f>Лист1!C810</f>
        <v>0</v>
      </c>
      <c r="D797" s="15">
        <f>Лист1!D810</f>
        <v>0</v>
      </c>
      <c r="E797" s="35">
        <f>Лист1!F810</f>
        <v>0</v>
      </c>
      <c r="F797" s="35">
        <f>Лист1!H810</f>
        <v>0</v>
      </c>
      <c r="G797" s="35">
        <f>Лист1!I810</f>
        <v>0</v>
      </c>
    </row>
    <row r="798" spans="3:7">
      <c r="C798" s="35">
        <f>Лист1!C811</f>
        <v>0</v>
      </c>
      <c r="D798" s="15">
        <f>Лист1!D811</f>
        <v>0</v>
      </c>
      <c r="E798" s="35">
        <f>Лист1!F811</f>
        <v>0</v>
      </c>
      <c r="F798" s="35">
        <f>Лист1!H811</f>
        <v>0</v>
      </c>
      <c r="G798" s="35">
        <f>Лист1!I811</f>
        <v>0</v>
      </c>
    </row>
    <row r="799" spans="3:7">
      <c r="C799" s="35">
        <f>Лист1!C812</f>
        <v>0</v>
      </c>
      <c r="D799" s="15">
        <f>Лист1!D812</f>
        <v>0</v>
      </c>
      <c r="E799" s="35">
        <f>Лист1!F812</f>
        <v>0</v>
      </c>
      <c r="F799" s="35">
        <f>Лист1!H812</f>
        <v>0</v>
      </c>
      <c r="G799" s="35">
        <f>Лист1!I812</f>
        <v>0</v>
      </c>
    </row>
    <row r="800" spans="3:7">
      <c r="C800" s="35">
        <f>Лист1!C813</f>
        <v>0</v>
      </c>
      <c r="D800" s="15">
        <f>Лист1!D813</f>
        <v>0</v>
      </c>
      <c r="E800" s="35">
        <f>Лист1!F813</f>
        <v>0</v>
      </c>
      <c r="F800" s="35">
        <f>Лист1!H813</f>
        <v>0</v>
      </c>
      <c r="G800" s="35">
        <f>Лист1!I813</f>
        <v>0</v>
      </c>
    </row>
    <row r="801" spans="3:7">
      <c r="C801" s="35">
        <f>Лист1!C814</f>
        <v>0</v>
      </c>
      <c r="D801" s="15">
        <f>Лист1!D814</f>
        <v>0</v>
      </c>
      <c r="E801" s="35">
        <f>Лист1!F814</f>
        <v>0</v>
      </c>
      <c r="F801" s="35">
        <f>Лист1!H814</f>
        <v>0</v>
      </c>
      <c r="G801" s="35">
        <f>Лист1!I814</f>
        <v>0</v>
      </c>
    </row>
    <row r="802" spans="3:7">
      <c r="C802" s="35">
        <f>Лист1!C815</f>
        <v>0</v>
      </c>
      <c r="D802" s="15">
        <f>Лист1!D815</f>
        <v>0</v>
      </c>
      <c r="E802" s="35">
        <f>Лист1!F815</f>
        <v>0</v>
      </c>
      <c r="F802" s="35">
        <f>Лист1!H815</f>
        <v>0</v>
      </c>
      <c r="G802" s="35">
        <f>Лист1!I815</f>
        <v>0</v>
      </c>
    </row>
    <row r="803" spans="3:7">
      <c r="C803" s="35">
        <f>Лист1!C816</f>
        <v>0</v>
      </c>
      <c r="D803" s="15">
        <f>Лист1!D816</f>
        <v>0</v>
      </c>
      <c r="E803" s="35">
        <f>Лист1!F816</f>
        <v>0</v>
      </c>
      <c r="F803" s="35">
        <f>Лист1!H816</f>
        <v>0</v>
      </c>
      <c r="G803" s="35">
        <f>Лист1!I816</f>
        <v>0</v>
      </c>
    </row>
    <row r="804" spans="3:7">
      <c r="C804" s="35">
        <f>Лист1!C817</f>
        <v>0</v>
      </c>
      <c r="D804" s="15">
        <f>Лист1!D817</f>
        <v>0</v>
      </c>
      <c r="E804" s="35">
        <f>Лист1!F817</f>
        <v>0</v>
      </c>
      <c r="F804" s="35">
        <f>Лист1!H817</f>
        <v>0</v>
      </c>
      <c r="G804" s="35">
        <f>Лист1!I817</f>
        <v>0</v>
      </c>
    </row>
    <row r="805" spans="3:7">
      <c r="C805" s="35">
        <f>Лист1!C818</f>
        <v>0</v>
      </c>
      <c r="D805" s="15">
        <f>Лист1!D818</f>
        <v>0</v>
      </c>
      <c r="E805" s="35">
        <f>Лист1!F818</f>
        <v>0</v>
      </c>
      <c r="F805" s="35">
        <f>Лист1!H818</f>
        <v>0</v>
      </c>
      <c r="G805" s="35">
        <f>Лист1!I818</f>
        <v>0</v>
      </c>
    </row>
    <row r="806" spans="3:7">
      <c r="C806" s="35">
        <f>Лист1!C819</f>
        <v>0</v>
      </c>
      <c r="D806" s="15">
        <f>Лист1!D819</f>
        <v>0</v>
      </c>
      <c r="E806" s="35">
        <f>Лист1!F819</f>
        <v>0</v>
      </c>
      <c r="F806" s="35">
        <f>Лист1!H819</f>
        <v>0</v>
      </c>
      <c r="G806" s="35">
        <f>Лист1!I819</f>
        <v>0</v>
      </c>
    </row>
    <row r="807" spans="3:7">
      <c r="C807" s="35">
        <f>Лист1!C820</f>
        <v>0</v>
      </c>
      <c r="D807" s="15">
        <f>Лист1!D820</f>
        <v>0</v>
      </c>
      <c r="E807" s="35">
        <f>Лист1!F820</f>
        <v>0</v>
      </c>
      <c r="F807" s="35">
        <f>Лист1!H820</f>
        <v>0</v>
      </c>
      <c r="G807" s="35">
        <f>Лист1!I820</f>
        <v>0</v>
      </c>
    </row>
    <row r="808" spans="3:7">
      <c r="C808" s="35">
        <f>Лист1!C821</f>
        <v>0</v>
      </c>
      <c r="D808" s="15">
        <f>Лист1!D821</f>
        <v>0</v>
      </c>
      <c r="E808" s="35">
        <f>Лист1!F821</f>
        <v>0</v>
      </c>
      <c r="F808" s="35">
        <f>Лист1!H821</f>
        <v>0</v>
      </c>
      <c r="G808" s="35">
        <f>Лист1!I821</f>
        <v>0</v>
      </c>
    </row>
    <row r="809" spans="3:7">
      <c r="C809" s="35">
        <f>Лист1!C822</f>
        <v>0</v>
      </c>
      <c r="D809" s="15">
        <f>Лист1!D822</f>
        <v>0</v>
      </c>
      <c r="E809" s="35">
        <f>Лист1!F822</f>
        <v>0</v>
      </c>
      <c r="F809" s="35">
        <f>Лист1!H822</f>
        <v>0</v>
      </c>
      <c r="G809" s="35">
        <f>Лист1!I822</f>
        <v>0</v>
      </c>
    </row>
    <row r="810" spans="3:7">
      <c r="C810" s="35">
        <f>Лист1!C823</f>
        <v>0</v>
      </c>
      <c r="D810" s="15">
        <f>Лист1!D823</f>
        <v>0</v>
      </c>
      <c r="E810" s="35">
        <f>Лист1!F823</f>
        <v>0</v>
      </c>
      <c r="F810" s="35">
        <f>Лист1!H823</f>
        <v>0</v>
      </c>
      <c r="G810" s="35">
        <f>Лист1!I823</f>
        <v>0</v>
      </c>
    </row>
    <row r="811" spans="3:7">
      <c r="C811" s="35">
        <f>Лист1!C824</f>
        <v>0</v>
      </c>
      <c r="D811" s="15">
        <f>Лист1!D824</f>
        <v>0</v>
      </c>
      <c r="E811" s="35">
        <f>Лист1!F824</f>
        <v>0</v>
      </c>
      <c r="F811" s="35">
        <f>Лист1!H824</f>
        <v>0</v>
      </c>
      <c r="G811" s="35">
        <f>Лист1!I824</f>
        <v>0</v>
      </c>
    </row>
    <row r="812" spans="3:7">
      <c r="C812" s="35">
        <f>Лист1!C825</f>
        <v>0</v>
      </c>
      <c r="D812" s="15">
        <f>Лист1!D825</f>
        <v>0</v>
      </c>
      <c r="E812" s="35">
        <f>Лист1!F825</f>
        <v>0</v>
      </c>
      <c r="F812" s="35">
        <f>Лист1!H825</f>
        <v>0</v>
      </c>
      <c r="G812" s="35">
        <f>Лист1!I825</f>
        <v>0</v>
      </c>
    </row>
    <row r="813" spans="3:7">
      <c r="C813" s="35">
        <f>Лист1!C826</f>
        <v>0</v>
      </c>
      <c r="D813" s="15">
        <f>Лист1!D826</f>
        <v>0</v>
      </c>
      <c r="E813" s="35">
        <f>Лист1!F826</f>
        <v>0</v>
      </c>
      <c r="F813" s="35">
        <f>Лист1!H826</f>
        <v>0</v>
      </c>
      <c r="G813" s="35">
        <f>Лист1!I826</f>
        <v>0</v>
      </c>
    </row>
    <row r="814" spans="3:7">
      <c r="C814" s="35">
        <f>Лист1!C827</f>
        <v>0</v>
      </c>
      <c r="D814" s="15">
        <f>Лист1!D827</f>
        <v>0</v>
      </c>
      <c r="E814" s="35">
        <f>Лист1!F827</f>
        <v>0</v>
      </c>
      <c r="F814" s="35">
        <f>Лист1!H827</f>
        <v>0</v>
      </c>
      <c r="G814" s="35">
        <f>Лист1!I827</f>
        <v>0</v>
      </c>
    </row>
    <row r="815" spans="3:7">
      <c r="C815" s="35">
        <f>Лист1!C828</f>
        <v>0</v>
      </c>
      <c r="D815" s="15">
        <f>Лист1!D828</f>
        <v>0</v>
      </c>
      <c r="E815" s="35">
        <f>Лист1!F828</f>
        <v>0</v>
      </c>
      <c r="F815" s="35">
        <f>Лист1!H828</f>
        <v>0</v>
      </c>
      <c r="G815" s="35">
        <f>Лист1!I828</f>
        <v>0</v>
      </c>
    </row>
    <row r="816" spans="3:7">
      <c r="C816" s="35">
        <f>Лист1!C829</f>
        <v>0</v>
      </c>
      <c r="D816" s="15">
        <f>Лист1!D829</f>
        <v>0</v>
      </c>
      <c r="E816" s="35">
        <f>Лист1!F829</f>
        <v>0</v>
      </c>
      <c r="F816" s="35">
        <f>Лист1!H829</f>
        <v>0</v>
      </c>
      <c r="G816" s="35">
        <f>Лист1!I829</f>
        <v>0</v>
      </c>
    </row>
    <row r="817" spans="3:7">
      <c r="C817" s="35">
        <f>Лист1!C830</f>
        <v>0</v>
      </c>
      <c r="D817" s="15">
        <f>Лист1!D830</f>
        <v>0</v>
      </c>
      <c r="E817" s="35">
        <f>Лист1!F830</f>
        <v>0</v>
      </c>
      <c r="F817" s="35">
        <f>Лист1!H830</f>
        <v>0</v>
      </c>
      <c r="G817" s="35">
        <f>Лист1!I830</f>
        <v>0</v>
      </c>
    </row>
    <row r="818" spans="3:7">
      <c r="C818" s="35">
        <f>Лист1!C831</f>
        <v>0</v>
      </c>
      <c r="D818" s="15">
        <f>Лист1!D831</f>
        <v>0</v>
      </c>
      <c r="E818" s="35">
        <f>Лист1!F831</f>
        <v>0</v>
      </c>
      <c r="F818" s="35">
        <f>Лист1!H831</f>
        <v>0</v>
      </c>
      <c r="G818" s="35">
        <f>Лист1!I831</f>
        <v>0</v>
      </c>
    </row>
    <row r="819" spans="3:7">
      <c r="C819" s="35">
        <f>Лист1!C832</f>
        <v>0</v>
      </c>
      <c r="D819" s="15">
        <f>Лист1!D832</f>
        <v>0</v>
      </c>
      <c r="E819" s="35">
        <f>Лист1!F832</f>
        <v>0</v>
      </c>
      <c r="F819" s="35">
        <f>Лист1!H832</f>
        <v>0</v>
      </c>
      <c r="G819" s="35">
        <f>Лист1!I832</f>
        <v>0</v>
      </c>
    </row>
    <row r="820" spans="3:7">
      <c r="C820" s="35">
        <f>Лист1!C833</f>
        <v>0</v>
      </c>
      <c r="D820" s="15">
        <f>Лист1!D833</f>
        <v>0</v>
      </c>
      <c r="E820" s="35">
        <f>Лист1!F833</f>
        <v>0</v>
      </c>
      <c r="F820" s="35">
        <f>Лист1!H833</f>
        <v>0</v>
      </c>
      <c r="G820" s="35">
        <f>Лист1!I833</f>
        <v>0</v>
      </c>
    </row>
    <row r="821" spans="3:7">
      <c r="C821" s="35">
        <f>Лист1!C834</f>
        <v>0</v>
      </c>
      <c r="D821" s="15">
        <f>Лист1!D834</f>
        <v>0</v>
      </c>
      <c r="E821" s="35">
        <f>Лист1!F834</f>
        <v>0</v>
      </c>
      <c r="F821" s="35">
        <f>Лист1!H834</f>
        <v>0</v>
      </c>
      <c r="G821" s="35">
        <f>Лист1!I834</f>
        <v>0</v>
      </c>
    </row>
    <row r="822" spans="3:7">
      <c r="C822" s="35">
        <f>Лист1!C835</f>
        <v>0</v>
      </c>
      <c r="D822" s="15">
        <f>Лист1!D835</f>
        <v>0</v>
      </c>
      <c r="E822" s="35">
        <f>Лист1!F835</f>
        <v>0</v>
      </c>
      <c r="F822" s="35">
        <f>Лист1!H835</f>
        <v>0</v>
      </c>
      <c r="G822" s="35">
        <f>Лист1!I835</f>
        <v>0</v>
      </c>
    </row>
    <row r="823" spans="3:7">
      <c r="C823" s="35">
        <f>Лист1!C836</f>
        <v>0</v>
      </c>
      <c r="D823" s="15">
        <f>Лист1!D836</f>
        <v>0</v>
      </c>
      <c r="E823" s="35">
        <f>Лист1!F836</f>
        <v>0</v>
      </c>
      <c r="F823" s="35">
        <f>Лист1!H836</f>
        <v>0</v>
      </c>
      <c r="G823" s="35">
        <f>Лист1!I836</f>
        <v>0</v>
      </c>
    </row>
    <row r="824" spans="3:7">
      <c r="C824" s="35">
        <f>Лист1!C837</f>
        <v>0</v>
      </c>
      <c r="D824" s="15">
        <f>Лист1!D837</f>
        <v>0</v>
      </c>
      <c r="E824" s="35">
        <f>Лист1!F837</f>
        <v>0</v>
      </c>
      <c r="F824" s="35">
        <f>Лист1!H837</f>
        <v>0</v>
      </c>
      <c r="G824" s="35">
        <f>Лист1!I837</f>
        <v>0</v>
      </c>
    </row>
    <row r="825" spans="3:7">
      <c r="C825" s="35">
        <f>Лист1!C838</f>
        <v>0</v>
      </c>
      <c r="D825" s="15">
        <f>Лист1!D838</f>
        <v>0</v>
      </c>
      <c r="E825" s="35">
        <f>Лист1!F838</f>
        <v>0</v>
      </c>
      <c r="F825" s="35">
        <f>Лист1!H838</f>
        <v>0</v>
      </c>
      <c r="G825" s="35">
        <f>Лист1!I838</f>
        <v>0</v>
      </c>
    </row>
    <row r="826" spans="3:7">
      <c r="C826" s="35">
        <f>Лист1!C839</f>
        <v>0</v>
      </c>
      <c r="D826" s="15">
        <f>Лист1!D839</f>
        <v>0</v>
      </c>
      <c r="E826" s="35">
        <f>Лист1!F839</f>
        <v>0</v>
      </c>
      <c r="F826" s="35">
        <f>Лист1!H839</f>
        <v>0</v>
      </c>
      <c r="G826" s="35">
        <f>Лист1!I839</f>
        <v>0</v>
      </c>
    </row>
    <row r="827" spans="3:7">
      <c r="C827" s="35">
        <f>Лист1!C840</f>
        <v>0</v>
      </c>
      <c r="D827" s="15">
        <f>Лист1!D840</f>
        <v>0</v>
      </c>
      <c r="E827" s="35">
        <f>Лист1!F840</f>
        <v>0</v>
      </c>
      <c r="F827" s="35">
        <f>Лист1!H840</f>
        <v>0</v>
      </c>
      <c r="G827" s="35">
        <f>Лист1!I840</f>
        <v>0</v>
      </c>
    </row>
    <row r="828" spans="3:7">
      <c r="C828" s="35">
        <f>Лист1!C841</f>
        <v>0</v>
      </c>
      <c r="D828" s="15">
        <f>Лист1!D841</f>
        <v>0</v>
      </c>
      <c r="E828" s="35">
        <f>Лист1!F841</f>
        <v>0</v>
      </c>
      <c r="F828" s="35">
        <f>Лист1!H841</f>
        <v>0</v>
      </c>
      <c r="G828" s="35">
        <f>Лист1!I841</f>
        <v>0</v>
      </c>
    </row>
    <row r="829" spans="3:7">
      <c r="C829" s="35">
        <f>Лист1!C842</f>
        <v>0</v>
      </c>
      <c r="D829" s="15">
        <f>Лист1!D842</f>
        <v>0</v>
      </c>
      <c r="E829" s="35">
        <f>Лист1!F842</f>
        <v>0</v>
      </c>
      <c r="F829" s="35">
        <f>Лист1!H842</f>
        <v>0</v>
      </c>
      <c r="G829" s="35">
        <f>Лист1!I842</f>
        <v>0</v>
      </c>
    </row>
    <row r="830" spans="3:7">
      <c r="C830" s="35">
        <f>Лист1!C843</f>
        <v>0</v>
      </c>
      <c r="D830" s="15">
        <f>Лист1!D843</f>
        <v>0</v>
      </c>
      <c r="E830" s="35">
        <f>Лист1!F843</f>
        <v>0</v>
      </c>
      <c r="F830" s="35">
        <f>Лист1!H843</f>
        <v>0</v>
      </c>
      <c r="G830" s="35">
        <f>Лист1!I843</f>
        <v>0</v>
      </c>
    </row>
    <row r="831" spans="3:7">
      <c r="C831" s="35">
        <f>Лист1!C844</f>
        <v>0</v>
      </c>
      <c r="D831" s="15">
        <f>Лист1!D844</f>
        <v>0</v>
      </c>
      <c r="E831" s="35">
        <f>Лист1!F844</f>
        <v>0</v>
      </c>
      <c r="F831" s="35">
        <f>Лист1!H844</f>
        <v>0</v>
      </c>
      <c r="G831" s="35">
        <f>Лист1!I844</f>
        <v>0</v>
      </c>
    </row>
    <row r="832" spans="3:7">
      <c r="C832" s="35">
        <f>Лист1!C845</f>
        <v>0</v>
      </c>
      <c r="D832" s="15">
        <f>Лист1!D845</f>
        <v>0</v>
      </c>
      <c r="E832" s="35">
        <f>Лист1!F845</f>
        <v>0</v>
      </c>
      <c r="F832" s="35">
        <f>Лист1!H845</f>
        <v>0</v>
      </c>
      <c r="G832" s="35">
        <f>Лист1!I845</f>
        <v>0</v>
      </c>
    </row>
    <row r="833" spans="3:7">
      <c r="C833" s="35">
        <f>Лист1!C846</f>
        <v>0</v>
      </c>
      <c r="D833" s="15">
        <f>Лист1!D846</f>
        <v>0</v>
      </c>
      <c r="E833" s="35">
        <f>Лист1!F846</f>
        <v>0</v>
      </c>
      <c r="F833" s="35">
        <f>Лист1!H846</f>
        <v>0</v>
      </c>
      <c r="G833" s="35">
        <f>Лист1!I846</f>
        <v>0</v>
      </c>
    </row>
    <row r="834" spans="3:7">
      <c r="C834" s="35">
        <f>Лист1!C847</f>
        <v>0</v>
      </c>
      <c r="D834" s="15">
        <f>Лист1!D847</f>
        <v>0</v>
      </c>
      <c r="E834" s="35">
        <f>Лист1!F847</f>
        <v>0</v>
      </c>
      <c r="F834" s="35">
        <f>Лист1!H847</f>
        <v>0</v>
      </c>
      <c r="G834" s="35">
        <f>Лист1!I847</f>
        <v>0</v>
      </c>
    </row>
    <row r="835" spans="3:7">
      <c r="C835" s="35">
        <f>Лист1!C848</f>
        <v>0</v>
      </c>
      <c r="D835" s="15">
        <f>Лист1!D848</f>
        <v>0</v>
      </c>
      <c r="E835" s="35">
        <f>Лист1!F848</f>
        <v>0</v>
      </c>
      <c r="F835" s="35">
        <f>Лист1!H848</f>
        <v>0</v>
      </c>
      <c r="G835" s="35">
        <f>Лист1!I848</f>
        <v>0</v>
      </c>
    </row>
    <row r="836" spans="3:7">
      <c r="C836" s="35">
        <f>Лист1!C849</f>
        <v>0</v>
      </c>
      <c r="D836" s="15">
        <f>Лист1!D849</f>
        <v>0</v>
      </c>
      <c r="E836" s="35">
        <f>Лист1!F849</f>
        <v>0</v>
      </c>
      <c r="F836" s="35">
        <f>Лист1!H849</f>
        <v>0</v>
      </c>
      <c r="G836" s="35">
        <f>Лист1!I849</f>
        <v>0</v>
      </c>
    </row>
    <row r="837" spans="3:7">
      <c r="C837" s="35">
        <f>Лист1!C850</f>
        <v>0</v>
      </c>
      <c r="D837" s="15">
        <f>Лист1!D850</f>
        <v>0</v>
      </c>
      <c r="E837" s="35">
        <f>Лист1!F850</f>
        <v>0</v>
      </c>
      <c r="F837" s="35">
        <f>Лист1!H850</f>
        <v>0</v>
      </c>
      <c r="G837" s="35">
        <f>Лист1!I850</f>
        <v>0</v>
      </c>
    </row>
    <row r="838" spans="3:7">
      <c r="C838" s="35">
        <f>Лист1!C851</f>
        <v>0</v>
      </c>
      <c r="D838" s="15">
        <f>Лист1!D851</f>
        <v>0</v>
      </c>
      <c r="E838" s="35">
        <f>Лист1!F851</f>
        <v>0</v>
      </c>
      <c r="F838" s="35">
        <f>Лист1!H851</f>
        <v>0</v>
      </c>
      <c r="G838" s="35">
        <f>Лист1!I851</f>
        <v>0</v>
      </c>
    </row>
    <row r="839" spans="3:7">
      <c r="C839" s="35">
        <f>Лист1!C852</f>
        <v>0</v>
      </c>
      <c r="D839" s="15">
        <f>Лист1!D852</f>
        <v>0</v>
      </c>
      <c r="E839" s="35">
        <f>Лист1!F852</f>
        <v>0</v>
      </c>
      <c r="F839" s="35">
        <f>Лист1!H852</f>
        <v>0</v>
      </c>
      <c r="G839" s="35">
        <f>Лист1!I852</f>
        <v>0</v>
      </c>
    </row>
    <row r="840" spans="3:7">
      <c r="C840" s="35">
        <f>Лист1!C853</f>
        <v>0</v>
      </c>
      <c r="D840" s="15">
        <f>Лист1!D853</f>
        <v>0</v>
      </c>
      <c r="E840" s="35">
        <f>Лист1!F853</f>
        <v>0</v>
      </c>
      <c r="F840" s="35">
        <f>Лист1!H853</f>
        <v>0</v>
      </c>
      <c r="G840" s="35">
        <f>Лист1!I853</f>
        <v>0</v>
      </c>
    </row>
    <row r="841" spans="3:7">
      <c r="C841" s="35">
        <f>Лист1!C854</f>
        <v>0</v>
      </c>
      <c r="D841" s="15">
        <f>Лист1!D854</f>
        <v>0</v>
      </c>
      <c r="E841" s="35">
        <f>Лист1!F854</f>
        <v>0</v>
      </c>
      <c r="F841" s="35">
        <f>Лист1!H854</f>
        <v>0</v>
      </c>
      <c r="G841" s="35">
        <f>Лист1!I854</f>
        <v>0</v>
      </c>
    </row>
    <row r="842" spans="3:7">
      <c r="C842" s="35">
        <f>Лист1!C855</f>
        <v>0</v>
      </c>
      <c r="D842" s="15">
        <f>Лист1!D855</f>
        <v>0</v>
      </c>
      <c r="E842" s="35">
        <f>Лист1!F855</f>
        <v>0</v>
      </c>
      <c r="F842" s="35">
        <f>Лист1!H855</f>
        <v>0</v>
      </c>
      <c r="G842" s="35">
        <f>Лист1!I855</f>
        <v>0</v>
      </c>
    </row>
    <row r="843" spans="3:7">
      <c r="C843" s="35">
        <f>Лист1!C856</f>
        <v>0</v>
      </c>
      <c r="D843" s="15">
        <f>Лист1!D856</f>
        <v>0</v>
      </c>
      <c r="E843" s="35">
        <f>Лист1!F856</f>
        <v>0</v>
      </c>
      <c r="F843" s="35">
        <f>Лист1!H856</f>
        <v>0</v>
      </c>
      <c r="G843" s="35">
        <f>Лист1!I856</f>
        <v>0</v>
      </c>
    </row>
    <row r="844" spans="3:7">
      <c r="C844" s="35">
        <f>Лист1!C857</f>
        <v>0</v>
      </c>
      <c r="D844" s="15">
        <f>Лист1!D857</f>
        <v>0</v>
      </c>
      <c r="E844" s="35">
        <f>Лист1!F857</f>
        <v>0</v>
      </c>
      <c r="F844" s="35">
        <f>Лист1!H857</f>
        <v>0</v>
      </c>
      <c r="G844" s="35">
        <f>Лист1!I857</f>
        <v>0</v>
      </c>
    </row>
    <row r="845" spans="3:7">
      <c r="C845" s="35">
        <f>Лист1!C858</f>
        <v>0</v>
      </c>
      <c r="D845" s="15">
        <f>Лист1!D858</f>
        <v>0</v>
      </c>
      <c r="E845" s="35">
        <f>Лист1!F858</f>
        <v>0</v>
      </c>
      <c r="F845" s="35">
        <f>Лист1!H858</f>
        <v>0</v>
      </c>
      <c r="G845" s="35">
        <f>Лист1!I858</f>
        <v>0</v>
      </c>
    </row>
    <row r="846" spans="3:7">
      <c r="C846" s="35">
        <f>Лист1!C859</f>
        <v>0</v>
      </c>
      <c r="D846" s="15">
        <f>Лист1!D859</f>
        <v>0</v>
      </c>
      <c r="E846" s="35">
        <f>Лист1!F859</f>
        <v>0</v>
      </c>
      <c r="F846" s="35">
        <f>Лист1!H859</f>
        <v>0</v>
      </c>
      <c r="G846" s="35">
        <f>Лист1!I859</f>
        <v>0</v>
      </c>
    </row>
    <row r="847" spans="3:7">
      <c r="C847" s="35">
        <f>Лист1!C860</f>
        <v>0</v>
      </c>
      <c r="D847" s="15">
        <f>Лист1!D860</f>
        <v>0</v>
      </c>
      <c r="E847" s="35">
        <f>Лист1!F860</f>
        <v>0</v>
      </c>
      <c r="F847" s="35">
        <f>Лист1!H860</f>
        <v>0</v>
      </c>
      <c r="G847" s="35">
        <f>Лист1!I860</f>
        <v>0</v>
      </c>
    </row>
    <row r="848" spans="3:7">
      <c r="C848" s="35">
        <f>Лист1!C861</f>
        <v>0</v>
      </c>
      <c r="D848" s="15">
        <f>Лист1!D861</f>
        <v>0</v>
      </c>
      <c r="E848" s="35">
        <f>Лист1!F861</f>
        <v>0</v>
      </c>
      <c r="F848" s="35">
        <f>Лист1!H861</f>
        <v>0</v>
      </c>
      <c r="G848" s="35">
        <f>Лист1!I861</f>
        <v>0</v>
      </c>
    </row>
    <row r="849" spans="3:7">
      <c r="C849" s="35">
        <f>Лист1!C862</f>
        <v>0</v>
      </c>
      <c r="D849" s="15">
        <f>Лист1!D862</f>
        <v>0</v>
      </c>
      <c r="E849" s="35">
        <f>Лист1!F862</f>
        <v>0</v>
      </c>
      <c r="F849" s="35">
        <f>Лист1!H862</f>
        <v>0</v>
      </c>
      <c r="G849" s="35">
        <f>Лист1!I862</f>
        <v>0</v>
      </c>
    </row>
    <row r="850" spans="3:7">
      <c r="C850" s="35">
        <f>Лист1!C863</f>
        <v>0</v>
      </c>
      <c r="D850" s="15">
        <f>Лист1!D863</f>
        <v>0</v>
      </c>
      <c r="E850" s="35">
        <f>Лист1!F863</f>
        <v>0</v>
      </c>
      <c r="F850" s="35">
        <f>Лист1!H863</f>
        <v>0</v>
      </c>
      <c r="G850" s="35">
        <f>Лист1!I863</f>
        <v>0</v>
      </c>
    </row>
    <row r="851" spans="3:7">
      <c r="C851" s="35">
        <f>Лист1!C864</f>
        <v>0</v>
      </c>
      <c r="D851" s="15">
        <f>Лист1!D864</f>
        <v>0</v>
      </c>
      <c r="E851" s="35">
        <f>Лист1!F864</f>
        <v>0</v>
      </c>
      <c r="F851" s="35">
        <f>Лист1!H864</f>
        <v>0</v>
      </c>
      <c r="G851" s="35">
        <f>Лист1!I864</f>
        <v>0</v>
      </c>
    </row>
    <row r="852" spans="3:7">
      <c r="C852" s="35">
        <f>Лист1!C865</f>
        <v>0</v>
      </c>
      <c r="D852" s="15">
        <f>Лист1!D865</f>
        <v>0</v>
      </c>
      <c r="E852" s="35">
        <f>Лист1!F865</f>
        <v>0</v>
      </c>
      <c r="F852" s="35">
        <f>Лист1!H865</f>
        <v>0</v>
      </c>
      <c r="G852" s="35">
        <f>Лист1!I865</f>
        <v>0</v>
      </c>
    </row>
    <row r="853" spans="3:7">
      <c r="C853" s="35">
        <f>Лист1!C866</f>
        <v>0</v>
      </c>
      <c r="D853" s="15">
        <f>Лист1!D866</f>
        <v>0</v>
      </c>
      <c r="E853" s="35">
        <f>Лист1!F866</f>
        <v>0</v>
      </c>
      <c r="F853" s="35">
        <f>Лист1!H866</f>
        <v>0</v>
      </c>
      <c r="G853" s="35">
        <f>Лист1!I866</f>
        <v>0</v>
      </c>
    </row>
    <row r="854" spans="3:7">
      <c r="C854" s="35">
        <f>Лист1!C867</f>
        <v>0</v>
      </c>
      <c r="D854" s="15">
        <f>Лист1!D867</f>
        <v>0</v>
      </c>
      <c r="E854" s="35">
        <f>Лист1!F867</f>
        <v>0</v>
      </c>
      <c r="F854" s="35">
        <f>Лист1!H867</f>
        <v>0</v>
      </c>
      <c r="G854" s="35">
        <f>Лист1!I867</f>
        <v>0</v>
      </c>
    </row>
    <row r="855" spans="3:7">
      <c r="C855" s="35">
        <f>Лист1!C868</f>
        <v>0</v>
      </c>
      <c r="D855" s="15">
        <f>Лист1!D868</f>
        <v>0</v>
      </c>
      <c r="E855" s="35">
        <f>Лист1!F868</f>
        <v>0</v>
      </c>
      <c r="F855" s="35">
        <f>Лист1!H868</f>
        <v>0</v>
      </c>
      <c r="G855" s="35">
        <f>Лист1!I868</f>
        <v>0</v>
      </c>
    </row>
    <row r="856" spans="3:7">
      <c r="C856" s="35">
        <f>Лист1!C869</f>
        <v>0</v>
      </c>
      <c r="D856" s="15">
        <f>Лист1!D869</f>
        <v>0</v>
      </c>
      <c r="E856" s="35">
        <f>Лист1!F869</f>
        <v>0</v>
      </c>
      <c r="F856" s="35">
        <f>Лист1!H869</f>
        <v>0</v>
      </c>
      <c r="G856" s="35">
        <f>Лист1!I869</f>
        <v>0</v>
      </c>
    </row>
    <row r="857" spans="3:7">
      <c r="C857" s="35">
        <f>Лист1!C870</f>
        <v>0</v>
      </c>
      <c r="D857" s="15">
        <f>Лист1!D870</f>
        <v>0</v>
      </c>
      <c r="E857" s="35">
        <f>Лист1!F870</f>
        <v>0</v>
      </c>
      <c r="F857" s="35">
        <f>Лист1!H870</f>
        <v>0</v>
      </c>
      <c r="G857" s="35">
        <f>Лист1!I870</f>
        <v>0</v>
      </c>
    </row>
    <row r="858" spans="3:7">
      <c r="C858" s="35">
        <f>Лист1!C871</f>
        <v>0</v>
      </c>
      <c r="D858" s="15">
        <f>Лист1!D871</f>
        <v>0</v>
      </c>
      <c r="E858" s="35">
        <f>Лист1!F871</f>
        <v>0</v>
      </c>
      <c r="F858" s="35">
        <f>Лист1!H871</f>
        <v>0</v>
      </c>
      <c r="G858" s="35">
        <f>Лист1!I871</f>
        <v>0</v>
      </c>
    </row>
    <row r="859" spans="3:7">
      <c r="C859" s="35">
        <f>Лист1!C872</f>
        <v>0</v>
      </c>
      <c r="D859" s="15">
        <f>Лист1!D872</f>
        <v>0</v>
      </c>
      <c r="E859" s="35">
        <f>Лист1!F872</f>
        <v>0</v>
      </c>
      <c r="F859" s="35">
        <f>Лист1!H872</f>
        <v>0</v>
      </c>
      <c r="G859" s="35">
        <f>Лист1!I872</f>
        <v>0</v>
      </c>
    </row>
    <row r="860" spans="3:7">
      <c r="C860" s="35">
        <f>Лист1!C873</f>
        <v>0</v>
      </c>
      <c r="D860" s="15">
        <f>Лист1!D873</f>
        <v>0</v>
      </c>
      <c r="E860" s="35">
        <f>Лист1!F873</f>
        <v>0</v>
      </c>
      <c r="F860" s="35">
        <f>Лист1!H873</f>
        <v>0</v>
      </c>
      <c r="G860" s="35">
        <f>Лист1!I873</f>
        <v>0</v>
      </c>
    </row>
    <row r="861" spans="3:7">
      <c r="C861" s="35">
        <f>Лист1!C874</f>
        <v>0</v>
      </c>
      <c r="D861" s="15">
        <f>Лист1!D874</f>
        <v>0</v>
      </c>
      <c r="E861" s="35">
        <f>Лист1!F874</f>
        <v>0</v>
      </c>
      <c r="F861" s="35">
        <f>Лист1!H874</f>
        <v>0</v>
      </c>
      <c r="G861" s="35">
        <f>Лист1!I874</f>
        <v>0</v>
      </c>
    </row>
    <row r="862" spans="3:7">
      <c r="C862" s="35">
        <f>Лист1!C875</f>
        <v>0</v>
      </c>
      <c r="D862" s="15">
        <f>Лист1!D875</f>
        <v>0</v>
      </c>
      <c r="E862" s="35">
        <f>Лист1!F875</f>
        <v>0</v>
      </c>
      <c r="F862" s="35">
        <f>Лист1!H875</f>
        <v>0</v>
      </c>
      <c r="G862" s="35">
        <f>Лист1!I875</f>
        <v>0</v>
      </c>
    </row>
    <row r="863" spans="3:7">
      <c r="C863" s="35">
        <f>Лист1!C876</f>
        <v>0</v>
      </c>
      <c r="D863" s="15">
        <f>Лист1!D876</f>
        <v>0</v>
      </c>
      <c r="E863" s="35">
        <f>Лист1!F876</f>
        <v>0</v>
      </c>
      <c r="F863" s="35">
        <f>Лист1!H876</f>
        <v>0</v>
      </c>
      <c r="G863" s="35">
        <f>Лист1!I876</f>
        <v>0</v>
      </c>
    </row>
    <row r="864" spans="3:7">
      <c r="C864" s="35">
        <f>Лист1!C877</f>
        <v>0</v>
      </c>
      <c r="D864" s="15">
        <f>Лист1!D877</f>
        <v>0</v>
      </c>
      <c r="E864" s="35">
        <f>Лист1!F877</f>
        <v>0</v>
      </c>
      <c r="F864" s="35">
        <f>Лист1!H877</f>
        <v>0</v>
      </c>
      <c r="G864" s="35">
        <f>Лист1!I877</f>
        <v>0</v>
      </c>
    </row>
    <row r="865" spans="3:7">
      <c r="C865" s="35">
        <f>Лист1!C878</f>
        <v>0</v>
      </c>
      <c r="D865" s="15">
        <f>Лист1!D878</f>
        <v>0</v>
      </c>
      <c r="E865" s="35">
        <f>Лист1!F878</f>
        <v>0</v>
      </c>
      <c r="F865" s="35">
        <f>Лист1!H878</f>
        <v>0</v>
      </c>
      <c r="G865" s="35">
        <f>Лист1!I878</f>
        <v>0</v>
      </c>
    </row>
    <row r="866" spans="3:7">
      <c r="C866" s="35">
        <f>Лист1!C879</f>
        <v>0</v>
      </c>
      <c r="D866" s="15">
        <f>Лист1!D879</f>
        <v>0</v>
      </c>
      <c r="E866" s="35">
        <f>Лист1!F879</f>
        <v>0</v>
      </c>
      <c r="F866" s="35">
        <f>Лист1!H879</f>
        <v>0</v>
      </c>
      <c r="G866" s="35">
        <f>Лист1!I879</f>
        <v>0</v>
      </c>
    </row>
    <row r="867" spans="3:7">
      <c r="C867" s="35">
        <f>Лист1!C880</f>
        <v>0</v>
      </c>
      <c r="D867" s="15">
        <f>Лист1!D880</f>
        <v>0</v>
      </c>
      <c r="E867" s="35">
        <f>Лист1!F880</f>
        <v>0</v>
      </c>
      <c r="F867" s="35">
        <f>Лист1!H880</f>
        <v>0</v>
      </c>
      <c r="G867" s="35">
        <f>Лист1!I880</f>
        <v>0</v>
      </c>
    </row>
    <row r="868" spans="3:7">
      <c r="C868" s="35">
        <f>Лист1!C881</f>
        <v>0</v>
      </c>
      <c r="D868" s="15">
        <f>Лист1!D881</f>
        <v>0</v>
      </c>
      <c r="E868" s="35">
        <f>Лист1!F881</f>
        <v>0</v>
      </c>
      <c r="F868" s="35">
        <f>Лист1!H881</f>
        <v>0</v>
      </c>
      <c r="G868" s="35">
        <f>Лист1!I881</f>
        <v>0</v>
      </c>
    </row>
    <row r="869" spans="3:7">
      <c r="C869" s="35">
        <f>Лист1!C882</f>
        <v>0</v>
      </c>
      <c r="D869" s="15">
        <f>Лист1!D882</f>
        <v>0</v>
      </c>
      <c r="E869" s="35">
        <f>Лист1!F882</f>
        <v>0</v>
      </c>
      <c r="F869" s="35">
        <f>Лист1!H882</f>
        <v>0</v>
      </c>
      <c r="G869" s="35">
        <f>Лист1!I882</f>
        <v>0</v>
      </c>
    </row>
    <row r="870" spans="3:7">
      <c r="C870" s="35">
        <f>Лист1!C883</f>
        <v>0</v>
      </c>
      <c r="D870" s="15">
        <f>Лист1!D883</f>
        <v>0</v>
      </c>
      <c r="E870" s="35">
        <f>Лист1!F883</f>
        <v>0</v>
      </c>
      <c r="F870" s="35">
        <f>Лист1!H883</f>
        <v>0</v>
      </c>
      <c r="G870" s="35">
        <f>Лист1!I883</f>
        <v>0</v>
      </c>
    </row>
    <row r="871" spans="3:7">
      <c r="C871" s="35">
        <f>Лист1!C884</f>
        <v>0</v>
      </c>
      <c r="D871" s="15">
        <f>Лист1!D884</f>
        <v>0</v>
      </c>
      <c r="E871" s="35">
        <f>Лист1!F884</f>
        <v>0</v>
      </c>
      <c r="F871" s="35">
        <f>Лист1!H884</f>
        <v>0</v>
      </c>
      <c r="G871" s="35">
        <f>Лист1!I884</f>
        <v>0</v>
      </c>
    </row>
    <row r="872" spans="3:7">
      <c r="C872" s="35">
        <f>Лист1!C885</f>
        <v>0</v>
      </c>
      <c r="D872" s="15">
        <f>Лист1!D885</f>
        <v>0</v>
      </c>
      <c r="E872" s="35">
        <f>Лист1!F885</f>
        <v>0</v>
      </c>
      <c r="F872" s="35">
        <f>Лист1!H885</f>
        <v>0</v>
      </c>
      <c r="G872" s="35">
        <f>Лист1!I885</f>
        <v>0</v>
      </c>
    </row>
    <row r="873" spans="3:7">
      <c r="C873" s="35">
        <f>Лист1!C886</f>
        <v>0</v>
      </c>
      <c r="D873" s="15">
        <f>Лист1!D886</f>
        <v>0</v>
      </c>
      <c r="E873" s="35">
        <f>Лист1!F886</f>
        <v>0</v>
      </c>
      <c r="F873" s="35">
        <f>Лист1!H886</f>
        <v>0</v>
      </c>
      <c r="G873" s="35">
        <f>Лист1!I886</f>
        <v>0</v>
      </c>
    </row>
    <row r="874" spans="3:7">
      <c r="C874" s="35">
        <f>Лист1!C887</f>
        <v>0</v>
      </c>
      <c r="D874" s="15">
        <f>Лист1!D887</f>
        <v>0</v>
      </c>
      <c r="E874" s="35">
        <f>Лист1!F887</f>
        <v>0</v>
      </c>
      <c r="F874" s="35">
        <f>Лист1!H887</f>
        <v>0</v>
      </c>
      <c r="G874" s="35">
        <f>Лист1!I887</f>
        <v>0</v>
      </c>
    </row>
    <row r="875" spans="3:7">
      <c r="C875" s="35">
        <f>Лист1!C888</f>
        <v>0</v>
      </c>
      <c r="D875" s="15">
        <f>Лист1!D888</f>
        <v>0</v>
      </c>
      <c r="E875" s="35">
        <f>Лист1!F888</f>
        <v>0</v>
      </c>
      <c r="F875" s="35">
        <f>Лист1!H888</f>
        <v>0</v>
      </c>
      <c r="G875" s="35">
        <f>Лист1!I888</f>
        <v>0</v>
      </c>
    </row>
    <row r="876" spans="3:7">
      <c r="C876" s="35">
        <f>Лист1!C889</f>
        <v>0</v>
      </c>
      <c r="D876" s="15">
        <f>Лист1!D889</f>
        <v>0</v>
      </c>
      <c r="E876" s="35">
        <f>Лист1!F889</f>
        <v>0</v>
      </c>
      <c r="F876" s="35">
        <f>Лист1!H889</f>
        <v>0</v>
      </c>
      <c r="G876" s="35">
        <f>Лист1!I889</f>
        <v>0</v>
      </c>
    </row>
    <row r="877" spans="3:7">
      <c r="C877" s="35">
        <f>Лист1!C890</f>
        <v>0</v>
      </c>
      <c r="D877" s="15">
        <f>Лист1!D890</f>
        <v>0</v>
      </c>
      <c r="E877" s="35">
        <f>Лист1!F890</f>
        <v>0</v>
      </c>
      <c r="F877" s="35">
        <f>Лист1!H890</f>
        <v>0</v>
      </c>
      <c r="G877" s="35">
        <f>Лист1!I890</f>
        <v>0</v>
      </c>
    </row>
    <row r="878" spans="3:7">
      <c r="C878" s="35">
        <f>Лист1!C891</f>
        <v>0</v>
      </c>
      <c r="D878" s="15">
        <f>Лист1!D891</f>
        <v>0</v>
      </c>
      <c r="E878" s="35">
        <f>Лист1!F891</f>
        <v>0</v>
      </c>
      <c r="F878" s="35">
        <f>Лист1!H891</f>
        <v>0</v>
      </c>
      <c r="G878" s="35">
        <f>Лист1!I891</f>
        <v>0</v>
      </c>
    </row>
    <row r="879" spans="3:7">
      <c r="C879" s="35">
        <f>Лист1!C892</f>
        <v>0</v>
      </c>
      <c r="D879" s="15">
        <f>Лист1!D892</f>
        <v>0</v>
      </c>
      <c r="E879" s="35">
        <f>Лист1!F892</f>
        <v>0</v>
      </c>
      <c r="F879" s="35">
        <f>Лист1!H892</f>
        <v>0</v>
      </c>
      <c r="G879" s="35">
        <f>Лист1!I892</f>
        <v>0</v>
      </c>
    </row>
    <row r="880" spans="3:7">
      <c r="C880" s="35">
        <f>Лист1!C893</f>
        <v>0</v>
      </c>
      <c r="D880" s="15">
        <f>Лист1!D893</f>
        <v>0</v>
      </c>
      <c r="E880" s="35">
        <f>Лист1!F893</f>
        <v>0</v>
      </c>
      <c r="F880" s="35">
        <f>Лист1!H893</f>
        <v>0</v>
      </c>
      <c r="G880" s="35">
        <f>Лист1!I893</f>
        <v>0</v>
      </c>
    </row>
    <row r="881" spans="3:7">
      <c r="C881" s="35">
        <f>Лист1!C894</f>
        <v>0</v>
      </c>
      <c r="D881" s="15">
        <f>Лист1!D894</f>
        <v>0</v>
      </c>
      <c r="E881" s="35">
        <f>Лист1!F894</f>
        <v>0</v>
      </c>
      <c r="F881" s="35">
        <f>Лист1!H894</f>
        <v>0</v>
      </c>
      <c r="G881" s="35">
        <f>Лист1!I894</f>
        <v>0</v>
      </c>
    </row>
    <row r="882" spans="3:7">
      <c r="C882" s="35">
        <f>Лист1!C895</f>
        <v>0</v>
      </c>
      <c r="D882" s="15">
        <f>Лист1!D895</f>
        <v>0</v>
      </c>
      <c r="E882" s="35">
        <f>Лист1!F895</f>
        <v>0</v>
      </c>
      <c r="F882" s="35">
        <f>Лист1!H895</f>
        <v>0</v>
      </c>
      <c r="G882" s="35">
        <f>Лист1!I895</f>
        <v>0</v>
      </c>
    </row>
    <row r="883" spans="3:7">
      <c r="C883" s="35">
        <f>Лист1!C896</f>
        <v>0</v>
      </c>
      <c r="D883" s="15">
        <f>Лист1!D896</f>
        <v>0</v>
      </c>
      <c r="E883" s="35">
        <f>Лист1!F896</f>
        <v>0</v>
      </c>
      <c r="F883" s="35">
        <f>Лист1!H896</f>
        <v>0</v>
      </c>
      <c r="G883" s="35">
        <f>Лист1!I896</f>
        <v>0</v>
      </c>
    </row>
    <row r="884" spans="3:7">
      <c r="C884" s="35">
        <f>Лист1!C897</f>
        <v>0</v>
      </c>
      <c r="D884" s="15">
        <f>Лист1!D897</f>
        <v>0</v>
      </c>
      <c r="E884" s="35">
        <f>Лист1!F897</f>
        <v>0</v>
      </c>
      <c r="F884" s="35">
        <f>Лист1!H897</f>
        <v>0</v>
      </c>
      <c r="G884" s="35">
        <f>Лист1!I897</f>
        <v>0</v>
      </c>
    </row>
    <row r="885" spans="3:7">
      <c r="C885" s="35">
        <f>Лист1!C898</f>
        <v>0</v>
      </c>
      <c r="D885" s="15">
        <f>Лист1!D898</f>
        <v>0</v>
      </c>
      <c r="E885" s="35">
        <f>Лист1!F898</f>
        <v>0</v>
      </c>
      <c r="F885" s="35">
        <f>Лист1!H898</f>
        <v>0</v>
      </c>
      <c r="G885" s="35">
        <f>Лист1!I898</f>
        <v>0</v>
      </c>
    </row>
    <row r="886" spans="3:7">
      <c r="C886" s="35">
        <f>Лист1!C899</f>
        <v>0</v>
      </c>
      <c r="D886" s="15">
        <f>Лист1!D899</f>
        <v>0</v>
      </c>
      <c r="E886" s="35">
        <f>Лист1!F899</f>
        <v>0</v>
      </c>
      <c r="F886" s="35">
        <f>Лист1!H899</f>
        <v>0</v>
      </c>
      <c r="G886" s="35">
        <f>Лист1!I899</f>
        <v>0</v>
      </c>
    </row>
    <row r="887" spans="3:7">
      <c r="C887" s="35">
        <f>Лист1!C900</f>
        <v>0</v>
      </c>
      <c r="D887" s="15">
        <f>Лист1!D900</f>
        <v>0</v>
      </c>
      <c r="E887" s="35">
        <f>Лист1!F900</f>
        <v>0</v>
      </c>
      <c r="F887" s="35">
        <f>Лист1!H900</f>
        <v>0</v>
      </c>
      <c r="G887" s="35">
        <f>Лист1!I900</f>
        <v>0</v>
      </c>
    </row>
    <row r="888" spans="3:7">
      <c r="C888" s="35">
        <f>Лист1!C901</f>
        <v>0</v>
      </c>
      <c r="D888" s="15">
        <f>Лист1!D901</f>
        <v>0</v>
      </c>
      <c r="E888" s="35">
        <f>Лист1!F901</f>
        <v>0</v>
      </c>
      <c r="F888" s="35">
        <f>Лист1!H901</f>
        <v>0</v>
      </c>
      <c r="G888" s="35">
        <f>Лист1!I901</f>
        <v>0</v>
      </c>
    </row>
    <row r="889" spans="3:7">
      <c r="C889" s="35">
        <f>Лист1!C902</f>
        <v>0</v>
      </c>
      <c r="D889" s="15">
        <f>Лист1!D902</f>
        <v>0</v>
      </c>
      <c r="E889" s="35">
        <f>Лист1!F902</f>
        <v>0</v>
      </c>
      <c r="F889" s="35">
        <f>Лист1!H902</f>
        <v>0</v>
      </c>
      <c r="G889" s="35">
        <f>Лист1!I902</f>
        <v>0</v>
      </c>
    </row>
    <row r="890" spans="3:7">
      <c r="C890" s="35">
        <f>Лист1!C903</f>
        <v>0</v>
      </c>
      <c r="D890" s="15">
        <f>Лист1!D903</f>
        <v>0</v>
      </c>
      <c r="E890" s="35">
        <f>Лист1!F903</f>
        <v>0</v>
      </c>
      <c r="F890" s="35">
        <f>Лист1!H903</f>
        <v>0</v>
      </c>
      <c r="G890" s="35">
        <f>Лист1!I903</f>
        <v>0</v>
      </c>
    </row>
    <row r="891" spans="3:7">
      <c r="C891" s="35">
        <f>Лист1!C904</f>
        <v>0</v>
      </c>
      <c r="D891" s="15">
        <f>Лист1!D904</f>
        <v>0</v>
      </c>
      <c r="E891" s="35">
        <f>Лист1!F904</f>
        <v>0</v>
      </c>
      <c r="F891" s="35">
        <f>Лист1!H904</f>
        <v>0</v>
      </c>
      <c r="G891" s="35">
        <f>Лист1!I904</f>
        <v>0</v>
      </c>
    </row>
    <row r="892" spans="3:7">
      <c r="C892" s="35">
        <f>Лист1!C905</f>
        <v>0</v>
      </c>
      <c r="D892" s="15">
        <f>Лист1!D905</f>
        <v>0</v>
      </c>
      <c r="E892" s="35">
        <f>Лист1!F905</f>
        <v>0</v>
      </c>
      <c r="F892" s="35">
        <f>Лист1!H905</f>
        <v>0</v>
      </c>
      <c r="G892" s="35">
        <f>Лист1!I905</f>
        <v>0</v>
      </c>
    </row>
    <row r="893" spans="3:7">
      <c r="C893" s="35">
        <f>Лист1!C906</f>
        <v>0</v>
      </c>
      <c r="D893" s="15">
        <f>Лист1!D906</f>
        <v>0</v>
      </c>
      <c r="E893" s="35">
        <f>Лист1!F906</f>
        <v>0</v>
      </c>
      <c r="F893" s="35">
        <f>Лист1!H906</f>
        <v>0</v>
      </c>
      <c r="G893" s="35">
        <f>Лист1!I906</f>
        <v>0</v>
      </c>
    </row>
    <row r="894" spans="3:7">
      <c r="C894" s="35">
        <f>Лист1!C907</f>
        <v>0</v>
      </c>
      <c r="D894" s="15">
        <f>Лист1!D907</f>
        <v>0</v>
      </c>
      <c r="E894" s="35">
        <f>Лист1!F907</f>
        <v>0</v>
      </c>
      <c r="F894" s="35">
        <f>Лист1!H907</f>
        <v>0</v>
      </c>
      <c r="G894" s="35">
        <f>Лист1!I907</f>
        <v>0</v>
      </c>
    </row>
    <row r="895" spans="3:7">
      <c r="C895" s="35">
        <f>Лист1!C908</f>
        <v>0</v>
      </c>
      <c r="D895" s="15">
        <f>Лист1!D908</f>
        <v>0</v>
      </c>
      <c r="E895" s="35">
        <f>Лист1!F908</f>
        <v>0</v>
      </c>
      <c r="F895" s="35">
        <f>Лист1!H908</f>
        <v>0</v>
      </c>
      <c r="G895" s="35">
        <f>Лист1!I908</f>
        <v>0</v>
      </c>
    </row>
    <row r="896" spans="3:7">
      <c r="C896" s="35">
        <f>Лист1!C909</f>
        <v>0</v>
      </c>
      <c r="D896" s="15">
        <f>Лист1!D909</f>
        <v>0</v>
      </c>
      <c r="E896" s="35">
        <f>Лист1!F909</f>
        <v>0</v>
      </c>
      <c r="F896" s="35">
        <f>Лист1!H909</f>
        <v>0</v>
      </c>
      <c r="G896" s="35">
        <f>Лист1!I909</f>
        <v>0</v>
      </c>
    </row>
    <row r="897" spans="3:7">
      <c r="C897" s="35">
        <f>Лист1!C910</f>
        <v>0</v>
      </c>
      <c r="D897" s="15">
        <f>Лист1!D910</f>
        <v>0</v>
      </c>
      <c r="E897" s="35">
        <f>Лист1!F910</f>
        <v>0</v>
      </c>
      <c r="F897" s="35">
        <f>Лист1!H910</f>
        <v>0</v>
      </c>
      <c r="G897" s="35">
        <f>Лист1!I910</f>
        <v>0</v>
      </c>
    </row>
    <row r="898" spans="3:7">
      <c r="C898" s="35">
        <f>Лист1!C911</f>
        <v>0</v>
      </c>
      <c r="D898" s="15">
        <f>Лист1!D911</f>
        <v>0</v>
      </c>
      <c r="E898" s="35">
        <f>Лист1!F911</f>
        <v>0</v>
      </c>
      <c r="F898" s="35">
        <f>Лист1!H911</f>
        <v>0</v>
      </c>
      <c r="G898" s="35">
        <f>Лист1!I911</f>
        <v>0</v>
      </c>
    </row>
    <row r="899" spans="3:7">
      <c r="C899" s="35">
        <f>Лист1!C912</f>
        <v>0</v>
      </c>
      <c r="D899" s="15">
        <f>Лист1!D912</f>
        <v>0</v>
      </c>
      <c r="E899" s="35">
        <f>Лист1!F912</f>
        <v>0</v>
      </c>
      <c r="F899" s="35">
        <f>Лист1!H912</f>
        <v>0</v>
      </c>
      <c r="G899" s="35">
        <f>Лист1!I912</f>
        <v>0</v>
      </c>
    </row>
    <row r="900" spans="3:7">
      <c r="C900" s="35">
        <f>Лист1!C913</f>
        <v>0</v>
      </c>
      <c r="D900" s="15">
        <f>Лист1!D913</f>
        <v>0</v>
      </c>
      <c r="E900" s="35">
        <f>Лист1!F913</f>
        <v>0</v>
      </c>
      <c r="F900" s="35">
        <f>Лист1!H913</f>
        <v>0</v>
      </c>
      <c r="G900" s="35">
        <f>Лист1!I913</f>
        <v>0</v>
      </c>
    </row>
    <row r="901" spans="3:7">
      <c r="C901" s="35">
        <f>Лист1!C914</f>
        <v>0</v>
      </c>
      <c r="D901" s="15">
        <f>Лист1!D914</f>
        <v>0</v>
      </c>
      <c r="E901" s="35">
        <f>Лист1!F914</f>
        <v>0</v>
      </c>
      <c r="F901" s="35">
        <f>Лист1!H914</f>
        <v>0</v>
      </c>
      <c r="G901" s="35">
        <f>Лист1!I914</f>
        <v>0</v>
      </c>
    </row>
    <row r="902" spans="3:7">
      <c r="C902" s="35">
        <f>Лист1!C915</f>
        <v>0</v>
      </c>
      <c r="D902" s="15">
        <f>Лист1!D915</f>
        <v>0</v>
      </c>
      <c r="E902" s="35">
        <f>Лист1!F915</f>
        <v>0</v>
      </c>
      <c r="F902" s="35">
        <f>Лист1!H915</f>
        <v>0</v>
      </c>
      <c r="G902" s="35">
        <f>Лист1!I915</f>
        <v>0</v>
      </c>
    </row>
    <row r="903" spans="3:7">
      <c r="C903" s="35">
        <f>Лист1!C916</f>
        <v>0</v>
      </c>
      <c r="D903" s="15">
        <f>Лист1!D916</f>
        <v>0</v>
      </c>
      <c r="E903" s="35">
        <f>Лист1!F916</f>
        <v>0</v>
      </c>
      <c r="F903" s="35">
        <f>Лист1!H916</f>
        <v>0</v>
      </c>
      <c r="G903" s="35">
        <f>Лист1!I916</f>
        <v>0</v>
      </c>
    </row>
    <row r="904" spans="3:7">
      <c r="C904" s="35">
        <f>Лист1!C917</f>
        <v>0</v>
      </c>
      <c r="D904" s="15">
        <f>Лист1!D917</f>
        <v>0</v>
      </c>
      <c r="E904" s="35">
        <f>Лист1!F917</f>
        <v>0</v>
      </c>
      <c r="F904" s="35">
        <f>Лист1!H917</f>
        <v>0</v>
      </c>
      <c r="G904" s="35">
        <f>Лист1!I917</f>
        <v>0</v>
      </c>
    </row>
    <row r="905" spans="3:7">
      <c r="C905" s="35">
        <f>Лист1!C918</f>
        <v>0</v>
      </c>
      <c r="D905" s="15">
        <f>Лист1!D918</f>
        <v>0</v>
      </c>
      <c r="E905" s="35">
        <f>Лист1!F918</f>
        <v>0</v>
      </c>
      <c r="F905" s="35">
        <f>Лист1!H918</f>
        <v>0</v>
      </c>
      <c r="G905" s="35">
        <f>Лист1!I918</f>
        <v>0</v>
      </c>
    </row>
    <row r="906" spans="3:7">
      <c r="C906" s="35">
        <f>Лист1!C919</f>
        <v>0</v>
      </c>
      <c r="D906" s="15">
        <f>Лист1!D919</f>
        <v>0</v>
      </c>
      <c r="E906" s="35">
        <f>Лист1!F919</f>
        <v>0</v>
      </c>
      <c r="F906" s="35">
        <f>Лист1!H919</f>
        <v>0</v>
      </c>
      <c r="G906" s="35">
        <f>Лист1!I919</f>
        <v>0</v>
      </c>
    </row>
    <row r="907" spans="3:7">
      <c r="C907" s="35">
        <f>Лист1!C920</f>
        <v>0</v>
      </c>
      <c r="D907" s="15">
        <f>Лист1!D920</f>
        <v>0</v>
      </c>
      <c r="E907" s="35">
        <f>Лист1!F920</f>
        <v>0</v>
      </c>
      <c r="F907" s="35">
        <f>Лист1!H920</f>
        <v>0</v>
      </c>
      <c r="G907" s="35">
        <f>Лист1!I920</f>
        <v>0</v>
      </c>
    </row>
    <row r="908" spans="3:7">
      <c r="C908" s="35">
        <f>Лист1!C921</f>
        <v>0</v>
      </c>
      <c r="D908" s="15">
        <f>Лист1!D921</f>
        <v>0</v>
      </c>
      <c r="E908" s="35">
        <f>Лист1!F921</f>
        <v>0</v>
      </c>
      <c r="F908" s="35">
        <f>Лист1!H921</f>
        <v>0</v>
      </c>
      <c r="G908" s="35">
        <f>Лист1!I921</f>
        <v>0</v>
      </c>
    </row>
    <row r="909" spans="3:7">
      <c r="C909" s="35">
        <f>Лист1!C922</f>
        <v>0</v>
      </c>
      <c r="D909" s="15">
        <f>Лист1!D922</f>
        <v>0</v>
      </c>
      <c r="E909" s="35">
        <f>Лист1!F922</f>
        <v>0</v>
      </c>
      <c r="F909" s="35">
        <f>Лист1!H922</f>
        <v>0</v>
      </c>
      <c r="G909" s="35">
        <f>Лист1!I922</f>
        <v>0</v>
      </c>
    </row>
    <row r="910" spans="3:7">
      <c r="C910" s="35">
        <f>Лист1!C923</f>
        <v>0</v>
      </c>
      <c r="D910" s="15">
        <f>Лист1!D923</f>
        <v>0</v>
      </c>
      <c r="E910" s="35">
        <f>Лист1!F923</f>
        <v>0</v>
      </c>
      <c r="F910" s="35">
        <f>Лист1!H923</f>
        <v>0</v>
      </c>
      <c r="G910" s="35">
        <f>Лист1!I923</f>
        <v>0</v>
      </c>
    </row>
    <row r="911" spans="3:7">
      <c r="C911" s="35">
        <f>Лист1!C924</f>
        <v>0</v>
      </c>
      <c r="D911" s="15">
        <f>Лист1!D924</f>
        <v>0</v>
      </c>
      <c r="E911" s="35">
        <f>Лист1!F924</f>
        <v>0</v>
      </c>
      <c r="F911" s="35">
        <f>Лист1!H924</f>
        <v>0</v>
      </c>
      <c r="G911" s="35">
        <f>Лист1!I924</f>
        <v>0</v>
      </c>
    </row>
    <row r="912" spans="3:7">
      <c r="C912" s="35">
        <f>Лист1!C925</f>
        <v>0</v>
      </c>
      <c r="D912" s="15">
        <f>Лист1!D925</f>
        <v>0</v>
      </c>
      <c r="E912" s="35">
        <f>Лист1!F925</f>
        <v>0</v>
      </c>
      <c r="F912" s="35">
        <f>Лист1!H925</f>
        <v>0</v>
      </c>
      <c r="G912" s="35">
        <f>Лист1!I925</f>
        <v>0</v>
      </c>
    </row>
    <row r="913" spans="3:7">
      <c r="C913" s="35">
        <f>Лист1!C926</f>
        <v>0</v>
      </c>
      <c r="D913" s="15">
        <f>Лист1!D926</f>
        <v>0</v>
      </c>
      <c r="E913" s="35">
        <f>Лист1!F926</f>
        <v>0</v>
      </c>
      <c r="F913" s="35">
        <f>Лист1!H926</f>
        <v>0</v>
      </c>
      <c r="G913" s="35">
        <f>Лист1!I926</f>
        <v>0</v>
      </c>
    </row>
    <row r="914" spans="3:7">
      <c r="C914" s="35">
        <f>Лист1!C927</f>
        <v>0</v>
      </c>
      <c r="D914" s="15">
        <f>Лист1!D927</f>
        <v>0</v>
      </c>
      <c r="E914" s="35">
        <f>Лист1!F927</f>
        <v>0</v>
      </c>
      <c r="F914" s="35">
        <f>Лист1!H927</f>
        <v>0</v>
      </c>
      <c r="G914" s="35">
        <f>Лист1!I927</f>
        <v>0</v>
      </c>
    </row>
    <row r="915" spans="3:7">
      <c r="C915" s="35">
        <f>Лист1!C928</f>
        <v>0</v>
      </c>
      <c r="D915" s="15">
        <f>Лист1!D928</f>
        <v>0</v>
      </c>
      <c r="E915" s="35">
        <f>Лист1!F928</f>
        <v>0</v>
      </c>
      <c r="F915" s="35">
        <f>Лист1!H928</f>
        <v>0</v>
      </c>
      <c r="G915" s="35">
        <f>Лист1!I928</f>
        <v>0</v>
      </c>
    </row>
    <row r="916" spans="3:7">
      <c r="C916" s="35">
        <f>Лист1!C929</f>
        <v>0</v>
      </c>
      <c r="D916" s="15">
        <f>Лист1!D929</f>
        <v>0</v>
      </c>
      <c r="E916" s="35">
        <f>Лист1!F929</f>
        <v>0</v>
      </c>
      <c r="F916" s="35">
        <f>Лист1!H929</f>
        <v>0</v>
      </c>
      <c r="G916" s="35">
        <f>Лист1!I929</f>
        <v>0</v>
      </c>
    </row>
    <row r="917" spans="3:7">
      <c r="C917" s="35">
        <f>Лист1!C930</f>
        <v>0</v>
      </c>
      <c r="D917" s="15">
        <f>Лист1!D930</f>
        <v>0</v>
      </c>
      <c r="E917" s="35">
        <f>Лист1!F930</f>
        <v>0</v>
      </c>
      <c r="F917" s="35">
        <f>Лист1!H930</f>
        <v>0</v>
      </c>
      <c r="G917" s="35">
        <f>Лист1!I930</f>
        <v>0</v>
      </c>
    </row>
    <row r="918" spans="3:7">
      <c r="C918" s="35">
        <f>Лист1!C931</f>
        <v>0</v>
      </c>
      <c r="D918" s="15">
        <f>Лист1!D931</f>
        <v>0</v>
      </c>
      <c r="E918" s="35">
        <f>Лист1!F931</f>
        <v>0</v>
      </c>
      <c r="F918" s="35">
        <f>Лист1!H931</f>
        <v>0</v>
      </c>
      <c r="G918" s="35">
        <f>Лист1!I931</f>
        <v>0</v>
      </c>
    </row>
    <row r="919" spans="3:7">
      <c r="C919" s="35">
        <f>Лист1!C932</f>
        <v>0</v>
      </c>
      <c r="D919" s="15">
        <f>Лист1!D932</f>
        <v>0</v>
      </c>
      <c r="E919" s="35">
        <f>Лист1!F932</f>
        <v>0</v>
      </c>
      <c r="F919" s="35">
        <f>Лист1!H932</f>
        <v>0</v>
      </c>
      <c r="G919" s="35">
        <f>Лист1!I932</f>
        <v>0</v>
      </c>
    </row>
    <row r="920" spans="3:7">
      <c r="C920" s="35">
        <f>Лист1!C933</f>
        <v>0</v>
      </c>
      <c r="D920" s="15">
        <f>Лист1!D933</f>
        <v>0</v>
      </c>
      <c r="E920" s="35">
        <f>Лист1!F933</f>
        <v>0</v>
      </c>
      <c r="F920" s="35">
        <f>Лист1!H933</f>
        <v>0</v>
      </c>
      <c r="G920" s="35">
        <f>Лист1!I933</f>
        <v>0</v>
      </c>
    </row>
    <row r="921" spans="3:7">
      <c r="C921" s="35">
        <f>Лист1!C934</f>
        <v>0</v>
      </c>
      <c r="D921" s="15">
        <f>Лист1!D934</f>
        <v>0</v>
      </c>
      <c r="E921" s="35">
        <f>Лист1!F934</f>
        <v>0</v>
      </c>
      <c r="F921" s="35">
        <f>Лист1!H934</f>
        <v>0</v>
      </c>
      <c r="G921" s="35">
        <f>Лист1!I934</f>
        <v>0</v>
      </c>
    </row>
    <row r="922" spans="3:7">
      <c r="C922" s="35">
        <f>Лист1!C935</f>
        <v>0</v>
      </c>
      <c r="D922" s="15">
        <f>Лист1!D935</f>
        <v>0</v>
      </c>
      <c r="E922" s="35">
        <f>Лист1!F935</f>
        <v>0</v>
      </c>
      <c r="F922" s="35">
        <f>Лист1!H935</f>
        <v>0</v>
      </c>
      <c r="G922" s="35">
        <f>Лист1!I935</f>
        <v>0</v>
      </c>
    </row>
    <row r="923" spans="3:7">
      <c r="C923" s="35">
        <f>Лист1!C936</f>
        <v>0</v>
      </c>
      <c r="D923" s="15">
        <f>Лист1!D936</f>
        <v>0</v>
      </c>
      <c r="E923" s="35">
        <f>Лист1!F936</f>
        <v>0</v>
      </c>
      <c r="F923" s="35">
        <f>Лист1!H936</f>
        <v>0</v>
      </c>
      <c r="G923" s="35">
        <f>Лист1!I936</f>
        <v>0</v>
      </c>
    </row>
    <row r="924" spans="3:7">
      <c r="C924" s="35">
        <f>Лист1!C937</f>
        <v>0</v>
      </c>
      <c r="D924" s="15">
        <f>Лист1!D937</f>
        <v>0</v>
      </c>
      <c r="E924" s="35">
        <f>Лист1!F937</f>
        <v>0</v>
      </c>
      <c r="F924" s="35">
        <f>Лист1!H937</f>
        <v>0</v>
      </c>
      <c r="G924" s="35">
        <f>Лист1!I937</f>
        <v>0</v>
      </c>
    </row>
    <row r="925" spans="3:7">
      <c r="C925" s="35">
        <f>Лист1!C938</f>
        <v>0</v>
      </c>
      <c r="D925" s="15">
        <f>Лист1!D938</f>
        <v>0</v>
      </c>
      <c r="E925" s="35">
        <f>Лист1!F938</f>
        <v>0</v>
      </c>
      <c r="F925" s="35">
        <f>Лист1!H938</f>
        <v>0</v>
      </c>
      <c r="G925" s="35">
        <f>Лист1!I938</f>
        <v>0</v>
      </c>
    </row>
    <row r="926" spans="3:7">
      <c r="C926" s="35">
        <f>Лист1!C939</f>
        <v>0</v>
      </c>
      <c r="D926" s="15">
        <f>Лист1!D939</f>
        <v>0</v>
      </c>
      <c r="E926" s="35">
        <f>Лист1!F939</f>
        <v>0</v>
      </c>
      <c r="F926" s="35">
        <f>Лист1!H939</f>
        <v>0</v>
      </c>
      <c r="G926" s="35">
        <f>Лист1!I939</f>
        <v>0</v>
      </c>
    </row>
    <row r="927" spans="3:7">
      <c r="C927" s="35">
        <f>Лист1!C940</f>
        <v>0</v>
      </c>
      <c r="D927" s="15">
        <f>Лист1!D940</f>
        <v>0</v>
      </c>
      <c r="E927" s="35">
        <f>Лист1!F940</f>
        <v>0</v>
      </c>
      <c r="F927" s="35">
        <f>Лист1!H940</f>
        <v>0</v>
      </c>
      <c r="G927" s="35">
        <f>Лист1!I940</f>
        <v>0</v>
      </c>
    </row>
    <row r="928" spans="3:7">
      <c r="C928" s="35">
        <f>Лист1!C941</f>
        <v>0</v>
      </c>
      <c r="D928" s="15">
        <f>Лист1!D941</f>
        <v>0</v>
      </c>
      <c r="E928" s="35">
        <f>Лист1!F941</f>
        <v>0</v>
      </c>
      <c r="F928" s="35">
        <f>Лист1!H941</f>
        <v>0</v>
      </c>
      <c r="G928" s="35">
        <f>Лист1!I941</f>
        <v>0</v>
      </c>
    </row>
    <row r="929" spans="3:7">
      <c r="C929" s="35">
        <f>Лист1!C942</f>
        <v>0</v>
      </c>
      <c r="D929" s="15">
        <f>Лист1!D942</f>
        <v>0</v>
      </c>
      <c r="E929" s="35">
        <f>Лист1!F942</f>
        <v>0</v>
      </c>
      <c r="F929" s="35">
        <f>Лист1!H942</f>
        <v>0</v>
      </c>
      <c r="G929" s="35">
        <f>Лист1!I942</f>
        <v>0</v>
      </c>
    </row>
    <row r="930" spans="3:7">
      <c r="C930" s="35">
        <f>Лист1!C943</f>
        <v>0</v>
      </c>
      <c r="D930" s="15">
        <f>Лист1!D943</f>
        <v>0</v>
      </c>
      <c r="E930" s="35">
        <f>Лист1!F943</f>
        <v>0</v>
      </c>
      <c r="F930" s="35">
        <f>Лист1!H943</f>
        <v>0</v>
      </c>
      <c r="G930" s="35">
        <f>Лист1!I943</f>
        <v>0</v>
      </c>
    </row>
    <row r="931" spans="3:7">
      <c r="C931" s="35">
        <f>Лист1!C944</f>
        <v>0</v>
      </c>
      <c r="D931" s="15">
        <f>Лист1!D944</f>
        <v>0</v>
      </c>
      <c r="E931" s="35">
        <f>Лист1!F944</f>
        <v>0</v>
      </c>
      <c r="F931" s="35">
        <f>Лист1!H944</f>
        <v>0</v>
      </c>
      <c r="G931" s="35">
        <f>Лист1!I944</f>
        <v>0</v>
      </c>
    </row>
    <row r="932" spans="3:7">
      <c r="C932" s="35">
        <f>Лист1!C945</f>
        <v>0</v>
      </c>
      <c r="D932" s="15">
        <f>Лист1!D945</f>
        <v>0</v>
      </c>
      <c r="E932" s="35">
        <f>Лист1!F945</f>
        <v>0</v>
      </c>
      <c r="F932" s="35">
        <f>Лист1!H945</f>
        <v>0</v>
      </c>
      <c r="G932" s="35">
        <f>Лист1!I945</f>
        <v>0</v>
      </c>
    </row>
    <row r="933" spans="3:7">
      <c r="C933" s="35">
        <f>Лист1!C946</f>
        <v>0</v>
      </c>
      <c r="D933" s="15">
        <f>Лист1!D946</f>
        <v>0</v>
      </c>
      <c r="E933" s="35">
        <f>Лист1!F946</f>
        <v>0</v>
      </c>
      <c r="F933" s="35">
        <f>Лист1!H946</f>
        <v>0</v>
      </c>
      <c r="G933" s="35">
        <f>Лист1!I946</f>
        <v>0</v>
      </c>
    </row>
    <row r="934" spans="3:7">
      <c r="C934" s="35">
        <f>Лист1!C947</f>
        <v>0</v>
      </c>
      <c r="D934" s="15">
        <f>Лист1!D947</f>
        <v>0</v>
      </c>
      <c r="E934" s="35">
        <f>Лист1!F947</f>
        <v>0</v>
      </c>
      <c r="F934" s="35">
        <f>Лист1!H947</f>
        <v>0</v>
      </c>
      <c r="G934" s="35">
        <f>Лист1!I947</f>
        <v>0</v>
      </c>
    </row>
    <row r="935" spans="3:7">
      <c r="C935" s="35">
        <f>Лист1!C948</f>
        <v>0</v>
      </c>
      <c r="D935" s="15">
        <f>Лист1!D948</f>
        <v>0</v>
      </c>
      <c r="E935" s="35">
        <f>Лист1!F948</f>
        <v>0</v>
      </c>
      <c r="F935" s="35">
        <f>Лист1!H948</f>
        <v>0</v>
      </c>
      <c r="G935" s="35">
        <f>Лист1!I948</f>
        <v>0</v>
      </c>
    </row>
    <row r="936" spans="3:7">
      <c r="C936" s="35">
        <f>Лист1!C949</f>
        <v>0</v>
      </c>
      <c r="D936" s="15">
        <f>Лист1!D949</f>
        <v>0</v>
      </c>
      <c r="E936" s="35">
        <f>Лист1!F949</f>
        <v>0</v>
      </c>
      <c r="F936" s="35">
        <f>Лист1!H949</f>
        <v>0</v>
      </c>
      <c r="G936" s="35">
        <f>Лист1!I949</f>
        <v>0</v>
      </c>
    </row>
    <row r="937" spans="3:7">
      <c r="C937" s="35">
        <f>Лист1!C950</f>
        <v>0</v>
      </c>
      <c r="D937" s="15">
        <f>Лист1!D950</f>
        <v>0</v>
      </c>
      <c r="E937" s="35">
        <f>Лист1!F950</f>
        <v>0</v>
      </c>
      <c r="F937" s="35">
        <f>Лист1!H950</f>
        <v>0</v>
      </c>
      <c r="G937" s="35">
        <f>Лист1!I950</f>
        <v>0</v>
      </c>
    </row>
    <row r="938" spans="3:7">
      <c r="C938" s="35">
        <f>Лист1!C951</f>
        <v>0</v>
      </c>
      <c r="D938" s="15">
        <f>Лист1!D951</f>
        <v>0</v>
      </c>
      <c r="E938" s="35">
        <f>Лист1!F951</f>
        <v>0</v>
      </c>
      <c r="F938" s="35">
        <f>Лист1!H951</f>
        <v>0</v>
      </c>
      <c r="G938" s="35">
        <f>Лист1!I951</f>
        <v>0</v>
      </c>
    </row>
    <row r="939" spans="3:7">
      <c r="C939" s="35">
        <f>Лист1!C952</f>
        <v>0</v>
      </c>
      <c r="D939" s="15">
        <f>Лист1!D952</f>
        <v>0</v>
      </c>
      <c r="E939" s="35">
        <f>Лист1!F952</f>
        <v>0</v>
      </c>
      <c r="F939" s="35">
        <f>Лист1!H952</f>
        <v>0</v>
      </c>
      <c r="G939" s="35">
        <f>Лист1!I952</f>
        <v>0</v>
      </c>
    </row>
    <row r="940" spans="3:7">
      <c r="C940" s="35">
        <f>Лист1!C953</f>
        <v>0</v>
      </c>
      <c r="D940" s="15">
        <f>Лист1!D953</f>
        <v>0</v>
      </c>
      <c r="E940" s="35">
        <f>Лист1!F953</f>
        <v>0</v>
      </c>
      <c r="F940" s="35">
        <f>Лист1!H953</f>
        <v>0</v>
      </c>
      <c r="G940" s="35">
        <f>Лист1!I953</f>
        <v>0</v>
      </c>
    </row>
    <row r="941" spans="3:7">
      <c r="C941" s="35">
        <f>Лист1!C954</f>
        <v>0</v>
      </c>
      <c r="D941" s="15">
        <f>Лист1!D954</f>
        <v>0</v>
      </c>
      <c r="E941" s="35">
        <f>Лист1!F954</f>
        <v>0</v>
      </c>
      <c r="F941" s="35">
        <f>Лист1!H954</f>
        <v>0</v>
      </c>
      <c r="G941" s="35">
        <f>Лист1!I954</f>
        <v>0</v>
      </c>
    </row>
    <row r="942" spans="3:7">
      <c r="C942" s="35">
        <f>Лист1!C955</f>
        <v>0</v>
      </c>
      <c r="D942" s="15">
        <f>Лист1!D955</f>
        <v>0</v>
      </c>
      <c r="E942" s="35">
        <f>Лист1!F955</f>
        <v>0</v>
      </c>
      <c r="F942" s="35">
        <f>Лист1!H955</f>
        <v>0</v>
      </c>
      <c r="G942" s="35">
        <f>Лист1!I955</f>
        <v>0</v>
      </c>
    </row>
    <row r="943" spans="3:7">
      <c r="C943" s="35">
        <f>Лист1!C956</f>
        <v>0</v>
      </c>
      <c r="D943" s="15">
        <f>Лист1!D956</f>
        <v>0</v>
      </c>
      <c r="E943" s="35">
        <f>Лист1!F956</f>
        <v>0</v>
      </c>
      <c r="F943" s="35">
        <f>Лист1!H956</f>
        <v>0</v>
      </c>
      <c r="G943" s="35">
        <f>Лист1!I956</f>
        <v>0</v>
      </c>
    </row>
    <row r="944" spans="3:7">
      <c r="C944" s="35">
        <f>Лист1!C957</f>
        <v>0</v>
      </c>
      <c r="D944" s="15">
        <f>Лист1!D957</f>
        <v>0</v>
      </c>
      <c r="E944" s="35">
        <f>Лист1!F957</f>
        <v>0</v>
      </c>
      <c r="F944" s="35">
        <f>Лист1!H957</f>
        <v>0</v>
      </c>
      <c r="G944" s="35">
        <f>Лист1!I957</f>
        <v>0</v>
      </c>
    </row>
    <row r="945" spans="3:7">
      <c r="C945" s="35">
        <f>Лист1!C958</f>
        <v>0</v>
      </c>
      <c r="D945" s="15">
        <f>Лист1!D958</f>
        <v>0</v>
      </c>
      <c r="E945" s="35">
        <f>Лист1!F958</f>
        <v>0</v>
      </c>
      <c r="F945" s="35">
        <f>Лист1!H958</f>
        <v>0</v>
      </c>
      <c r="G945" s="35">
        <f>Лист1!I958</f>
        <v>0</v>
      </c>
    </row>
    <row r="946" spans="3:7">
      <c r="C946" s="35">
        <f>Лист1!C959</f>
        <v>0</v>
      </c>
      <c r="D946" s="15">
        <f>Лист1!D959</f>
        <v>0</v>
      </c>
      <c r="E946" s="35">
        <f>Лист1!F959</f>
        <v>0</v>
      </c>
      <c r="F946" s="35">
        <f>Лист1!H959</f>
        <v>0</v>
      </c>
      <c r="G946" s="35">
        <f>Лист1!I959</f>
        <v>0</v>
      </c>
    </row>
    <row r="947" spans="3:7">
      <c r="C947" s="35">
        <f>Лист1!C960</f>
        <v>0</v>
      </c>
      <c r="D947" s="15">
        <f>Лист1!D960</f>
        <v>0</v>
      </c>
      <c r="E947" s="35">
        <f>Лист1!F960</f>
        <v>0</v>
      </c>
      <c r="F947" s="35">
        <f>Лист1!H960</f>
        <v>0</v>
      </c>
      <c r="G947" s="35">
        <f>Лист1!I960</f>
        <v>0</v>
      </c>
    </row>
    <row r="948" spans="3:7">
      <c r="C948" s="35">
        <f>Лист1!C961</f>
        <v>0</v>
      </c>
      <c r="D948" s="15">
        <f>Лист1!D961</f>
        <v>0</v>
      </c>
      <c r="E948" s="35">
        <f>Лист1!F961</f>
        <v>0</v>
      </c>
      <c r="F948" s="35">
        <f>Лист1!H961</f>
        <v>0</v>
      </c>
      <c r="G948" s="35">
        <f>Лист1!I961</f>
        <v>0</v>
      </c>
    </row>
    <row r="949" spans="3:7">
      <c r="C949" s="35">
        <f>Лист1!C962</f>
        <v>0</v>
      </c>
      <c r="D949" s="15">
        <f>Лист1!D962</f>
        <v>0</v>
      </c>
      <c r="E949" s="35">
        <f>Лист1!F962</f>
        <v>0</v>
      </c>
      <c r="F949" s="35">
        <f>Лист1!H962</f>
        <v>0</v>
      </c>
      <c r="G949" s="35">
        <f>Лист1!I962</f>
        <v>0</v>
      </c>
    </row>
    <row r="950" spans="3:7">
      <c r="C950" s="35">
        <f>Лист1!C963</f>
        <v>0</v>
      </c>
      <c r="D950" s="15">
        <f>Лист1!D963</f>
        <v>0</v>
      </c>
      <c r="E950" s="35">
        <f>Лист1!F963</f>
        <v>0</v>
      </c>
      <c r="F950" s="35">
        <f>Лист1!H963</f>
        <v>0</v>
      </c>
      <c r="G950" s="35">
        <f>Лист1!I963</f>
        <v>0</v>
      </c>
    </row>
    <row r="951" spans="3:7">
      <c r="C951" s="35">
        <f>Лист1!C964</f>
        <v>0</v>
      </c>
      <c r="D951" s="15">
        <f>Лист1!D964</f>
        <v>0</v>
      </c>
      <c r="E951" s="35">
        <f>Лист1!F964</f>
        <v>0</v>
      </c>
      <c r="F951" s="35">
        <f>Лист1!H964</f>
        <v>0</v>
      </c>
      <c r="G951" s="35">
        <f>Лист1!I964</f>
        <v>0</v>
      </c>
    </row>
    <row r="952" spans="3:7">
      <c r="C952" s="35">
        <f>Лист1!C965</f>
        <v>0</v>
      </c>
      <c r="D952" s="15">
        <f>Лист1!D965</f>
        <v>0</v>
      </c>
      <c r="E952" s="35">
        <f>Лист1!F965</f>
        <v>0</v>
      </c>
      <c r="F952" s="35">
        <f>Лист1!H965</f>
        <v>0</v>
      </c>
      <c r="G952" s="35">
        <f>Лист1!I965</f>
        <v>0</v>
      </c>
    </row>
    <row r="953" spans="3:7">
      <c r="C953" s="35">
        <f>Лист1!C966</f>
        <v>0</v>
      </c>
      <c r="D953" s="15">
        <f>Лист1!D966</f>
        <v>0</v>
      </c>
      <c r="E953" s="35">
        <f>Лист1!F966</f>
        <v>0</v>
      </c>
      <c r="F953" s="35">
        <f>Лист1!H966</f>
        <v>0</v>
      </c>
      <c r="G953" s="35">
        <f>Лист1!I966</f>
        <v>0</v>
      </c>
    </row>
    <row r="954" spans="3:7">
      <c r="C954" s="35">
        <f>Лист1!C967</f>
        <v>0</v>
      </c>
      <c r="D954" s="15">
        <f>Лист1!D967</f>
        <v>0</v>
      </c>
      <c r="E954" s="35">
        <f>Лист1!F967</f>
        <v>0</v>
      </c>
      <c r="F954" s="35">
        <f>Лист1!H967</f>
        <v>0</v>
      </c>
      <c r="G954" s="35">
        <f>Лист1!I967</f>
        <v>0</v>
      </c>
    </row>
    <row r="955" spans="3:7">
      <c r="C955" s="35">
        <f>Лист1!C968</f>
        <v>0</v>
      </c>
      <c r="D955" s="15">
        <f>Лист1!D968</f>
        <v>0</v>
      </c>
      <c r="E955" s="35">
        <f>Лист1!F968</f>
        <v>0</v>
      </c>
      <c r="F955" s="35">
        <f>Лист1!H968</f>
        <v>0</v>
      </c>
      <c r="G955" s="35">
        <f>Лист1!I968</f>
        <v>0</v>
      </c>
    </row>
    <row r="956" spans="3:7">
      <c r="C956" s="35">
        <f>Лист1!C969</f>
        <v>0</v>
      </c>
      <c r="D956" s="15">
        <f>Лист1!D969</f>
        <v>0</v>
      </c>
      <c r="E956" s="35">
        <f>Лист1!F969</f>
        <v>0</v>
      </c>
      <c r="F956" s="35">
        <f>Лист1!H969</f>
        <v>0</v>
      </c>
      <c r="G956" s="35">
        <f>Лист1!I969</f>
        <v>0</v>
      </c>
    </row>
    <row r="957" spans="3:7">
      <c r="C957" s="35">
        <f>Лист1!C970</f>
        <v>0</v>
      </c>
      <c r="D957" s="15">
        <f>Лист1!D970</f>
        <v>0</v>
      </c>
      <c r="E957" s="35">
        <f>Лист1!F970</f>
        <v>0</v>
      </c>
      <c r="F957" s="35">
        <f>Лист1!H970</f>
        <v>0</v>
      </c>
      <c r="G957" s="35">
        <f>Лист1!I970</f>
        <v>0</v>
      </c>
    </row>
    <row r="958" spans="3:7">
      <c r="C958" s="35">
        <f>Лист1!C971</f>
        <v>0</v>
      </c>
      <c r="D958" s="15">
        <f>Лист1!D971</f>
        <v>0</v>
      </c>
      <c r="E958" s="35">
        <f>Лист1!F971</f>
        <v>0</v>
      </c>
      <c r="F958" s="35">
        <f>Лист1!H971</f>
        <v>0</v>
      </c>
      <c r="G958" s="35">
        <f>Лист1!I971</f>
        <v>0</v>
      </c>
    </row>
    <row r="959" spans="3:7">
      <c r="C959" s="35">
        <f>Лист1!C972</f>
        <v>0</v>
      </c>
      <c r="D959" s="15">
        <f>Лист1!D972</f>
        <v>0</v>
      </c>
      <c r="E959" s="35">
        <f>Лист1!F972</f>
        <v>0</v>
      </c>
      <c r="F959" s="35">
        <f>Лист1!H972</f>
        <v>0</v>
      </c>
      <c r="G959" s="35">
        <f>Лист1!I972</f>
        <v>0</v>
      </c>
    </row>
    <row r="960" spans="3:7">
      <c r="C960" s="35">
        <f>Лист1!C973</f>
        <v>0</v>
      </c>
      <c r="D960" s="15">
        <f>Лист1!D973</f>
        <v>0</v>
      </c>
      <c r="E960" s="35">
        <f>Лист1!F973</f>
        <v>0</v>
      </c>
      <c r="F960" s="35">
        <f>Лист1!H973</f>
        <v>0</v>
      </c>
      <c r="G960" s="35">
        <f>Лист1!I973</f>
        <v>0</v>
      </c>
    </row>
    <row r="961" spans="3:7">
      <c r="C961" s="35">
        <f>Лист1!C974</f>
        <v>0</v>
      </c>
      <c r="D961" s="15">
        <f>Лист1!D974</f>
        <v>0</v>
      </c>
      <c r="E961" s="35">
        <f>Лист1!F974</f>
        <v>0</v>
      </c>
      <c r="F961" s="35">
        <f>Лист1!H974</f>
        <v>0</v>
      </c>
      <c r="G961" s="35">
        <f>Лист1!I974</f>
        <v>0</v>
      </c>
    </row>
    <row r="962" spans="3:7">
      <c r="C962" s="35">
        <f>Лист1!C975</f>
        <v>0</v>
      </c>
      <c r="D962" s="15">
        <f>Лист1!D975</f>
        <v>0</v>
      </c>
      <c r="E962" s="35">
        <f>Лист1!F975</f>
        <v>0</v>
      </c>
      <c r="F962" s="35">
        <f>Лист1!H975</f>
        <v>0</v>
      </c>
      <c r="G962" s="35">
        <f>Лист1!I975</f>
        <v>0</v>
      </c>
    </row>
    <row r="963" spans="3:7">
      <c r="C963" s="35">
        <f>Лист1!C976</f>
        <v>0</v>
      </c>
      <c r="D963" s="15">
        <f>Лист1!D976</f>
        <v>0</v>
      </c>
      <c r="E963" s="35">
        <f>Лист1!F976</f>
        <v>0</v>
      </c>
      <c r="F963" s="35">
        <f>Лист1!H976</f>
        <v>0</v>
      </c>
      <c r="G963" s="35">
        <f>Лист1!I976</f>
        <v>0</v>
      </c>
    </row>
    <row r="964" spans="3:7">
      <c r="C964" s="35">
        <f>Лист1!C977</f>
        <v>0</v>
      </c>
      <c r="D964" s="15">
        <f>Лист1!D977</f>
        <v>0</v>
      </c>
      <c r="E964" s="35">
        <f>Лист1!F977</f>
        <v>0</v>
      </c>
      <c r="F964" s="35">
        <f>Лист1!H977</f>
        <v>0</v>
      </c>
      <c r="G964" s="35">
        <f>Лист1!I977</f>
        <v>0</v>
      </c>
    </row>
    <row r="965" spans="3:7">
      <c r="C965" s="35">
        <f>Лист1!C978</f>
        <v>0</v>
      </c>
      <c r="D965" s="15">
        <f>Лист1!D978</f>
        <v>0</v>
      </c>
      <c r="E965" s="35">
        <f>Лист1!F978</f>
        <v>0</v>
      </c>
      <c r="F965" s="35">
        <f>Лист1!H978</f>
        <v>0</v>
      </c>
      <c r="G965" s="35">
        <f>Лист1!I978</f>
        <v>0</v>
      </c>
    </row>
    <row r="966" spans="3:7">
      <c r="C966" s="35">
        <f>Лист1!C979</f>
        <v>0</v>
      </c>
      <c r="D966" s="15">
        <f>Лист1!D979</f>
        <v>0</v>
      </c>
      <c r="E966" s="35">
        <f>Лист1!F979</f>
        <v>0</v>
      </c>
      <c r="F966" s="35">
        <f>Лист1!H979</f>
        <v>0</v>
      </c>
      <c r="G966" s="35">
        <f>Лист1!I979</f>
        <v>0</v>
      </c>
    </row>
    <row r="967" spans="3:7">
      <c r="C967" s="35">
        <f>Лист1!C980</f>
        <v>0</v>
      </c>
      <c r="D967" s="15">
        <f>Лист1!D980</f>
        <v>0</v>
      </c>
      <c r="E967" s="35">
        <f>Лист1!F980</f>
        <v>0</v>
      </c>
      <c r="F967" s="35">
        <f>Лист1!H980</f>
        <v>0</v>
      </c>
      <c r="G967" s="35">
        <f>Лист1!I980</f>
        <v>0</v>
      </c>
    </row>
    <row r="968" spans="3:7">
      <c r="C968" s="35">
        <f>Лист1!C981</f>
        <v>0</v>
      </c>
      <c r="D968" s="15">
        <f>Лист1!D981</f>
        <v>0</v>
      </c>
      <c r="E968" s="35">
        <f>Лист1!F981</f>
        <v>0</v>
      </c>
      <c r="F968" s="35">
        <f>Лист1!H981</f>
        <v>0</v>
      </c>
      <c r="G968" s="35">
        <f>Лист1!I981</f>
        <v>0</v>
      </c>
    </row>
    <row r="969" spans="3:7">
      <c r="C969" s="35">
        <f>Лист1!C982</f>
        <v>0</v>
      </c>
      <c r="D969" s="15">
        <f>Лист1!D982</f>
        <v>0</v>
      </c>
      <c r="E969" s="35">
        <f>Лист1!F982</f>
        <v>0</v>
      </c>
      <c r="F969" s="35">
        <f>Лист1!H982</f>
        <v>0</v>
      </c>
      <c r="G969" s="35">
        <f>Лист1!I982</f>
        <v>0</v>
      </c>
    </row>
    <row r="970" spans="3:7">
      <c r="C970" s="35">
        <f>Лист1!C983</f>
        <v>0</v>
      </c>
      <c r="D970" s="15">
        <f>Лист1!D983</f>
        <v>0</v>
      </c>
      <c r="E970" s="35">
        <f>Лист1!F983</f>
        <v>0</v>
      </c>
      <c r="F970" s="35">
        <f>Лист1!H983</f>
        <v>0</v>
      </c>
      <c r="G970" s="35">
        <f>Лист1!I983</f>
        <v>0</v>
      </c>
    </row>
    <row r="971" spans="3:7">
      <c r="C971" s="35">
        <f>Лист1!C984</f>
        <v>0</v>
      </c>
      <c r="D971" s="15">
        <f>Лист1!D984</f>
        <v>0</v>
      </c>
      <c r="E971" s="35">
        <f>Лист1!F984</f>
        <v>0</v>
      </c>
      <c r="F971" s="35">
        <f>Лист1!H984</f>
        <v>0</v>
      </c>
      <c r="G971" s="35">
        <f>Лист1!I984</f>
        <v>0</v>
      </c>
    </row>
    <row r="972" spans="3:7">
      <c r="C972" s="35">
        <f>Лист1!C985</f>
        <v>0</v>
      </c>
      <c r="D972" s="15">
        <f>Лист1!D985</f>
        <v>0</v>
      </c>
      <c r="E972" s="35">
        <f>Лист1!F985</f>
        <v>0</v>
      </c>
      <c r="F972" s="35">
        <f>Лист1!H985</f>
        <v>0</v>
      </c>
      <c r="G972" s="35">
        <f>Лист1!I985</f>
        <v>0</v>
      </c>
    </row>
    <row r="973" spans="3:7">
      <c r="C973" s="35">
        <f>Лист1!C986</f>
        <v>0</v>
      </c>
      <c r="D973" s="15">
        <f>Лист1!D986</f>
        <v>0</v>
      </c>
      <c r="E973" s="35">
        <f>Лист1!F986</f>
        <v>0</v>
      </c>
      <c r="F973" s="35">
        <f>Лист1!H986</f>
        <v>0</v>
      </c>
      <c r="G973" s="35">
        <f>Лист1!I986</f>
        <v>0</v>
      </c>
    </row>
    <row r="974" spans="3:7">
      <c r="C974" s="35">
        <f>Лист1!C987</f>
        <v>0</v>
      </c>
      <c r="D974" s="15">
        <f>Лист1!D987</f>
        <v>0</v>
      </c>
      <c r="E974" s="35">
        <f>Лист1!F987</f>
        <v>0</v>
      </c>
      <c r="F974" s="35">
        <f>Лист1!H987</f>
        <v>0</v>
      </c>
      <c r="G974" s="35">
        <f>Лист1!I987</f>
        <v>0</v>
      </c>
    </row>
    <row r="975" spans="3:7">
      <c r="C975" s="35">
        <f>Лист1!C988</f>
        <v>0</v>
      </c>
      <c r="D975" s="15">
        <f>Лист1!D988</f>
        <v>0</v>
      </c>
      <c r="E975" s="35">
        <f>Лист1!F988</f>
        <v>0</v>
      </c>
      <c r="F975" s="35">
        <f>Лист1!H988</f>
        <v>0</v>
      </c>
      <c r="G975" s="35">
        <f>Лист1!I988</f>
        <v>0</v>
      </c>
    </row>
    <row r="976" spans="3:7">
      <c r="C976" s="35">
        <f>Лист1!C989</f>
        <v>0</v>
      </c>
      <c r="D976" s="15">
        <f>Лист1!D989</f>
        <v>0</v>
      </c>
      <c r="E976" s="35">
        <f>Лист1!F989</f>
        <v>0</v>
      </c>
      <c r="F976" s="35">
        <f>Лист1!H989</f>
        <v>0</v>
      </c>
      <c r="G976" s="35">
        <f>Лист1!I989</f>
        <v>0</v>
      </c>
    </row>
    <row r="977" spans="3:7">
      <c r="C977" s="35">
        <f>Лист1!C990</f>
        <v>0</v>
      </c>
      <c r="D977" s="15">
        <f>Лист1!D990</f>
        <v>0</v>
      </c>
      <c r="E977" s="35">
        <f>Лист1!F990</f>
        <v>0</v>
      </c>
      <c r="F977" s="35">
        <f>Лист1!H990</f>
        <v>0</v>
      </c>
      <c r="G977" s="35">
        <f>Лист1!I990</f>
        <v>0</v>
      </c>
    </row>
    <row r="978" spans="3:7">
      <c r="C978" s="35">
        <f>Лист1!C991</f>
        <v>0</v>
      </c>
      <c r="D978" s="15">
        <f>Лист1!D991</f>
        <v>0</v>
      </c>
      <c r="E978" s="35">
        <f>Лист1!F991</f>
        <v>0</v>
      </c>
      <c r="F978" s="35">
        <f>Лист1!H991</f>
        <v>0</v>
      </c>
      <c r="G978" s="35">
        <f>Лист1!I991</f>
        <v>0</v>
      </c>
    </row>
    <row r="979" spans="3:7">
      <c r="C979" s="35">
        <f>Лист1!C992</f>
        <v>0</v>
      </c>
      <c r="D979" s="15">
        <f>Лист1!D992</f>
        <v>0</v>
      </c>
      <c r="E979" s="35">
        <f>Лист1!F992</f>
        <v>0</v>
      </c>
      <c r="F979" s="35">
        <f>Лист1!H992</f>
        <v>0</v>
      </c>
      <c r="G979" s="35">
        <f>Лист1!I992</f>
        <v>0</v>
      </c>
    </row>
    <row r="980" spans="3:7">
      <c r="C980" s="35">
        <f>Лист1!C993</f>
        <v>0</v>
      </c>
      <c r="D980" s="15">
        <f>Лист1!D993</f>
        <v>0</v>
      </c>
      <c r="E980" s="35">
        <f>Лист1!F993</f>
        <v>0</v>
      </c>
      <c r="F980" s="35">
        <f>Лист1!H993</f>
        <v>0</v>
      </c>
      <c r="G980" s="35">
        <f>Лист1!I993</f>
        <v>0</v>
      </c>
    </row>
    <row r="981" spans="3:7">
      <c r="C981" s="35">
        <f>Лист1!C994</f>
        <v>0</v>
      </c>
      <c r="D981" s="15">
        <f>Лист1!D994</f>
        <v>0</v>
      </c>
      <c r="E981" s="35">
        <f>Лист1!F994</f>
        <v>0</v>
      </c>
      <c r="F981" s="35">
        <f>Лист1!H994</f>
        <v>0</v>
      </c>
      <c r="G981" s="35">
        <f>Лист1!I994</f>
        <v>0</v>
      </c>
    </row>
    <row r="982" spans="3:7">
      <c r="C982" s="35">
        <f>Лист1!C995</f>
        <v>0</v>
      </c>
      <c r="D982" s="15">
        <f>Лист1!D995</f>
        <v>0</v>
      </c>
      <c r="E982" s="35">
        <f>Лист1!F995</f>
        <v>0</v>
      </c>
      <c r="F982" s="35">
        <f>Лист1!H995</f>
        <v>0</v>
      </c>
      <c r="G982" s="35">
        <f>Лист1!I995</f>
        <v>0</v>
      </c>
    </row>
    <row r="983" spans="3:7">
      <c r="C983" s="35">
        <f>Лист1!C996</f>
        <v>0</v>
      </c>
      <c r="D983" s="15">
        <f>Лист1!D996</f>
        <v>0</v>
      </c>
      <c r="E983" s="35">
        <f>Лист1!F996</f>
        <v>0</v>
      </c>
      <c r="F983" s="35">
        <f>Лист1!H996</f>
        <v>0</v>
      </c>
      <c r="G983" s="35">
        <f>Лист1!I996</f>
        <v>0</v>
      </c>
    </row>
    <row r="984" spans="3:7">
      <c r="C984" s="35">
        <f>Лист1!C997</f>
        <v>0</v>
      </c>
      <c r="D984" s="15">
        <f>Лист1!D997</f>
        <v>0</v>
      </c>
      <c r="E984" s="35">
        <f>Лист1!F997</f>
        <v>0</v>
      </c>
      <c r="F984" s="35">
        <f>Лист1!H997</f>
        <v>0</v>
      </c>
      <c r="G984" s="35">
        <f>Лист1!I997</f>
        <v>0</v>
      </c>
    </row>
    <row r="985" spans="3:7">
      <c r="C985" s="35">
        <f>Лист1!C998</f>
        <v>0</v>
      </c>
      <c r="D985" s="15">
        <f>Лист1!D998</f>
        <v>0</v>
      </c>
      <c r="E985" s="35">
        <f>Лист1!F998</f>
        <v>0</v>
      </c>
      <c r="F985" s="35">
        <f>Лист1!H998</f>
        <v>0</v>
      </c>
      <c r="G985" s="35">
        <f>Лист1!I998</f>
        <v>0</v>
      </c>
    </row>
    <row r="986" spans="3:7">
      <c r="C986" s="35">
        <f>Лист1!C999</f>
        <v>0</v>
      </c>
      <c r="D986" s="15">
        <f>Лист1!D999</f>
        <v>0</v>
      </c>
      <c r="E986" s="35">
        <f>Лист1!F999</f>
        <v>0</v>
      </c>
      <c r="F986" s="35">
        <f>Лист1!H999</f>
        <v>0</v>
      </c>
      <c r="G986" s="35">
        <f>Лист1!I999</f>
        <v>0</v>
      </c>
    </row>
    <row r="987" spans="3:7">
      <c r="C987" s="35">
        <f>Лист1!C1000</f>
        <v>0</v>
      </c>
      <c r="D987" s="15">
        <f>Лист1!D1000</f>
        <v>0</v>
      </c>
      <c r="E987" s="35">
        <f>Лист1!F1000</f>
        <v>0</v>
      </c>
      <c r="F987" s="35">
        <f>Лист1!H1000</f>
        <v>0</v>
      </c>
      <c r="G987" s="35">
        <f>Лист1!I1000</f>
        <v>0</v>
      </c>
    </row>
    <row r="988" spans="3:7">
      <c r="C988" s="35">
        <f>Лист1!C1001</f>
        <v>0</v>
      </c>
      <c r="D988" s="15">
        <f>Лист1!D1001</f>
        <v>0</v>
      </c>
      <c r="E988" s="35">
        <f>Лист1!F1001</f>
        <v>0</v>
      </c>
      <c r="F988" s="35">
        <f>Лист1!H1001</f>
        <v>0</v>
      </c>
      <c r="G988" s="35">
        <f>Лист1!I1001</f>
        <v>0</v>
      </c>
    </row>
    <row r="989" spans="3:7">
      <c r="C989" s="35">
        <f>Лист1!C1002</f>
        <v>0</v>
      </c>
      <c r="D989" s="15">
        <f>Лист1!D1002</f>
        <v>0</v>
      </c>
      <c r="E989" s="35">
        <f>Лист1!F1002</f>
        <v>0</v>
      </c>
      <c r="F989" s="35">
        <f>Лист1!H1002</f>
        <v>0</v>
      </c>
      <c r="G989" s="35">
        <f>Лист1!I1002</f>
        <v>0</v>
      </c>
    </row>
    <row r="990" spans="3:7">
      <c r="C990" s="35">
        <f>Лист1!C1003</f>
        <v>0</v>
      </c>
      <c r="D990" s="15">
        <f>Лист1!D1003</f>
        <v>0</v>
      </c>
      <c r="E990" s="35">
        <f>Лист1!F1003</f>
        <v>0</v>
      </c>
      <c r="F990" s="35">
        <f>Лист1!H1003</f>
        <v>0</v>
      </c>
      <c r="G990" s="35">
        <f>Лист1!I1003</f>
        <v>0</v>
      </c>
    </row>
    <row r="991" spans="3:7">
      <c r="C991" s="35">
        <f>Лист1!C1004</f>
        <v>0</v>
      </c>
      <c r="D991" s="15">
        <f>Лист1!D1004</f>
        <v>0</v>
      </c>
      <c r="E991" s="35">
        <f>Лист1!F1004</f>
        <v>0</v>
      </c>
      <c r="F991" s="35">
        <f>Лист1!H1004</f>
        <v>0</v>
      </c>
      <c r="G991" s="35">
        <f>Лист1!I1004</f>
        <v>0</v>
      </c>
    </row>
    <row r="992" spans="3:7">
      <c r="C992" s="35">
        <f>Лист1!C1005</f>
        <v>0</v>
      </c>
      <c r="D992" s="15">
        <f>Лист1!D1005</f>
        <v>0</v>
      </c>
      <c r="E992" s="35">
        <f>Лист1!F1005</f>
        <v>0</v>
      </c>
      <c r="F992" s="35">
        <f>Лист1!H1005</f>
        <v>0</v>
      </c>
      <c r="G992" s="35">
        <f>Лист1!I1005</f>
        <v>0</v>
      </c>
    </row>
    <row r="993" spans="3:7">
      <c r="C993" s="35">
        <f>Лист1!C1006</f>
        <v>0</v>
      </c>
      <c r="D993" s="15">
        <f>Лист1!D1006</f>
        <v>0</v>
      </c>
      <c r="E993" s="35">
        <f>Лист1!F1006</f>
        <v>0</v>
      </c>
      <c r="F993" s="35">
        <f>Лист1!H1006</f>
        <v>0</v>
      </c>
      <c r="G993" s="35">
        <f>Лист1!I1006</f>
        <v>0</v>
      </c>
    </row>
    <row r="994" spans="3:7">
      <c r="C994" s="35">
        <f>Лист1!C1007</f>
        <v>0</v>
      </c>
      <c r="D994" s="15">
        <f>Лист1!D1007</f>
        <v>0</v>
      </c>
      <c r="E994" s="35">
        <f>Лист1!F1007</f>
        <v>0</v>
      </c>
      <c r="F994" s="35">
        <f>Лист1!H1007</f>
        <v>0</v>
      </c>
      <c r="G994" s="35">
        <f>Лист1!I1007</f>
        <v>0</v>
      </c>
    </row>
    <row r="995" spans="3:7">
      <c r="C995" s="35">
        <f>Лист1!C1008</f>
        <v>0</v>
      </c>
      <c r="D995" s="15">
        <f>Лист1!D1008</f>
        <v>0</v>
      </c>
      <c r="E995" s="35">
        <f>Лист1!F1008</f>
        <v>0</v>
      </c>
      <c r="F995" s="35">
        <f>Лист1!H1008</f>
        <v>0</v>
      </c>
      <c r="G995" s="35">
        <f>Лист1!I1008</f>
        <v>0</v>
      </c>
    </row>
    <row r="996" spans="3:7">
      <c r="C996" s="35">
        <f>Лист1!C1009</f>
        <v>0</v>
      </c>
      <c r="D996" s="15">
        <f>Лист1!D1009</f>
        <v>0</v>
      </c>
      <c r="E996" s="35">
        <f>Лист1!F1009</f>
        <v>0</v>
      </c>
      <c r="F996" s="35">
        <f>Лист1!H1009</f>
        <v>0</v>
      </c>
      <c r="G996" s="35">
        <f>Лист1!I1009</f>
        <v>0</v>
      </c>
    </row>
    <row r="997" spans="3:7">
      <c r="C997" s="35">
        <f>Лист1!C1010</f>
        <v>0</v>
      </c>
      <c r="D997" s="15">
        <f>Лист1!D1010</f>
        <v>0</v>
      </c>
      <c r="E997" s="35">
        <f>Лист1!F1010</f>
        <v>0</v>
      </c>
      <c r="F997" s="35">
        <f>Лист1!H1010</f>
        <v>0</v>
      </c>
      <c r="G997" s="35">
        <f>Лист1!I1010</f>
        <v>0</v>
      </c>
    </row>
    <row r="998" spans="3:7">
      <c r="C998" s="35">
        <f>Лист1!C1011</f>
        <v>0</v>
      </c>
      <c r="D998" s="15">
        <f>Лист1!D1011</f>
        <v>0</v>
      </c>
      <c r="E998" s="35">
        <f>Лист1!F1011</f>
        <v>0</v>
      </c>
      <c r="F998" s="35">
        <f>Лист1!H1011</f>
        <v>0</v>
      </c>
      <c r="G998" s="35">
        <f>Лист1!I1011</f>
        <v>0</v>
      </c>
    </row>
    <row r="999" spans="3:7">
      <c r="C999" s="35">
        <f>Лист1!C1012</f>
        <v>0</v>
      </c>
      <c r="D999" s="15">
        <f>Лист1!D1012</f>
        <v>0</v>
      </c>
      <c r="E999" s="35">
        <f>Лист1!F1012</f>
        <v>0</v>
      </c>
      <c r="F999" s="35">
        <f>Лист1!H1012</f>
        <v>0</v>
      </c>
      <c r="G999" s="35">
        <f>Лист1!I1012</f>
        <v>0</v>
      </c>
    </row>
    <row r="1000" spans="3:7">
      <c r="C1000" s="35">
        <f>Лист1!C1013</f>
        <v>0</v>
      </c>
      <c r="D1000" s="15">
        <f>Лист1!D1013</f>
        <v>0</v>
      </c>
      <c r="E1000" s="35">
        <f>Лист1!F1013</f>
        <v>0</v>
      </c>
      <c r="F1000" s="35">
        <f>Лист1!H1013</f>
        <v>0</v>
      </c>
      <c r="G1000" s="35">
        <f>Лист1!I1013</f>
        <v>0</v>
      </c>
    </row>
    <row r="1001" spans="3:7">
      <c r="C1001" s="35">
        <f>Лист1!C1014</f>
        <v>0</v>
      </c>
      <c r="D1001" s="15">
        <f>Лист1!D1014</f>
        <v>0</v>
      </c>
      <c r="E1001" s="35">
        <f>Лист1!F1014</f>
        <v>0</v>
      </c>
      <c r="F1001" s="35">
        <f>Лист1!H1014</f>
        <v>0</v>
      </c>
      <c r="G1001" s="35">
        <f>Лист1!I1014</f>
        <v>0</v>
      </c>
    </row>
    <row r="1002" spans="3:7">
      <c r="C1002" s="35">
        <f>Лист1!C1015</f>
        <v>0</v>
      </c>
      <c r="D1002" s="15">
        <f>Лист1!D1015</f>
        <v>0</v>
      </c>
      <c r="E1002" s="35">
        <f>Лист1!F1015</f>
        <v>0</v>
      </c>
      <c r="F1002" s="35">
        <f>Лист1!H1015</f>
        <v>0</v>
      </c>
      <c r="G1002" s="35">
        <f>Лист1!I1015</f>
        <v>0</v>
      </c>
    </row>
    <row r="1003" spans="3:7">
      <c r="C1003" s="35">
        <f>Лист1!C1016</f>
        <v>0</v>
      </c>
      <c r="D1003" s="15">
        <f>Лист1!D1016</f>
        <v>0</v>
      </c>
      <c r="E1003" s="35">
        <f>Лист1!F1016</f>
        <v>0</v>
      </c>
      <c r="F1003" s="35">
        <f>Лист1!H1016</f>
        <v>0</v>
      </c>
      <c r="G1003" s="35">
        <f>Лист1!I1016</f>
        <v>0</v>
      </c>
    </row>
    <row r="1004" spans="3:7">
      <c r="C1004" s="35">
        <f>Лист1!C1017</f>
        <v>0</v>
      </c>
      <c r="D1004" s="15">
        <f>Лист1!D1017</f>
        <v>0</v>
      </c>
      <c r="E1004" s="35">
        <f>Лист1!F1017</f>
        <v>0</v>
      </c>
      <c r="F1004" s="35">
        <f>Лист1!H1017</f>
        <v>0</v>
      </c>
      <c r="G1004" s="35">
        <f>Лист1!I1017</f>
        <v>0</v>
      </c>
    </row>
    <row r="1005" spans="3:7">
      <c r="C1005" s="35">
        <f>Лист1!C1018</f>
        <v>0</v>
      </c>
      <c r="D1005" s="15">
        <f>Лист1!D1018</f>
        <v>0</v>
      </c>
      <c r="E1005" s="35">
        <f>Лист1!F1018</f>
        <v>0</v>
      </c>
      <c r="F1005" s="35">
        <f>Лист1!H1018</f>
        <v>0</v>
      </c>
      <c r="G1005" s="35">
        <f>Лист1!I1018</f>
        <v>0</v>
      </c>
    </row>
    <row r="1006" spans="3:7">
      <c r="C1006" s="35">
        <f>Лист1!C1019</f>
        <v>0</v>
      </c>
      <c r="D1006" s="15">
        <f>Лист1!D1019</f>
        <v>0</v>
      </c>
      <c r="E1006" s="35">
        <f>Лист1!F1019</f>
        <v>0</v>
      </c>
      <c r="F1006" s="35">
        <f>Лист1!H1019</f>
        <v>0</v>
      </c>
      <c r="G1006" s="35">
        <f>Лист1!I1019</f>
        <v>0</v>
      </c>
    </row>
    <row r="1007" spans="3:7">
      <c r="C1007" s="35">
        <f>Лист1!C1020</f>
        <v>0</v>
      </c>
      <c r="D1007" s="15">
        <f>Лист1!D1020</f>
        <v>0</v>
      </c>
      <c r="E1007" s="35">
        <f>Лист1!F1020</f>
        <v>0</v>
      </c>
      <c r="F1007" s="35">
        <f>Лист1!H1020</f>
        <v>0</v>
      </c>
      <c r="G1007" s="35">
        <f>Лист1!I1020</f>
        <v>0</v>
      </c>
    </row>
    <row r="1008" spans="3:7">
      <c r="C1008" s="35">
        <f>Лист1!C1021</f>
        <v>0</v>
      </c>
      <c r="D1008" s="15">
        <f>Лист1!D1021</f>
        <v>0</v>
      </c>
      <c r="E1008" s="35">
        <f>Лист1!F1021</f>
        <v>0</v>
      </c>
      <c r="F1008" s="35">
        <f>Лист1!H1021</f>
        <v>0</v>
      </c>
      <c r="G1008" s="35">
        <f>Лист1!I1021</f>
        <v>0</v>
      </c>
    </row>
    <row r="1009" spans="3:7">
      <c r="C1009" s="35">
        <f>Лист1!C1022</f>
        <v>0</v>
      </c>
      <c r="D1009" s="15">
        <f>Лист1!D1022</f>
        <v>0</v>
      </c>
      <c r="E1009" s="35">
        <f>Лист1!F1022</f>
        <v>0</v>
      </c>
      <c r="F1009" s="35">
        <f>Лист1!H1022</f>
        <v>0</v>
      </c>
      <c r="G1009" s="35">
        <f>Лист1!I1022</f>
        <v>0</v>
      </c>
    </row>
    <row r="1010" spans="3:7">
      <c r="C1010" s="35">
        <f>Лист1!C1023</f>
        <v>0</v>
      </c>
      <c r="D1010" s="15">
        <f>Лист1!D1023</f>
        <v>0</v>
      </c>
      <c r="E1010" s="35">
        <f>Лист1!F1023</f>
        <v>0</v>
      </c>
      <c r="F1010" s="35">
        <f>Лист1!H1023</f>
        <v>0</v>
      </c>
      <c r="G1010" s="35">
        <f>Лист1!I1023</f>
        <v>0</v>
      </c>
    </row>
    <row r="1011" spans="3:7">
      <c r="C1011" s="35">
        <f>Лист1!C1024</f>
        <v>0</v>
      </c>
      <c r="D1011" s="15">
        <f>Лист1!D1024</f>
        <v>0</v>
      </c>
      <c r="E1011" s="35">
        <f>Лист1!F1024</f>
        <v>0</v>
      </c>
      <c r="F1011" s="35">
        <f>Лист1!H1024</f>
        <v>0</v>
      </c>
      <c r="G1011" s="35">
        <f>Лист1!I1024</f>
        <v>0</v>
      </c>
    </row>
    <row r="1012" spans="3:7">
      <c r="C1012" s="35">
        <f>Лист1!C1025</f>
        <v>0</v>
      </c>
      <c r="D1012" s="15">
        <f>Лист1!D1025</f>
        <v>0</v>
      </c>
      <c r="E1012" s="35">
        <f>Лист1!F1025</f>
        <v>0</v>
      </c>
      <c r="F1012" s="35">
        <f>Лист1!H1025</f>
        <v>0</v>
      </c>
      <c r="G1012" s="35">
        <f>Лист1!I1025</f>
        <v>0</v>
      </c>
    </row>
    <row r="1013" spans="3:7">
      <c r="C1013" s="35">
        <f>Лист1!C1026</f>
        <v>0</v>
      </c>
      <c r="D1013" s="15">
        <f>Лист1!D1026</f>
        <v>0</v>
      </c>
      <c r="E1013" s="35">
        <f>Лист1!F1026</f>
        <v>0</v>
      </c>
      <c r="F1013" s="35">
        <f>Лист1!H1026</f>
        <v>0</v>
      </c>
      <c r="G1013" s="35">
        <f>Лист1!I1026</f>
        <v>0</v>
      </c>
    </row>
    <row r="1014" spans="3:7">
      <c r="C1014" s="35">
        <f>Лист1!C1027</f>
        <v>0</v>
      </c>
      <c r="D1014" s="15">
        <f>Лист1!D1027</f>
        <v>0</v>
      </c>
      <c r="E1014" s="35">
        <f>Лист1!F1027</f>
        <v>0</v>
      </c>
      <c r="F1014" s="35">
        <f>Лист1!H1027</f>
        <v>0</v>
      </c>
      <c r="G1014" s="35">
        <f>Лист1!I1027</f>
        <v>0</v>
      </c>
    </row>
    <row r="1015" spans="3:7">
      <c r="C1015" s="35">
        <f>Лист1!C1028</f>
        <v>0</v>
      </c>
      <c r="D1015" s="15">
        <f>Лист1!D1028</f>
        <v>0</v>
      </c>
      <c r="E1015" s="35">
        <f>Лист1!F1028</f>
        <v>0</v>
      </c>
      <c r="F1015" s="35">
        <f>Лист1!H1028</f>
        <v>0</v>
      </c>
      <c r="G1015" s="35">
        <f>Лист1!I1028</f>
        <v>0</v>
      </c>
    </row>
    <row r="1016" spans="3:7">
      <c r="C1016" s="35">
        <f>Лист1!C1029</f>
        <v>0</v>
      </c>
      <c r="D1016" s="15">
        <f>Лист1!D1029</f>
        <v>0</v>
      </c>
      <c r="E1016" s="35">
        <f>Лист1!F1029</f>
        <v>0</v>
      </c>
      <c r="F1016" s="35">
        <f>Лист1!H1029</f>
        <v>0</v>
      </c>
      <c r="G1016" s="35">
        <f>Лист1!I1029</f>
        <v>0</v>
      </c>
    </row>
    <row r="1017" spans="3:7">
      <c r="C1017" s="35">
        <f>Лист1!C1030</f>
        <v>0</v>
      </c>
      <c r="D1017" s="15">
        <f>Лист1!D1030</f>
        <v>0</v>
      </c>
      <c r="E1017" s="35">
        <f>Лист1!F1030</f>
        <v>0</v>
      </c>
      <c r="F1017" s="35">
        <f>Лист1!H1030</f>
        <v>0</v>
      </c>
      <c r="G1017" s="35">
        <f>Лист1!I1030</f>
        <v>0</v>
      </c>
    </row>
    <row r="1018" spans="3:7">
      <c r="C1018" s="35">
        <f>Лист1!C1031</f>
        <v>0</v>
      </c>
      <c r="D1018" s="15">
        <f>Лист1!D1031</f>
        <v>0</v>
      </c>
      <c r="E1018" s="35">
        <f>Лист1!F1031</f>
        <v>0</v>
      </c>
      <c r="F1018" s="35">
        <f>Лист1!H1031</f>
        <v>0</v>
      </c>
      <c r="G1018" s="35">
        <f>Лист1!I1031</f>
        <v>0</v>
      </c>
    </row>
    <row r="1019" spans="3:7">
      <c r="C1019" s="35">
        <f>Лист1!C1032</f>
        <v>0</v>
      </c>
      <c r="D1019" s="15">
        <f>Лист1!D1032</f>
        <v>0</v>
      </c>
      <c r="E1019" s="35">
        <f>Лист1!F1032</f>
        <v>0</v>
      </c>
      <c r="F1019" s="35">
        <f>Лист1!H1032</f>
        <v>0</v>
      </c>
      <c r="G1019" s="35">
        <f>Лист1!I1032</f>
        <v>0</v>
      </c>
    </row>
    <row r="1020" spans="3:7">
      <c r="C1020" s="35">
        <f>Лист1!C1033</f>
        <v>0</v>
      </c>
      <c r="D1020" s="15">
        <f>Лист1!D1033</f>
        <v>0</v>
      </c>
      <c r="E1020" s="35">
        <f>Лист1!F1033</f>
        <v>0</v>
      </c>
      <c r="F1020" s="35">
        <f>Лист1!H1033</f>
        <v>0</v>
      </c>
      <c r="G1020" s="35">
        <f>Лист1!I1033</f>
        <v>0</v>
      </c>
    </row>
    <row r="1021" spans="3:7">
      <c r="C1021" s="35">
        <f>Лист1!C1034</f>
        <v>0</v>
      </c>
      <c r="D1021" s="15">
        <f>Лист1!D1034</f>
        <v>0</v>
      </c>
      <c r="E1021" s="35">
        <f>Лист1!F1034</f>
        <v>0</v>
      </c>
      <c r="F1021" s="35">
        <f>Лист1!H1034</f>
        <v>0</v>
      </c>
      <c r="G1021" s="35">
        <f>Лист1!I1034</f>
        <v>0</v>
      </c>
    </row>
    <row r="1022" spans="3:7">
      <c r="C1022" s="35">
        <f>Лист1!C1035</f>
        <v>0</v>
      </c>
      <c r="D1022" s="15">
        <f>Лист1!D1035</f>
        <v>0</v>
      </c>
      <c r="E1022" s="35">
        <f>Лист1!F1035</f>
        <v>0</v>
      </c>
      <c r="F1022" s="35">
        <f>Лист1!H1035</f>
        <v>0</v>
      </c>
      <c r="G1022" s="35">
        <f>Лист1!I1035</f>
        <v>0</v>
      </c>
    </row>
    <row r="1023" spans="3:7">
      <c r="C1023" s="35">
        <f>Лист1!C1036</f>
        <v>0</v>
      </c>
      <c r="D1023" s="15">
        <f>Лист1!D1036</f>
        <v>0</v>
      </c>
      <c r="E1023" s="35">
        <f>Лист1!F1036</f>
        <v>0</v>
      </c>
      <c r="F1023" s="35">
        <f>Лист1!H1036</f>
        <v>0</v>
      </c>
      <c r="G1023" s="35">
        <f>Лист1!I1036</f>
        <v>0</v>
      </c>
    </row>
    <row r="1024" spans="3:7">
      <c r="C1024" s="35">
        <f>Лист1!C1037</f>
        <v>0</v>
      </c>
      <c r="D1024" s="15">
        <f>Лист1!D1037</f>
        <v>0</v>
      </c>
      <c r="E1024" s="35">
        <f>Лист1!F1037</f>
        <v>0</v>
      </c>
      <c r="F1024" s="35">
        <f>Лист1!H1037</f>
        <v>0</v>
      </c>
      <c r="G1024" s="35">
        <f>Лист1!I1037</f>
        <v>0</v>
      </c>
    </row>
    <row r="1025" spans="3:7">
      <c r="C1025" s="35">
        <f>Лист1!C1038</f>
        <v>0</v>
      </c>
      <c r="D1025" s="15">
        <f>Лист1!D1038</f>
        <v>0</v>
      </c>
      <c r="E1025" s="35">
        <f>Лист1!F1038</f>
        <v>0</v>
      </c>
      <c r="F1025" s="35">
        <f>Лист1!H1038</f>
        <v>0</v>
      </c>
      <c r="G1025" s="35">
        <f>Лист1!I1038</f>
        <v>0</v>
      </c>
    </row>
    <row r="1026" spans="3:7">
      <c r="C1026" s="35">
        <f>Лист1!C1039</f>
        <v>0</v>
      </c>
      <c r="D1026" s="15">
        <f>Лист1!D1039</f>
        <v>0</v>
      </c>
      <c r="E1026" s="35">
        <f>Лист1!F1039</f>
        <v>0</v>
      </c>
      <c r="F1026" s="35">
        <f>Лист1!H1039</f>
        <v>0</v>
      </c>
      <c r="G1026" s="35">
        <f>Лист1!I1039</f>
        <v>0</v>
      </c>
    </row>
    <row r="1027" spans="3:7">
      <c r="C1027" s="35">
        <f>Лист1!C1040</f>
        <v>0</v>
      </c>
      <c r="D1027" s="15">
        <f>Лист1!D1040</f>
        <v>0</v>
      </c>
      <c r="E1027" s="35">
        <f>Лист1!F1040</f>
        <v>0</v>
      </c>
      <c r="F1027" s="35">
        <f>Лист1!H1040</f>
        <v>0</v>
      </c>
      <c r="G1027" s="35">
        <f>Лист1!I1040</f>
        <v>0</v>
      </c>
    </row>
    <row r="1028" spans="3:7">
      <c r="C1028" s="35">
        <f>Лист1!C1041</f>
        <v>0</v>
      </c>
      <c r="D1028" s="15">
        <f>Лист1!D1041</f>
        <v>0</v>
      </c>
      <c r="E1028" s="35">
        <f>Лист1!F1041</f>
        <v>0</v>
      </c>
      <c r="F1028" s="35">
        <f>Лист1!H1041</f>
        <v>0</v>
      </c>
      <c r="G1028" s="35">
        <f>Лист1!I1041</f>
        <v>0</v>
      </c>
    </row>
    <row r="1029" spans="3:7">
      <c r="C1029" s="35">
        <f>Лист1!C1042</f>
        <v>0</v>
      </c>
      <c r="D1029" s="15">
        <f>Лист1!D1042</f>
        <v>0</v>
      </c>
      <c r="E1029" s="35">
        <f>Лист1!F1042</f>
        <v>0</v>
      </c>
      <c r="F1029" s="35">
        <f>Лист1!H1042</f>
        <v>0</v>
      </c>
      <c r="G1029" s="35">
        <f>Лист1!I1042</f>
        <v>0</v>
      </c>
    </row>
    <row r="1030" spans="3:7">
      <c r="C1030" s="35">
        <f>Лист1!C1043</f>
        <v>0</v>
      </c>
      <c r="D1030" s="15">
        <f>Лист1!D1043</f>
        <v>0</v>
      </c>
      <c r="E1030" s="35">
        <f>Лист1!F1043</f>
        <v>0</v>
      </c>
      <c r="F1030" s="35">
        <f>Лист1!H1043</f>
        <v>0</v>
      </c>
      <c r="G1030" s="35">
        <f>Лист1!I1043</f>
        <v>0</v>
      </c>
    </row>
    <row r="1031" spans="3:7">
      <c r="C1031" s="35">
        <f>Лист1!C1044</f>
        <v>0</v>
      </c>
      <c r="D1031" s="15">
        <f>Лист1!D1044</f>
        <v>0</v>
      </c>
      <c r="E1031" s="35">
        <f>Лист1!F1044</f>
        <v>0</v>
      </c>
      <c r="F1031" s="35">
        <f>Лист1!H1044</f>
        <v>0</v>
      </c>
      <c r="G1031" s="35">
        <f>Лист1!I1044</f>
        <v>0</v>
      </c>
    </row>
    <row r="1032" spans="3:7">
      <c r="C1032" s="35">
        <f>Лист1!C1045</f>
        <v>0</v>
      </c>
      <c r="D1032" s="15">
        <f>Лист1!D1045</f>
        <v>0</v>
      </c>
      <c r="E1032" s="35">
        <f>Лист1!F1045</f>
        <v>0</v>
      </c>
      <c r="F1032" s="35">
        <f>Лист1!H1045</f>
        <v>0</v>
      </c>
      <c r="G1032" s="35">
        <f>Лист1!I1045</f>
        <v>0</v>
      </c>
    </row>
    <row r="1033" spans="3:7">
      <c r="C1033" s="35">
        <f>Лист1!C1046</f>
        <v>0</v>
      </c>
      <c r="D1033" s="15">
        <f>Лист1!D1046</f>
        <v>0</v>
      </c>
      <c r="E1033" s="35">
        <f>Лист1!F1046</f>
        <v>0</v>
      </c>
      <c r="F1033" s="35">
        <f>Лист1!H1046</f>
        <v>0</v>
      </c>
      <c r="G1033" s="35">
        <f>Лист1!I1046</f>
        <v>0</v>
      </c>
    </row>
    <row r="1034" spans="3:7">
      <c r="C1034" s="35">
        <f>Лист1!C1047</f>
        <v>0</v>
      </c>
      <c r="D1034" s="15">
        <f>Лист1!D1047</f>
        <v>0</v>
      </c>
      <c r="E1034" s="35">
        <f>Лист1!F1047</f>
        <v>0</v>
      </c>
      <c r="F1034" s="35">
        <f>Лист1!H1047</f>
        <v>0</v>
      </c>
      <c r="G1034" s="35">
        <f>Лист1!I1047</f>
        <v>0</v>
      </c>
    </row>
    <row r="1035" spans="3:7">
      <c r="C1035" s="35">
        <f>Лист1!C1048</f>
        <v>0</v>
      </c>
      <c r="D1035" s="15">
        <f>Лист1!D1048</f>
        <v>0</v>
      </c>
      <c r="E1035" s="35">
        <f>Лист1!F1048</f>
        <v>0</v>
      </c>
      <c r="F1035" s="35">
        <f>Лист1!H1048</f>
        <v>0</v>
      </c>
      <c r="G1035" s="35">
        <f>Лист1!I1048</f>
        <v>0</v>
      </c>
    </row>
    <row r="1036" spans="3:7">
      <c r="C1036" s="35">
        <f>Лист1!C1049</f>
        <v>0</v>
      </c>
      <c r="D1036" s="15">
        <f>Лист1!D1049</f>
        <v>0</v>
      </c>
      <c r="E1036" s="35">
        <f>Лист1!F1049</f>
        <v>0</v>
      </c>
      <c r="F1036" s="35">
        <f>Лист1!H1049</f>
        <v>0</v>
      </c>
      <c r="G1036" s="35">
        <f>Лист1!I1049</f>
        <v>0</v>
      </c>
    </row>
    <row r="1037" spans="3:7">
      <c r="C1037" s="35">
        <f>Лист1!C1050</f>
        <v>0</v>
      </c>
      <c r="D1037" s="15">
        <f>Лист1!D1050</f>
        <v>0</v>
      </c>
      <c r="E1037" s="35">
        <f>Лист1!F1050</f>
        <v>0</v>
      </c>
      <c r="F1037" s="35">
        <f>Лист1!H1050</f>
        <v>0</v>
      </c>
      <c r="G1037" s="35">
        <f>Лист1!I1050</f>
        <v>0</v>
      </c>
    </row>
    <row r="1038" spans="3:7">
      <c r="C1038" s="35">
        <f>Лист1!C1051</f>
        <v>0</v>
      </c>
      <c r="D1038" s="15">
        <f>Лист1!D1051</f>
        <v>0</v>
      </c>
      <c r="E1038" s="35">
        <f>Лист1!F1051</f>
        <v>0</v>
      </c>
      <c r="F1038" s="35">
        <f>Лист1!H1051</f>
        <v>0</v>
      </c>
      <c r="G1038" s="35">
        <f>Лист1!I1051</f>
        <v>0</v>
      </c>
    </row>
    <row r="1039" spans="3:7">
      <c r="C1039" s="35">
        <f>Лист1!C1052</f>
        <v>0</v>
      </c>
      <c r="D1039" s="15">
        <f>Лист1!D1052</f>
        <v>0</v>
      </c>
      <c r="E1039" s="35">
        <f>Лист1!F1052</f>
        <v>0</v>
      </c>
      <c r="F1039" s="35">
        <f>Лист1!H1052</f>
        <v>0</v>
      </c>
      <c r="G1039" s="35">
        <f>Лист1!I1052</f>
        <v>0</v>
      </c>
    </row>
    <row r="1040" spans="3:7">
      <c r="C1040" s="35">
        <f>Лист1!C1053</f>
        <v>0</v>
      </c>
      <c r="D1040" s="15">
        <f>Лист1!D1053</f>
        <v>0</v>
      </c>
      <c r="E1040" s="35">
        <f>Лист1!F1053</f>
        <v>0</v>
      </c>
      <c r="F1040" s="35">
        <f>Лист1!H1053</f>
        <v>0</v>
      </c>
      <c r="G1040" s="35">
        <f>Лист1!I1053</f>
        <v>0</v>
      </c>
    </row>
    <row r="1041" spans="3:7">
      <c r="C1041" s="35">
        <f>Лист1!C1054</f>
        <v>0</v>
      </c>
      <c r="D1041" s="15">
        <f>Лист1!D1054</f>
        <v>0</v>
      </c>
      <c r="E1041" s="35">
        <f>Лист1!F1054</f>
        <v>0</v>
      </c>
      <c r="F1041" s="35">
        <f>Лист1!H1054</f>
        <v>0</v>
      </c>
      <c r="G1041" s="35">
        <f>Лист1!I1054</f>
        <v>0</v>
      </c>
    </row>
    <row r="1042" spans="3:7">
      <c r="C1042" s="35">
        <f>Лист1!C1055</f>
        <v>0</v>
      </c>
      <c r="D1042" s="15">
        <f>Лист1!D1055</f>
        <v>0</v>
      </c>
      <c r="E1042" s="35">
        <f>Лист1!F1055</f>
        <v>0</v>
      </c>
      <c r="F1042" s="35">
        <f>Лист1!H1055</f>
        <v>0</v>
      </c>
      <c r="G1042" s="35">
        <f>Лист1!I1055</f>
        <v>0</v>
      </c>
    </row>
    <row r="1043" spans="3:7">
      <c r="C1043" s="35">
        <f>Лист1!C1056</f>
        <v>0</v>
      </c>
      <c r="D1043" s="15">
        <f>Лист1!D1056</f>
        <v>0</v>
      </c>
      <c r="E1043" s="35">
        <f>Лист1!F1056</f>
        <v>0</v>
      </c>
      <c r="F1043" s="35">
        <f>Лист1!H1056</f>
        <v>0</v>
      </c>
      <c r="G1043" s="35">
        <f>Лист1!I1056</f>
        <v>0</v>
      </c>
    </row>
    <row r="1044" spans="3:7">
      <c r="C1044" s="35">
        <f>Лист1!C1057</f>
        <v>0</v>
      </c>
      <c r="D1044" s="15">
        <f>Лист1!D1057</f>
        <v>0</v>
      </c>
      <c r="E1044" s="35">
        <f>Лист1!F1057</f>
        <v>0</v>
      </c>
      <c r="F1044" s="35">
        <f>Лист1!H1057</f>
        <v>0</v>
      </c>
      <c r="G1044" s="35">
        <f>Лист1!I1057</f>
        <v>0</v>
      </c>
    </row>
    <row r="1045" spans="3:7">
      <c r="C1045" s="35">
        <f>Лист1!C1058</f>
        <v>0</v>
      </c>
      <c r="D1045" s="15">
        <f>Лист1!D1058</f>
        <v>0</v>
      </c>
      <c r="E1045" s="35">
        <f>Лист1!F1058</f>
        <v>0</v>
      </c>
      <c r="F1045" s="35">
        <f>Лист1!H1058</f>
        <v>0</v>
      </c>
      <c r="G1045" s="35">
        <f>Лист1!I1058</f>
        <v>0</v>
      </c>
    </row>
    <row r="1046" spans="3:7">
      <c r="C1046" s="35">
        <f>Лист1!C1059</f>
        <v>0</v>
      </c>
      <c r="D1046" s="15">
        <f>Лист1!D1059</f>
        <v>0</v>
      </c>
      <c r="E1046" s="35">
        <f>Лист1!F1059</f>
        <v>0</v>
      </c>
      <c r="F1046" s="35">
        <f>Лист1!H1059</f>
        <v>0</v>
      </c>
      <c r="G1046" s="35">
        <f>Лист1!I1059</f>
        <v>0</v>
      </c>
    </row>
    <row r="1047" spans="3:7">
      <c r="C1047" s="35">
        <f>Лист1!C1060</f>
        <v>0</v>
      </c>
      <c r="D1047" s="15">
        <f>Лист1!D1060</f>
        <v>0</v>
      </c>
      <c r="E1047" s="35">
        <f>Лист1!F1060</f>
        <v>0</v>
      </c>
      <c r="F1047" s="35">
        <f>Лист1!H1060</f>
        <v>0</v>
      </c>
      <c r="G1047" s="35">
        <f>Лист1!I1060</f>
        <v>0</v>
      </c>
    </row>
    <row r="1048" spans="3:7">
      <c r="C1048" s="35">
        <f>Лист1!C1061</f>
        <v>0</v>
      </c>
      <c r="D1048" s="15">
        <f>Лист1!D1061</f>
        <v>0</v>
      </c>
      <c r="E1048" s="35">
        <f>Лист1!F1061</f>
        <v>0</v>
      </c>
      <c r="F1048" s="35">
        <f>Лист1!H1061</f>
        <v>0</v>
      </c>
      <c r="G1048" s="35">
        <f>Лист1!I1061</f>
        <v>0</v>
      </c>
    </row>
    <row r="1049" spans="3:7">
      <c r="C1049" s="35">
        <f>Лист1!C1062</f>
        <v>0</v>
      </c>
      <c r="D1049" s="15">
        <f>Лист1!D1062</f>
        <v>0</v>
      </c>
      <c r="E1049" s="35">
        <f>Лист1!F1062</f>
        <v>0</v>
      </c>
      <c r="F1049" s="35">
        <f>Лист1!H1062</f>
        <v>0</v>
      </c>
      <c r="G1049" s="35">
        <f>Лист1!I1062</f>
        <v>0</v>
      </c>
    </row>
    <row r="1050" spans="3:7">
      <c r="C1050" s="35">
        <f>Лист1!C1063</f>
        <v>0</v>
      </c>
      <c r="D1050" s="15">
        <f>Лист1!D1063</f>
        <v>0</v>
      </c>
      <c r="E1050" s="35">
        <f>Лист1!F1063</f>
        <v>0</v>
      </c>
      <c r="F1050" s="35">
        <f>Лист1!H1063</f>
        <v>0</v>
      </c>
      <c r="G1050" s="35">
        <f>Лист1!I1063</f>
        <v>0</v>
      </c>
    </row>
    <row r="1051" spans="3:7">
      <c r="C1051" s="35">
        <f>Лист1!C1064</f>
        <v>0</v>
      </c>
      <c r="D1051" s="15">
        <f>Лист1!D1064</f>
        <v>0</v>
      </c>
      <c r="E1051" s="35">
        <f>Лист1!F1064</f>
        <v>0</v>
      </c>
      <c r="F1051" s="35">
        <f>Лист1!H1064</f>
        <v>0</v>
      </c>
      <c r="G1051" s="35">
        <f>Лист1!I1064</f>
        <v>0</v>
      </c>
    </row>
    <row r="1052" spans="3:7">
      <c r="C1052" s="35">
        <f>Лист1!C1065</f>
        <v>0</v>
      </c>
      <c r="D1052" s="15">
        <f>Лист1!D1065</f>
        <v>0</v>
      </c>
      <c r="E1052" s="35">
        <f>Лист1!F1065</f>
        <v>0</v>
      </c>
      <c r="F1052" s="35">
        <f>Лист1!H1065</f>
        <v>0</v>
      </c>
      <c r="G1052" s="35">
        <f>Лист1!I1065</f>
        <v>0</v>
      </c>
    </row>
    <row r="1053" spans="3:7">
      <c r="C1053" s="35">
        <f>Лист1!C1066</f>
        <v>0</v>
      </c>
      <c r="D1053" s="15">
        <f>Лист1!D1066</f>
        <v>0</v>
      </c>
      <c r="E1053" s="35">
        <f>Лист1!F1066</f>
        <v>0</v>
      </c>
      <c r="F1053" s="35">
        <f>Лист1!H1066</f>
        <v>0</v>
      </c>
      <c r="G1053" s="35">
        <f>Лист1!I1066</f>
        <v>0</v>
      </c>
    </row>
    <row r="1054" spans="3:7">
      <c r="C1054" s="35">
        <f>Лист1!C1067</f>
        <v>0</v>
      </c>
      <c r="D1054" s="15">
        <f>Лист1!D1067</f>
        <v>0</v>
      </c>
      <c r="E1054" s="35">
        <f>Лист1!F1067</f>
        <v>0</v>
      </c>
      <c r="F1054" s="35">
        <f>Лист1!H1067</f>
        <v>0</v>
      </c>
      <c r="G1054" s="35">
        <f>Лист1!I1067</f>
        <v>0</v>
      </c>
    </row>
    <row r="1055" spans="3:7">
      <c r="C1055" s="35">
        <f>Лист1!C1068</f>
        <v>0</v>
      </c>
      <c r="D1055" s="15">
        <f>Лист1!D1068</f>
        <v>0</v>
      </c>
      <c r="E1055" s="35">
        <f>Лист1!F1068</f>
        <v>0</v>
      </c>
      <c r="F1055" s="35">
        <f>Лист1!H1068</f>
        <v>0</v>
      </c>
      <c r="G1055" s="35">
        <f>Лист1!I1068</f>
        <v>0</v>
      </c>
    </row>
    <row r="1056" spans="3:7">
      <c r="C1056" s="35">
        <f>Лист1!C1069</f>
        <v>0</v>
      </c>
      <c r="D1056" s="15">
        <f>Лист1!D1069</f>
        <v>0</v>
      </c>
      <c r="E1056" s="35">
        <f>Лист1!F1069</f>
        <v>0</v>
      </c>
      <c r="F1056" s="35">
        <f>Лист1!H1069</f>
        <v>0</v>
      </c>
      <c r="G1056" s="35">
        <f>Лист1!I1069</f>
        <v>0</v>
      </c>
    </row>
    <row r="1057" spans="3:7">
      <c r="C1057" s="35">
        <f>Лист1!C1070</f>
        <v>0</v>
      </c>
      <c r="D1057" s="15">
        <f>Лист1!D1070</f>
        <v>0</v>
      </c>
      <c r="E1057" s="35">
        <f>Лист1!F1070</f>
        <v>0</v>
      </c>
      <c r="F1057" s="35">
        <f>Лист1!H1070</f>
        <v>0</v>
      </c>
      <c r="G1057" s="35">
        <f>Лист1!I1070</f>
        <v>0</v>
      </c>
    </row>
    <row r="1058" spans="3:7">
      <c r="C1058" s="35">
        <f>Лист1!C1071</f>
        <v>0</v>
      </c>
      <c r="D1058" s="15">
        <f>Лист1!D1071</f>
        <v>0</v>
      </c>
      <c r="E1058" s="35">
        <f>Лист1!F1071</f>
        <v>0</v>
      </c>
      <c r="F1058" s="35">
        <f>Лист1!H1071</f>
        <v>0</v>
      </c>
      <c r="G1058" s="35">
        <f>Лист1!I1071</f>
        <v>0</v>
      </c>
    </row>
    <row r="1059" spans="3:7">
      <c r="C1059" s="35">
        <f>Лист1!C1072</f>
        <v>0</v>
      </c>
      <c r="D1059" s="15">
        <f>Лист1!D1072</f>
        <v>0</v>
      </c>
      <c r="E1059" s="35">
        <f>Лист1!F1072</f>
        <v>0</v>
      </c>
      <c r="F1059" s="35">
        <f>Лист1!H1072</f>
        <v>0</v>
      </c>
      <c r="G1059" s="35">
        <f>Лист1!I1072</f>
        <v>0</v>
      </c>
    </row>
    <row r="1060" spans="3:7">
      <c r="C1060" s="35">
        <f>Лист1!C1073</f>
        <v>0</v>
      </c>
      <c r="D1060" s="15">
        <f>Лист1!D1073</f>
        <v>0</v>
      </c>
      <c r="E1060" s="35">
        <f>Лист1!F1073</f>
        <v>0</v>
      </c>
      <c r="F1060" s="35">
        <f>Лист1!H1073</f>
        <v>0</v>
      </c>
      <c r="G1060" s="35">
        <f>Лист1!I1073</f>
        <v>0</v>
      </c>
    </row>
    <row r="1061" spans="3:7">
      <c r="C1061" s="35">
        <f>Лист1!C1074</f>
        <v>0</v>
      </c>
      <c r="D1061" s="15">
        <f>Лист1!D1074</f>
        <v>0</v>
      </c>
      <c r="E1061" s="35">
        <f>Лист1!F1074</f>
        <v>0</v>
      </c>
      <c r="F1061" s="35">
        <f>Лист1!H1074</f>
        <v>0</v>
      </c>
      <c r="G1061" s="35">
        <f>Лист1!I1074</f>
        <v>0</v>
      </c>
    </row>
    <row r="1062" spans="3:7">
      <c r="C1062" s="35">
        <f>Лист1!C1075</f>
        <v>0</v>
      </c>
      <c r="D1062" s="15">
        <f>Лист1!D1075</f>
        <v>0</v>
      </c>
      <c r="E1062" s="35">
        <f>Лист1!F1075</f>
        <v>0</v>
      </c>
      <c r="F1062" s="35">
        <f>Лист1!H1075</f>
        <v>0</v>
      </c>
      <c r="G1062" s="35">
        <f>Лист1!I1075</f>
        <v>0</v>
      </c>
    </row>
    <row r="1063" spans="3:7">
      <c r="C1063" s="35">
        <f>Лист1!C1076</f>
        <v>0</v>
      </c>
      <c r="D1063" s="15">
        <f>Лист1!D1076</f>
        <v>0</v>
      </c>
      <c r="E1063" s="35">
        <f>Лист1!F1076</f>
        <v>0</v>
      </c>
      <c r="F1063" s="35">
        <f>Лист1!H1076</f>
        <v>0</v>
      </c>
      <c r="G1063" s="35">
        <f>Лист1!I1076</f>
        <v>0</v>
      </c>
    </row>
    <row r="1064" spans="3:7">
      <c r="C1064" s="35">
        <f>Лист1!C1077</f>
        <v>0</v>
      </c>
      <c r="D1064" s="15">
        <f>Лист1!D1077</f>
        <v>0</v>
      </c>
      <c r="E1064" s="35">
        <f>Лист1!F1077</f>
        <v>0</v>
      </c>
      <c r="F1064" s="35">
        <f>Лист1!H1077</f>
        <v>0</v>
      </c>
      <c r="G1064" s="35">
        <f>Лист1!I1077</f>
        <v>0</v>
      </c>
    </row>
    <row r="1065" spans="3:7">
      <c r="C1065" s="35">
        <f>Лист1!C1078</f>
        <v>0</v>
      </c>
      <c r="D1065" s="15">
        <f>Лист1!D1078</f>
        <v>0</v>
      </c>
      <c r="E1065" s="35">
        <f>Лист1!F1078</f>
        <v>0</v>
      </c>
      <c r="F1065" s="35">
        <f>Лист1!H1078</f>
        <v>0</v>
      </c>
      <c r="G1065" s="35">
        <f>Лист1!I1078</f>
        <v>0</v>
      </c>
    </row>
    <row r="1066" spans="3:7">
      <c r="C1066" s="35">
        <f>Лист1!C1079</f>
        <v>0</v>
      </c>
      <c r="D1066" s="15">
        <f>Лист1!D1079</f>
        <v>0</v>
      </c>
      <c r="E1066" s="35">
        <f>Лист1!F1079</f>
        <v>0</v>
      </c>
      <c r="F1066" s="35">
        <f>Лист1!H1079</f>
        <v>0</v>
      </c>
      <c r="G1066" s="35">
        <f>Лист1!I1079</f>
        <v>0</v>
      </c>
    </row>
    <row r="1067" spans="3:7">
      <c r="C1067" s="35">
        <f>Лист1!C1080</f>
        <v>0</v>
      </c>
      <c r="D1067" s="15">
        <f>Лист1!D1080</f>
        <v>0</v>
      </c>
      <c r="E1067" s="35">
        <f>Лист1!F1080</f>
        <v>0</v>
      </c>
      <c r="F1067" s="35">
        <f>Лист1!H1080</f>
        <v>0</v>
      </c>
      <c r="G1067" s="35">
        <f>Лист1!I1080</f>
        <v>0</v>
      </c>
    </row>
    <row r="1068" spans="3:7">
      <c r="C1068" s="35">
        <f>Лист1!C1081</f>
        <v>0</v>
      </c>
      <c r="D1068" s="15">
        <f>Лист1!D1081</f>
        <v>0</v>
      </c>
      <c r="E1068" s="35">
        <f>Лист1!F1081</f>
        <v>0</v>
      </c>
      <c r="F1068" s="35">
        <f>Лист1!H1081</f>
        <v>0</v>
      </c>
      <c r="G1068" s="35">
        <f>Лист1!I1081</f>
        <v>0</v>
      </c>
    </row>
    <row r="1069" spans="3:7">
      <c r="C1069" s="35">
        <f>Лист1!C1082</f>
        <v>0</v>
      </c>
      <c r="D1069" s="15">
        <f>Лист1!D1082</f>
        <v>0</v>
      </c>
      <c r="E1069" s="35">
        <f>Лист1!F1082</f>
        <v>0</v>
      </c>
      <c r="F1069" s="35">
        <f>Лист1!H1082</f>
        <v>0</v>
      </c>
      <c r="G1069" s="35">
        <f>Лист1!I1082</f>
        <v>0</v>
      </c>
    </row>
    <row r="1070" spans="3:7">
      <c r="C1070" s="35">
        <f>Лист1!C1083</f>
        <v>0</v>
      </c>
      <c r="D1070" s="15">
        <f>Лист1!D1083</f>
        <v>0</v>
      </c>
      <c r="E1070" s="35">
        <f>Лист1!F1083</f>
        <v>0</v>
      </c>
      <c r="F1070" s="35">
        <f>Лист1!H1083</f>
        <v>0</v>
      </c>
      <c r="G1070" s="35">
        <f>Лист1!I1083</f>
        <v>0</v>
      </c>
    </row>
    <row r="1071" spans="3:7">
      <c r="C1071" s="35">
        <f>Лист1!C1084</f>
        <v>0</v>
      </c>
      <c r="D1071" s="15">
        <f>Лист1!D1084</f>
        <v>0</v>
      </c>
      <c r="E1071" s="35">
        <f>Лист1!F1084</f>
        <v>0</v>
      </c>
      <c r="F1071" s="35">
        <f>Лист1!H1084</f>
        <v>0</v>
      </c>
      <c r="G1071" s="35">
        <f>Лист1!I1084</f>
        <v>0</v>
      </c>
    </row>
    <row r="1072" spans="3:7">
      <c r="C1072" s="35">
        <f>Лист1!C1085</f>
        <v>0</v>
      </c>
      <c r="D1072" s="15">
        <f>Лист1!D1085</f>
        <v>0</v>
      </c>
      <c r="E1072" s="35">
        <f>Лист1!F1085</f>
        <v>0</v>
      </c>
      <c r="F1072" s="35">
        <f>Лист1!H1085</f>
        <v>0</v>
      </c>
      <c r="G1072" s="35">
        <f>Лист1!I1085</f>
        <v>0</v>
      </c>
    </row>
    <row r="1073" spans="3:7">
      <c r="C1073" s="35">
        <f>Лист1!C1086</f>
        <v>0</v>
      </c>
      <c r="D1073" s="15">
        <f>Лист1!D1086</f>
        <v>0</v>
      </c>
      <c r="E1073" s="35">
        <f>Лист1!F1086</f>
        <v>0</v>
      </c>
      <c r="F1073" s="35">
        <f>Лист1!H1086</f>
        <v>0</v>
      </c>
      <c r="G1073" s="35">
        <f>Лист1!I1086</f>
        <v>0</v>
      </c>
    </row>
    <row r="1074" spans="3:7">
      <c r="C1074" s="35">
        <f>Лист1!C1087</f>
        <v>0</v>
      </c>
      <c r="D1074" s="15">
        <f>Лист1!D1087</f>
        <v>0</v>
      </c>
      <c r="E1074" s="35">
        <f>Лист1!F1087</f>
        <v>0</v>
      </c>
      <c r="F1074" s="35">
        <f>Лист1!H1087</f>
        <v>0</v>
      </c>
      <c r="G1074" s="35">
        <f>Лист1!I1087</f>
        <v>0</v>
      </c>
    </row>
    <row r="1075" spans="3:7">
      <c r="C1075" s="35">
        <f>Лист1!C1088</f>
        <v>0</v>
      </c>
      <c r="D1075" s="15">
        <f>Лист1!D1088</f>
        <v>0</v>
      </c>
      <c r="E1075" s="35">
        <f>Лист1!F1088</f>
        <v>0</v>
      </c>
      <c r="F1075" s="35">
        <f>Лист1!H1088</f>
        <v>0</v>
      </c>
      <c r="G1075" s="35">
        <f>Лист1!I1088</f>
        <v>0</v>
      </c>
    </row>
    <row r="1076" spans="3:7">
      <c r="C1076" s="35">
        <f>Лист1!C1089</f>
        <v>0</v>
      </c>
      <c r="D1076" s="15">
        <f>Лист1!D1089</f>
        <v>0</v>
      </c>
      <c r="E1076" s="35">
        <f>Лист1!F1089</f>
        <v>0</v>
      </c>
      <c r="F1076" s="35">
        <f>Лист1!H1089</f>
        <v>0</v>
      </c>
      <c r="G1076" s="35">
        <f>Лист1!I1089</f>
        <v>0</v>
      </c>
    </row>
    <row r="1077" spans="3:7">
      <c r="C1077" s="35">
        <f>Лист1!C1090</f>
        <v>0</v>
      </c>
      <c r="D1077" s="15">
        <f>Лист1!D1090</f>
        <v>0</v>
      </c>
      <c r="E1077" s="35">
        <f>Лист1!F1090</f>
        <v>0</v>
      </c>
      <c r="F1077" s="35">
        <f>Лист1!H1090</f>
        <v>0</v>
      </c>
      <c r="G1077" s="35">
        <f>Лист1!I1090</f>
        <v>0</v>
      </c>
    </row>
    <row r="1078" spans="3:7">
      <c r="C1078" s="35">
        <f>Лист1!C1091</f>
        <v>0</v>
      </c>
      <c r="D1078" s="15">
        <f>Лист1!D1091</f>
        <v>0</v>
      </c>
      <c r="E1078" s="35">
        <f>Лист1!F1091</f>
        <v>0</v>
      </c>
      <c r="F1078" s="35">
        <f>Лист1!H1091</f>
        <v>0</v>
      </c>
      <c r="G1078" s="35">
        <f>Лист1!I1091</f>
        <v>0</v>
      </c>
    </row>
    <row r="1079" spans="3:7">
      <c r="C1079" s="35">
        <f>Лист1!C1092</f>
        <v>0</v>
      </c>
      <c r="D1079" s="15">
        <f>Лист1!D1092</f>
        <v>0</v>
      </c>
      <c r="E1079" s="35">
        <f>Лист1!F1092</f>
        <v>0</v>
      </c>
      <c r="F1079" s="35">
        <f>Лист1!H1092</f>
        <v>0</v>
      </c>
      <c r="G1079" s="35">
        <f>Лист1!I1092</f>
        <v>0</v>
      </c>
    </row>
    <row r="1080" spans="3:7">
      <c r="C1080" s="35">
        <f>Лист1!C1093</f>
        <v>0</v>
      </c>
      <c r="D1080" s="15">
        <f>Лист1!D1093</f>
        <v>0</v>
      </c>
      <c r="E1080" s="35">
        <f>Лист1!F1093</f>
        <v>0</v>
      </c>
      <c r="F1080" s="35">
        <f>Лист1!H1093</f>
        <v>0</v>
      </c>
      <c r="G1080" s="35">
        <f>Лист1!I1093</f>
        <v>0</v>
      </c>
    </row>
    <row r="1081" spans="3:7">
      <c r="C1081" s="35">
        <f>Лист1!C1094</f>
        <v>0</v>
      </c>
      <c r="D1081" s="15">
        <f>Лист1!D1094</f>
        <v>0</v>
      </c>
      <c r="E1081" s="35">
        <f>Лист1!F1094</f>
        <v>0</v>
      </c>
      <c r="F1081" s="35">
        <f>Лист1!H1094</f>
        <v>0</v>
      </c>
      <c r="G1081" s="35">
        <f>Лист1!I1094</f>
        <v>0</v>
      </c>
    </row>
    <row r="1082" spans="3:7">
      <c r="C1082" s="35">
        <f>Лист1!C1095</f>
        <v>0</v>
      </c>
      <c r="D1082" s="15">
        <f>Лист1!D1095</f>
        <v>0</v>
      </c>
      <c r="E1082" s="35">
        <f>Лист1!F1095</f>
        <v>0</v>
      </c>
      <c r="F1082" s="35">
        <f>Лист1!H1095</f>
        <v>0</v>
      </c>
      <c r="G1082" s="35">
        <f>Лист1!I1095</f>
        <v>0</v>
      </c>
    </row>
  </sheetData>
  <autoFilter ref="C2:G212">
    <filterColumn colId="4">
      <customFilters and="1">
        <customFilter operator="greaterThan" val="0"/>
      </customFilters>
    </filterColumn>
    <sortState ref="C3:G1082">
      <sortCondition descending="1" ref="G2:G212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H7"/>
  <sheetViews>
    <sheetView workbookViewId="0">
      <selection activeCell="B6" sqref="B6"/>
    </sheetView>
  </sheetViews>
  <sheetFormatPr defaultRowHeight="15"/>
  <cols>
    <col min="3" max="3" width="10" bestFit="1" customWidth="1"/>
  </cols>
  <sheetData>
    <row r="2" spans="2:8">
      <c r="B2" t="s">
        <v>6</v>
      </c>
      <c r="C2">
        <v>2001999624053</v>
      </c>
      <c r="D2" t="s">
        <v>9</v>
      </c>
      <c r="E2">
        <v>92</v>
      </c>
      <c r="F2">
        <v>5000</v>
      </c>
      <c r="G2">
        <v>198</v>
      </c>
      <c r="H2">
        <v>990000</v>
      </c>
    </row>
    <row r="3" spans="2:8">
      <c r="B3" t="s">
        <v>6</v>
      </c>
      <c r="C3">
        <v>2001999624060</v>
      </c>
      <c r="D3" t="s">
        <v>9</v>
      </c>
      <c r="E3">
        <v>98</v>
      </c>
      <c r="F3">
        <v>1</v>
      </c>
      <c r="G3">
        <v>198</v>
      </c>
      <c r="H3">
        <v>198</v>
      </c>
    </row>
    <row r="4" spans="2:8">
      <c r="B4" t="s">
        <v>6</v>
      </c>
      <c r="C4">
        <v>2001999624077</v>
      </c>
      <c r="D4" t="s">
        <v>9</v>
      </c>
      <c r="E4">
        <v>104</v>
      </c>
      <c r="F4">
        <v>1</v>
      </c>
      <c r="G4">
        <v>198</v>
      </c>
      <c r="H4">
        <v>198</v>
      </c>
    </row>
    <row r="5" spans="2:8">
      <c r="B5" t="s">
        <v>6</v>
      </c>
      <c r="C5">
        <v>2001999624084</v>
      </c>
      <c r="D5" t="s">
        <v>9</v>
      </c>
      <c r="E5">
        <v>110</v>
      </c>
      <c r="F5">
        <v>1</v>
      </c>
      <c r="G5">
        <v>198</v>
      </c>
      <c r="H5">
        <v>198</v>
      </c>
    </row>
    <row r="6" spans="2:8">
      <c r="B6" t="s">
        <v>6</v>
      </c>
      <c r="C6">
        <v>2001999624091</v>
      </c>
      <c r="D6" t="s">
        <v>9</v>
      </c>
      <c r="E6">
        <v>116</v>
      </c>
      <c r="F6">
        <v>1</v>
      </c>
      <c r="G6">
        <v>198</v>
      </c>
      <c r="H6">
        <v>198</v>
      </c>
    </row>
    <row r="7" spans="2:8">
      <c r="B7" t="s">
        <v>6</v>
      </c>
      <c r="C7">
        <v>2001999624107</v>
      </c>
      <c r="D7" t="s">
        <v>9</v>
      </c>
      <c r="E7">
        <v>122</v>
      </c>
      <c r="F7">
        <v>1</v>
      </c>
      <c r="G7">
        <v>198</v>
      </c>
      <c r="H7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Елена</cp:lastModifiedBy>
  <cp:lastPrinted>2018-06-18T13:47:48Z</cp:lastPrinted>
  <dcterms:created xsi:type="dcterms:W3CDTF">2018-05-24T19:45:16Z</dcterms:created>
  <dcterms:modified xsi:type="dcterms:W3CDTF">2019-01-22T10:25:05Z</dcterms:modified>
</cp:coreProperties>
</file>