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05" windowHeight="11535" firstSheet="2" activeTab="5"/>
  </bookViews>
  <sheets>
    <sheet name="ЖЕНСКИЕ КУПАЛЬНИКИ ДЛЯ БАССЕЙНА" sheetId="1" r:id="rId1"/>
    <sheet name="ДЕТСКИЕ КУПАЛЬНИКИ ДЛЯ БАССЕЙНА" sheetId="11" r:id="rId2"/>
    <sheet name="МУЖСКИЕ ПЛАВКИ" sheetId="13" r:id="rId3"/>
    <sheet name="ДЕТСКИЕ ПЛАВКИ" sheetId="14" r:id="rId4"/>
    <sheet name="ШАПОЧКИ" sheetId="12" r:id="rId5"/>
    <sheet name="РАСПРОДАЖА" sheetId="15" r:id="rId6"/>
  </sheets>
  <calcPr calcId="114210" refMode="R1C1"/>
</workbook>
</file>

<file path=xl/calcChain.xml><?xml version="1.0" encoding="utf-8"?>
<calcChain xmlns="http://schemas.openxmlformats.org/spreadsheetml/2006/main">
  <c r="E233" i="15"/>
  <c r="H233"/>
  <c r="E232"/>
  <c r="E231"/>
  <c r="H231"/>
  <c r="E230"/>
  <c r="E229"/>
  <c r="H229"/>
  <c r="E228"/>
  <c r="E227"/>
  <c r="E226"/>
  <c r="E221"/>
  <c r="E220"/>
  <c r="E219"/>
  <c r="H219"/>
  <c r="E218"/>
  <c r="H218"/>
  <c r="H220"/>
  <c r="H221"/>
  <c r="H226"/>
  <c r="H227"/>
  <c r="H228"/>
  <c r="H230"/>
  <c r="H232"/>
  <c r="H234"/>
  <c r="H235"/>
  <c r="H236"/>
  <c r="H237"/>
  <c r="E217"/>
  <c r="H217"/>
  <c r="E216"/>
  <c r="H216"/>
  <c r="E215"/>
  <c r="H215"/>
  <c r="E214"/>
  <c r="H214"/>
  <c r="G242"/>
  <c r="E147"/>
  <c r="H147"/>
  <c r="E148"/>
  <c r="E149"/>
  <c r="H149"/>
  <c r="E150"/>
  <c r="H150"/>
  <c r="E151"/>
  <c r="H151"/>
  <c r="H148"/>
  <c r="E10"/>
  <c r="H10"/>
  <c r="E2"/>
  <c r="E3"/>
  <c r="E4"/>
  <c r="E5"/>
  <c r="E6"/>
  <c r="I10" i="1"/>
  <c r="I16"/>
  <c r="I22"/>
  <c r="I28"/>
  <c r="I34"/>
  <c r="I40"/>
  <c r="I46"/>
  <c r="I52"/>
  <c r="I58"/>
  <c r="I64"/>
  <c r="E241" i="15"/>
  <c r="H241"/>
  <c r="E240"/>
  <c r="H240"/>
  <c r="E239"/>
  <c r="H239"/>
  <c r="E238"/>
  <c r="H238"/>
  <c r="E225"/>
  <c r="H225"/>
  <c r="E224"/>
  <c r="H224"/>
  <c r="E223"/>
  <c r="H223"/>
  <c r="E222"/>
  <c r="H222"/>
  <c r="E213"/>
  <c r="H213"/>
  <c r="E212"/>
  <c r="H212"/>
  <c r="E211"/>
  <c r="H211"/>
  <c r="E210"/>
  <c r="H210"/>
  <c r="E209"/>
  <c r="H209"/>
  <c r="E208"/>
  <c r="H208"/>
  <c r="E207"/>
  <c r="H207"/>
  <c r="E206"/>
  <c r="H206"/>
  <c r="E205"/>
  <c r="H205"/>
  <c r="E204"/>
  <c r="H204"/>
  <c r="E203"/>
  <c r="H203"/>
  <c r="E202"/>
  <c r="H202"/>
  <c r="E201"/>
  <c r="H201"/>
  <c r="E200"/>
  <c r="H200"/>
  <c r="E199"/>
  <c r="H199"/>
  <c r="E198"/>
  <c r="H198"/>
  <c r="E197"/>
  <c r="H197"/>
  <c r="E196"/>
  <c r="H196"/>
  <c r="E195"/>
  <c r="H195"/>
  <c r="E194"/>
  <c r="H194"/>
  <c r="E193"/>
  <c r="H193"/>
  <c r="E192"/>
  <c r="H192"/>
  <c r="E191"/>
  <c r="H191"/>
  <c r="E190"/>
  <c r="H190"/>
  <c r="E189"/>
  <c r="H189"/>
  <c r="E188"/>
  <c r="H188"/>
  <c r="E187"/>
  <c r="H187"/>
  <c r="E186"/>
  <c r="H186"/>
  <c r="E185"/>
  <c r="H185"/>
  <c r="E184"/>
  <c r="H184"/>
  <c r="E183"/>
  <c r="H183"/>
  <c r="E182"/>
  <c r="H182"/>
  <c r="E181"/>
  <c r="H181"/>
  <c r="E180"/>
  <c r="H180"/>
  <c r="E179"/>
  <c r="H179"/>
  <c r="E178"/>
  <c r="H178"/>
  <c r="E177"/>
  <c r="H177"/>
  <c r="E176"/>
  <c r="H176"/>
  <c r="E175"/>
  <c r="H175"/>
  <c r="E174"/>
  <c r="H174"/>
  <c r="E173"/>
  <c r="H173"/>
  <c r="E172"/>
  <c r="H172"/>
  <c r="E171"/>
  <c r="H171"/>
  <c r="E170"/>
  <c r="H170"/>
  <c r="E169"/>
  <c r="H169"/>
  <c r="E168"/>
  <c r="H168"/>
  <c r="E167"/>
  <c r="H167"/>
  <c r="E166"/>
  <c r="H166"/>
  <c r="E165"/>
  <c r="H165"/>
  <c r="E164"/>
  <c r="H164"/>
  <c r="E163"/>
  <c r="H163"/>
  <c r="E162"/>
  <c r="H162"/>
  <c r="E161"/>
  <c r="H161"/>
  <c r="E160"/>
  <c r="H160"/>
  <c r="E159"/>
  <c r="H159"/>
  <c r="E158"/>
  <c r="H158"/>
  <c r="E157"/>
  <c r="H157"/>
  <c r="E156"/>
  <c r="H156"/>
  <c r="E155"/>
  <c r="H155"/>
  <c r="E154"/>
  <c r="H154"/>
  <c r="E153"/>
  <c r="H153"/>
  <c r="E152"/>
  <c r="H152"/>
  <c r="E146"/>
  <c r="H146"/>
  <c r="E145"/>
  <c r="H145"/>
  <c r="E144"/>
  <c r="H144"/>
  <c r="E143"/>
  <c r="H143"/>
  <c r="E142"/>
  <c r="H142"/>
  <c r="E141"/>
  <c r="H141"/>
  <c r="E140"/>
  <c r="H140"/>
  <c r="E139"/>
  <c r="H139"/>
  <c r="E138"/>
  <c r="H138"/>
  <c r="E137"/>
  <c r="H137"/>
  <c r="E136"/>
  <c r="H136"/>
  <c r="E135"/>
  <c r="H135"/>
  <c r="E134"/>
  <c r="H134"/>
  <c r="E133"/>
  <c r="H133"/>
  <c r="E132"/>
  <c r="H132"/>
  <c r="E131"/>
  <c r="H131"/>
  <c r="E130"/>
  <c r="H130"/>
  <c r="E129"/>
  <c r="H129"/>
  <c r="E128"/>
  <c r="H128"/>
  <c r="E127"/>
  <c r="H127"/>
  <c r="E126"/>
  <c r="H126"/>
  <c r="E125"/>
  <c r="H125"/>
  <c r="E124"/>
  <c r="H124"/>
  <c r="E123"/>
  <c r="H123"/>
  <c r="E122"/>
  <c r="H122"/>
  <c r="E121"/>
  <c r="H121"/>
  <c r="E120"/>
  <c r="H120"/>
  <c r="E119"/>
  <c r="H119"/>
  <c r="E118"/>
  <c r="H118"/>
  <c r="E117"/>
  <c r="H117"/>
  <c r="E116"/>
  <c r="H116"/>
  <c r="E115"/>
  <c r="H115"/>
  <c r="E114"/>
  <c r="H114"/>
  <c r="E113"/>
  <c r="H113"/>
  <c r="E112"/>
  <c r="H112"/>
  <c r="E111"/>
  <c r="H111"/>
  <c r="E110"/>
  <c r="H110"/>
  <c r="E109"/>
  <c r="H109"/>
  <c r="E108"/>
  <c r="H108"/>
  <c r="E107"/>
  <c r="H107"/>
  <c r="E106"/>
  <c r="H106"/>
  <c r="E105"/>
  <c r="H105"/>
  <c r="E104"/>
  <c r="H104"/>
  <c r="E103"/>
  <c r="H103"/>
  <c r="E102"/>
  <c r="H102"/>
  <c r="E101"/>
  <c r="H101"/>
  <c r="E100"/>
  <c r="H100"/>
  <c r="E99"/>
  <c r="H99"/>
  <c r="E98"/>
  <c r="H98"/>
  <c r="E97"/>
  <c r="H97"/>
  <c r="E96"/>
  <c r="H96"/>
  <c r="E95"/>
  <c r="H95"/>
  <c r="E94"/>
  <c r="H94"/>
  <c r="E93"/>
  <c r="H93"/>
  <c r="E92"/>
  <c r="H92"/>
  <c r="E91"/>
  <c r="H91"/>
  <c r="E90"/>
  <c r="H90"/>
  <c r="E89"/>
  <c r="H89"/>
  <c r="E88"/>
  <c r="H88"/>
  <c r="E87"/>
  <c r="H87"/>
  <c r="E86"/>
  <c r="H86"/>
  <c r="E85"/>
  <c r="H85"/>
  <c r="E84"/>
  <c r="H84"/>
  <c r="E83"/>
  <c r="H83"/>
  <c r="E82"/>
  <c r="H82"/>
  <c r="E81"/>
  <c r="H81"/>
  <c r="E80"/>
  <c r="H80"/>
  <c r="E79"/>
  <c r="H79"/>
  <c r="E78"/>
  <c r="H78"/>
  <c r="E77"/>
  <c r="H77"/>
  <c r="E76"/>
  <c r="H76"/>
  <c r="E75"/>
  <c r="H75"/>
  <c r="E74"/>
  <c r="H74"/>
  <c r="E73"/>
  <c r="H73"/>
  <c r="E72"/>
  <c r="H72"/>
  <c r="E71"/>
  <c r="H71"/>
  <c r="E70"/>
  <c r="H70"/>
  <c r="E69"/>
  <c r="H69"/>
  <c r="E68"/>
  <c r="H68"/>
  <c r="E67"/>
  <c r="H67"/>
  <c r="E66"/>
  <c r="H66"/>
  <c r="E65"/>
  <c r="H65"/>
  <c r="E64"/>
  <c r="H64"/>
  <c r="E63"/>
  <c r="H63"/>
  <c r="E62"/>
  <c r="H62"/>
  <c r="E61"/>
  <c r="H61"/>
  <c r="E60"/>
  <c r="H60"/>
  <c r="E59"/>
  <c r="H59"/>
  <c r="E58"/>
  <c r="H58"/>
  <c r="E57"/>
  <c r="H57"/>
  <c r="E56"/>
  <c r="H56"/>
  <c r="E55"/>
  <c r="H55"/>
  <c r="E54"/>
  <c r="H54"/>
  <c r="E53"/>
  <c r="H53"/>
  <c r="E52"/>
  <c r="H52"/>
  <c r="E51"/>
  <c r="H51"/>
  <c r="E50"/>
  <c r="H50"/>
  <c r="E49"/>
  <c r="H49"/>
  <c r="E48"/>
  <c r="H48"/>
  <c r="E47"/>
  <c r="H47"/>
  <c r="E46"/>
  <c r="H46"/>
  <c r="E45"/>
  <c r="H45"/>
  <c r="E44"/>
  <c r="H44"/>
  <c r="E43"/>
  <c r="H43"/>
  <c r="E42"/>
  <c r="H42"/>
  <c r="E41"/>
  <c r="H41"/>
  <c r="E40"/>
  <c r="H40"/>
  <c r="E39"/>
  <c r="H39"/>
  <c r="E38"/>
  <c r="H38"/>
  <c r="E37"/>
  <c r="H37"/>
  <c r="E36"/>
  <c r="H36"/>
  <c r="E35"/>
  <c r="H35"/>
  <c r="E34"/>
  <c r="H34"/>
  <c r="E33"/>
  <c r="H33"/>
  <c r="E32"/>
  <c r="H32"/>
  <c r="E31"/>
  <c r="H31"/>
  <c r="E30"/>
  <c r="H30"/>
  <c r="E29"/>
  <c r="H29"/>
  <c r="E28"/>
  <c r="H28"/>
  <c r="E27"/>
  <c r="H27"/>
  <c r="E26"/>
  <c r="H26"/>
  <c r="E25"/>
  <c r="H25"/>
  <c r="E24"/>
  <c r="H24"/>
  <c r="E23"/>
  <c r="H23"/>
  <c r="E22"/>
  <c r="H22"/>
  <c r="E21"/>
  <c r="H21"/>
  <c r="E20"/>
  <c r="H20"/>
  <c r="E19"/>
  <c r="H19"/>
  <c r="E18"/>
  <c r="H18"/>
  <c r="E17"/>
  <c r="H17"/>
  <c r="E16"/>
  <c r="H16"/>
  <c r="E15"/>
  <c r="H15"/>
  <c r="E14"/>
  <c r="H14"/>
  <c r="E13"/>
  <c r="H13"/>
  <c r="E12"/>
  <c r="H12"/>
  <c r="E11"/>
  <c r="H11"/>
  <c r="E9"/>
  <c r="H9"/>
  <c r="E8"/>
  <c r="H8"/>
  <c r="E7"/>
  <c r="H7"/>
  <c r="H6"/>
  <c r="H5"/>
  <c r="H4"/>
  <c r="H3"/>
  <c r="H2"/>
  <c r="H242"/>
  <c r="F139" i="12"/>
  <c r="H315" i="1"/>
  <c r="G462" i="1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7"/>
  <c r="H408"/>
  <c r="H409"/>
  <c r="H410"/>
  <c r="H411"/>
  <c r="H412"/>
  <c r="H413"/>
  <c r="H414"/>
  <c r="H415"/>
  <c r="H416"/>
  <c r="H417"/>
  <c r="H418"/>
  <c r="H419"/>
  <c r="H420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6"/>
  <c r="H462"/>
  <c r="G37" i="12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I7" i="1"/>
  <c r="I8"/>
  <c r="I9"/>
  <c r="I11"/>
  <c r="I12"/>
  <c r="I13"/>
  <c r="I14"/>
  <c r="I15"/>
  <c r="I17"/>
  <c r="I18"/>
  <c r="I19"/>
  <c r="I20"/>
  <c r="I21"/>
  <c r="I23"/>
  <c r="I24"/>
  <c r="I25"/>
  <c r="I26"/>
  <c r="I27"/>
  <c r="I29"/>
  <c r="I30"/>
  <c r="I31"/>
  <c r="I32"/>
  <c r="I33"/>
  <c r="I35"/>
  <c r="I36"/>
  <c r="I37"/>
  <c r="I38"/>
  <c r="I39"/>
  <c r="I41"/>
  <c r="I42"/>
  <c r="I43"/>
  <c r="I44"/>
  <c r="I45"/>
  <c r="I47"/>
  <c r="I48"/>
  <c r="I49"/>
  <c r="I50"/>
  <c r="I51"/>
  <c r="I53"/>
  <c r="I54"/>
  <c r="I55"/>
  <c r="I56"/>
  <c r="I57"/>
  <c r="I59"/>
  <c r="I60"/>
  <c r="I61"/>
  <c r="I62"/>
  <c r="I63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G4" i="12"/>
  <c r="G3"/>
  <c r="G2"/>
  <c r="I6" i="1"/>
  <c r="G96" i="12"/>
  <c r="G9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80"/>
  <c r="G95"/>
  <c r="G3" i="14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F237"/>
  <c r="G2"/>
  <c r="F278" i="13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I191" i="1"/>
  <c r="I18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7"/>
  <c r="I188"/>
  <c r="I189"/>
  <c r="I190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138"/>
  <c r="I132"/>
  <c r="I130"/>
  <c r="I120"/>
  <c r="I114"/>
  <c r="I112"/>
  <c r="I143"/>
  <c r="I144"/>
  <c r="G38" i="12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1"/>
  <c r="G82"/>
  <c r="G83"/>
  <c r="G84"/>
  <c r="G85"/>
  <c r="G86"/>
  <c r="G87"/>
  <c r="G88"/>
  <c r="G89"/>
  <c r="G90"/>
  <c r="G91"/>
  <c r="G92"/>
  <c r="G93"/>
  <c r="G94"/>
  <c r="G97"/>
  <c r="G98"/>
  <c r="G100"/>
  <c r="G101"/>
  <c r="G102"/>
  <c r="G103"/>
  <c r="G104"/>
  <c r="G105"/>
  <c r="G106"/>
  <c r="G107"/>
  <c r="G108"/>
  <c r="G109"/>
  <c r="G110"/>
  <c r="G111"/>
  <c r="G112"/>
  <c r="G113"/>
  <c r="G114"/>
  <c r="I103" i="1"/>
  <c r="I104"/>
  <c r="I105"/>
  <c r="I106"/>
  <c r="I107"/>
  <c r="I108"/>
  <c r="I109"/>
  <c r="I110"/>
  <c r="I111"/>
  <c r="I113"/>
  <c r="I115"/>
  <c r="I116"/>
  <c r="I117"/>
  <c r="I118"/>
  <c r="I119"/>
  <c r="I121"/>
  <c r="I122"/>
  <c r="I123"/>
  <c r="I124"/>
  <c r="I125"/>
  <c r="I126"/>
  <c r="I127"/>
  <c r="I128"/>
  <c r="I129"/>
  <c r="I131"/>
  <c r="I133"/>
  <c r="I134"/>
  <c r="I135"/>
  <c r="I136"/>
  <c r="I137"/>
  <c r="I139"/>
  <c r="I140"/>
  <c r="I141"/>
  <c r="I142"/>
  <c r="I145"/>
  <c r="I146"/>
  <c r="G139" i="12"/>
  <c r="G237" i="14"/>
  <c r="I315" i="1"/>
</calcChain>
</file>

<file path=xl/sharedStrings.xml><?xml version="1.0" encoding="utf-8"?>
<sst xmlns="http://schemas.openxmlformats.org/spreadsheetml/2006/main" count="764" uniqueCount="289">
  <si>
    <t>наименование</t>
  </si>
  <si>
    <t>фото</t>
  </si>
  <si>
    <t>цена оптовая</t>
  </si>
  <si>
    <t>рекомендуемая розничная цена</t>
  </si>
  <si>
    <t>размер/цвет</t>
  </si>
  <si>
    <t>сумма</t>
  </si>
  <si>
    <t>артикул</t>
  </si>
  <si>
    <t>заказ (кол-во ед.)</t>
  </si>
  <si>
    <t>ИТОГ</t>
  </si>
  <si>
    <t>Купальник  женский   " SIZE +"    Состав:           п/э 80%, Эластан 20%</t>
  </si>
  <si>
    <t>* Широкая размерная сетка ( 75 D - 95 F ) дает возможность подобрать идеальный лиф в соотношении обьема и чашки. * Боковая деталь чашки, переходящая в широкую бретель, позволяет красиво оформить обьем груди с боков и направить его к центру. *Каркасы и пояс поддерживают грудь снизу. *Шнуровка моделирует грудь сверху. *В комплект входят трусы с высокой посадкой. *Модель выполнена в двух расцветках  - молочный шоколад и легкий графит с эффектом  градиента.</t>
  </si>
  <si>
    <t>объем, чашка</t>
  </si>
  <si>
    <t>75D</t>
  </si>
  <si>
    <t>75E</t>
  </si>
  <si>
    <t>75F</t>
  </si>
  <si>
    <t>75G</t>
  </si>
  <si>
    <t>80D</t>
  </si>
  <si>
    <t>80E</t>
  </si>
  <si>
    <t>80F</t>
  </si>
  <si>
    <t>80G</t>
  </si>
  <si>
    <t>85D</t>
  </si>
  <si>
    <t>85F</t>
  </si>
  <si>
    <t>85G</t>
  </si>
  <si>
    <t>90D</t>
  </si>
  <si>
    <t>90E</t>
  </si>
  <si>
    <t>90F</t>
  </si>
  <si>
    <t>90G</t>
  </si>
  <si>
    <t>95D</t>
  </si>
  <si>
    <t>95F</t>
  </si>
  <si>
    <r>
      <t xml:space="preserve">Купальник  женский   " SIZE +"   </t>
    </r>
    <r>
      <rPr>
        <sz val="14"/>
        <color indexed="8"/>
        <rFont val="Calibri"/>
        <family val="2"/>
        <charset val="204"/>
      </rPr>
      <t xml:space="preserve">                     Состав: п/э 80%,           Эластан 20%</t>
    </r>
  </si>
  <si>
    <r>
      <t xml:space="preserve">Купальник  женский для бассейна.         </t>
    </r>
    <r>
      <rPr>
        <sz val="14"/>
        <color indexed="8"/>
        <rFont val="Calibri"/>
        <family val="2"/>
        <charset val="204"/>
      </rPr>
      <t xml:space="preserve">Состав:  Полиамид 80%, Эластан 20% </t>
    </r>
    <r>
      <rPr>
        <b/>
        <sz val="16"/>
        <color indexed="8"/>
        <rFont val="Calibri"/>
        <family val="2"/>
        <charset val="204"/>
      </rPr>
      <t xml:space="preserve">    Утягивающие вставки в верхней части купальника, плотные чашки с косточкой и широкие бретели обеспечат необходимую поддержку. Ткань проходит обработку " антихлор", что делает купальник идеальным  для занятий аквааэробикой и аквафитнесом.</t>
    </r>
  </si>
  <si>
    <r>
      <t xml:space="preserve">    Купальник женский для бассейна   </t>
    </r>
    <r>
      <rPr>
        <sz val="14"/>
        <color indexed="8"/>
        <rFont val="Calibri"/>
        <family val="2"/>
        <charset val="204"/>
      </rPr>
      <t xml:space="preserve">       состав: Полиэстер 80%, эластан 20%  Сублимационная печать</t>
    </r>
  </si>
  <si>
    <r>
      <t xml:space="preserve">    Купальник женский для бассейна   </t>
    </r>
    <r>
      <rPr>
        <sz val="14"/>
        <color indexed="8"/>
        <rFont val="Calibri"/>
        <family val="2"/>
        <charset val="204"/>
      </rPr>
      <t xml:space="preserve">       состав: Полиэстер 80%, эластан 20% Сублимационная печать</t>
    </r>
  </si>
  <si>
    <t>3801 А</t>
  </si>
  <si>
    <t>3801 Ж</t>
  </si>
  <si>
    <t>3801 Д</t>
  </si>
  <si>
    <t xml:space="preserve">    Купальник женский для бассейна          состав: Полиамид 80%, эластан 20%</t>
  </si>
  <si>
    <t>85Е</t>
  </si>
  <si>
    <t>3802 А</t>
  </si>
  <si>
    <t>3802 Е</t>
  </si>
  <si>
    <t>3802 Д</t>
  </si>
  <si>
    <t>3803 А</t>
  </si>
  <si>
    <t>3803 Ж</t>
  </si>
  <si>
    <t>3803 Е</t>
  </si>
  <si>
    <t>3804 А</t>
  </si>
  <si>
    <t>3804 Ц</t>
  </si>
  <si>
    <t>3804 М</t>
  </si>
  <si>
    <t>3805 А</t>
  </si>
  <si>
    <t>3805 М</t>
  </si>
  <si>
    <t>3805 Р</t>
  </si>
  <si>
    <t>3805 Ц</t>
  </si>
  <si>
    <t>3807 А1</t>
  </si>
  <si>
    <t>3807 А2</t>
  </si>
  <si>
    <t>3807 А3</t>
  </si>
  <si>
    <t>3807 А4</t>
  </si>
  <si>
    <t>3808 И</t>
  </si>
  <si>
    <t>3808 Е</t>
  </si>
  <si>
    <t>3808 Д</t>
  </si>
  <si>
    <t>3808 Щ</t>
  </si>
  <si>
    <t>30011 Ф</t>
  </si>
  <si>
    <t>30011 А</t>
  </si>
  <si>
    <t>30011 Т</t>
  </si>
  <si>
    <r>
      <t xml:space="preserve">  Купальник женский для бассейна          состав: Полиамид 80%, эластан 20%             </t>
    </r>
    <r>
      <rPr>
        <b/>
        <sz val="16"/>
        <color indexed="18"/>
        <rFont val="Calibri"/>
        <family val="2"/>
        <charset val="204"/>
      </rPr>
      <t xml:space="preserve">Новая серия "Basic" - это качественная продукция по выгодной цене. </t>
    </r>
    <r>
      <rPr>
        <b/>
        <sz val="16"/>
        <color indexed="8"/>
        <rFont val="Calibri"/>
        <family val="2"/>
        <charset val="204"/>
      </rPr>
      <t xml:space="preserve"> </t>
    </r>
  </si>
  <si>
    <t>1880 А</t>
  </si>
  <si>
    <t>1880 М</t>
  </si>
  <si>
    <t>1880 Д</t>
  </si>
  <si>
    <t xml:space="preserve">Плавки - шорты мужские                 Состав:  Полиамид 80%, Эластан 20%  </t>
  </si>
  <si>
    <t>Плавки - шорты мужские                 Состав:  Полиамид 80%, Эластан 20%  Сублимационная печать</t>
  </si>
  <si>
    <t>1589 А</t>
  </si>
  <si>
    <t>1589 В</t>
  </si>
  <si>
    <t>Плавки                     Состав:             Полиамид 80%, Эластан 20%  Сублимационная печать</t>
  </si>
  <si>
    <t>1801 А</t>
  </si>
  <si>
    <t>1801 В</t>
  </si>
  <si>
    <t>1801 Ж</t>
  </si>
  <si>
    <t>1801 О</t>
  </si>
  <si>
    <t>Плавки                     Состав:             Полиамид 80%, Эластан 20%</t>
  </si>
  <si>
    <t>1851 А</t>
  </si>
  <si>
    <t>1851 Д</t>
  </si>
  <si>
    <t>1851 Ж</t>
  </si>
  <si>
    <t>1851 М</t>
  </si>
  <si>
    <t>1884 А</t>
  </si>
  <si>
    <t>1884 Д</t>
  </si>
  <si>
    <t>1884 Ж</t>
  </si>
  <si>
    <t>1884 М</t>
  </si>
  <si>
    <t>1601 В</t>
  </si>
  <si>
    <t>1601 С</t>
  </si>
  <si>
    <r>
      <t xml:space="preserve">Плавки                     Состав:             Полиамид 80%, Эластан 20%    </t>
    </r>
    <r>
      <rPr>
        <b/>
        <sz val="16"/>
        <color indexed="10"/>
        <rFont val="Calibri"/>
        <family val="2"/>
        <charset val="204"/>
      </rPr>
      <t xml:space="preserve">КОЛИЧЕСТВО НА СКЛАДЕ ОГРАНИЧЕНО! ДАННАЯ МОДЕЛЬ СНЯТА С ПРОИЗВОДСТВА. </t>
    </r>
  </si>
  <si>
    <r>
      <t xml:space="preserve">Плавки                     Состав:             Полиамид 80%, Эластан 20% </t>
    </r>
    <r>
      <rPr>
        <b/>
        <sz val="16"/>
        <color indexed="10"/>
        <rFont val="Calibri"/>
        <family val="2"/>
        <charset val="204"/>
      </rPr>
      <t xml:space="preserve">КОЛИЧЕСТВО НА СКЛАДЕ ОГРАНИЧЕНО! ДАННАЯ МОДЕЛЬ СНЯТА С ПРОИЗВОДСТВА. </t>
    </r>
  </si>
  <si>
    <t>1602 А</t>
  </si>
  <si>
    <t>1602 В</t>
  </si>
  <si>
    <t>1602 С</t>
  </si>
  <si>
    <t>1805 А</t>
  </si>
  <si>
    <t>1805 Д</t>
  </si>
  <si>
    <t>1805 М</t>
  </si>
  <si>
    <t>1886 А</t>
  </si>
  <si>
    <t>1886 Д</t>
  </si>
  <si>
    <t>1886 В1</t>
  </si>
  <si>
    <t>1886 В2</t>
  </si>
  <si>
    <t>1888 А1</t>
  </si>
  <si>
    <t>1888 А2</t>
  </si>
  <si>
    <t>1888 Д1</t>
  </si>
  <si>
    <t>1888 Д2</t>
  </si>
  <si>
    <t>1887 А</t>
  </si>
  <si>
    <t>1887 Д</t>
  </si>
  <si>
    <r>
      <t xml:space="preserve">Плавки - шорты мужские                 Состав:  Полиамид 80%, Эластан 20%  </t>
    </r>
    <r>
      <rPr>
        <b/>
        <sz val="16"/>
        <color indexed="10"/>
        <rFont val="Calibri"/>
        <family val="2"/>
        <charset val="204"/>
      </rPr>
      <t xml:space="preserve">КОЛИЧЕСТВО НА СКЛАДЕ ОГРАНИЧЕНО! ДАННАЯ МОДЕЛЬ СНЯТА С ПРОИЗВОДСТВА. </t>
    </r>
  </si>
  <si>
    <r>
      <t xml:space="preserve">Плавки - шорты мужские                 Состав:  Полиамид 80%, Эластан 20%  </t>
    </r>
    <r>
      <rPr>
        <b/>
        <sz val="16"/>
        <color indexed="10"/>
        <rFont val="Calibri"/>
        <family val="2"/>
        <charset val="204"/>
      </rPr>
      <t>КОЛИЧЕСТВО НА СКЛАДЕ ОГРАНИЧЕНО! ДАННАЯ МОДЕЛЬ СНЯТА С ПРОИЗВОДСТВА.</t>
    </r>
    <r>
      <rPr>
        <b/>
        <sz val="16"/>
        <color indexed="8"/>
        <rFont val="Calibri"/>
        <family val="2"/>
        <charset val="204"/>
      </rPr>
      <t xml:space="preserve"> </t>
    </r>
  </si>
  <si>
    <t>10084 А</t>
  </si>
  <si>
    <t xml:space="preserve">Плавки - шорты мужские                 состав: Полиамид 80%, эластан 20%             Новая серия "Basic" - это качественная продукция по выгодной цене.  </t>
  </si>
  <si>
    <t>10051 Д</t>
  </si>
  <si>
    <t>10051 А</t>
  </si>
  <si>
    <t>10084 Д</t>
  </si>
  <si>
    <t>5810 А</t>
  </si>
  <si>
    <t>5810 Ж</t>
  </si>
  <si>
    <t>5810 И</t>
  </si>
  <si>
    <t xml:space="preserve">Купальник  детский для бассейна        Состав:             Полиамид 80%, Эластан 20%  </t>
  </si>
  <si>
    <t>5811 И</t>
  </si>
  <si>
    <t>5811 Ж</t>
  </si>
  <si>
    <t>5811 А</t>
  </si>
  <si>
    <t>5812 А</t>
  </si>
  <si>
    <t>5812 И</t>
  </si>
  <si>
    <t>5812 Ж</t>
  </si>
  <si>
    <t>Купальник детский для бассейна          состав: Полиэстер 80%, эластан 20%  Сублимационная печать</t>
  </si>
  <si>
    <t xml:space="preserve">Купальник  детский       Состав:             Полиамид 80%, Эластан 20%  </t>
  </si>
  <si>
    <t>5801 Ж</t>
  </si>
  <si>
    <t>5801 Т</t>
  </si>
  <si>
    <t>5801 Щ</t>
  </si>
  <si>
    <t>5802 У</t>
  </si>
  <si>
    <t>5802 Ф</t>
  </si>
  <si>
    <t>5802 К</t>
  </si>
  <si>
    <t>5804 Э</t>
  </si>
  <si>
    <t>5804 В</t>
  </si>
  <si>
    <t>5404 В</t>
  </si>
  <si>
    <t>5805 Ж</t>
  </si>
  <si>
    <t>5805 О</t>
  </si>
  <si>
    <t>5805 Ю</t>
  </si>
  <si>
    <t>5805 D</t>
  </si>
  <si>
    <t>5805 Т</t>
  </si>
  <si>
    <t>5806 Т</t>
  </si>
  <si>
    <t>5806 У</t>
  </si>
  <si>
    <t>5806 Ф</t>
  </si>
  <si>
    <t>5806 И</t>
  </si>
  <si>
    <t>5807 О</t>
  </si>
  <si>
    <t>5807 Т</t>
  </si>
  <si>
    <t>5807 У</t>
  </si>
  <si>
    <t>5826 Л</t>
  </si>
  <si>
    <t>5826 И</t>
  </si>
  <si>
    <t>5826 Ж</t>
  </si>
  <si>
    <t>5826 А</t>
  </si>
  <si>
    <t>5826 Ф</t>
  </si>
  <si>
    <t>5227 В</t>
  </si>
  <si>
    <t>5827 А</t>
  </si>
  <si>
    <t>5827 H</t>
  </si>
  <si>
    <t>5235 G</t>
  </si>
  <si>
    <t>5835 B</t>
  </si>
  <si>
    <t>5835 Т</t>
  </si>
  <si>
    <t>5835 И</t>
  </si>
  <si>
    <t>50009 Т</t>
  </si>
  <si>
    <t>50009 А</t>
  </si>
  <si>
    <t>50009 Ф</t>
  </si>
  <si>
    <t>2830 Ж</t>
  </si>
  <si>
    <t>2830 Д</t>
  </si>
  <si>
    <t>Плавки-шорты детские                     Состав:             Полиамид 80%, Эластан 20%</t>
  </si>
  <si>
    <t>2883 О</t>
  </si>
  <si>
    <t>2883 А</t>
  </si>
  <si>
    <t>2883 Д</t>
  </si>
  <si>
    <t>2584 А 2584 С</t>
  </si>
  <si>
    <t>2884 А</t>
  </si>
  <si>
    <t>2884 Д</t>
  </si>
  <si>
    <t>2884 Ж</t>
  </si>
  <si>
    <t>2884 О</t>
  </si>
  <si>
    <t>2580 В</t>
  </si>
  <si>
    <t>2880 А</t>
  </si>
  <si>
    <t>2880 В</t>
  </si>
  <si>
    <t>2880 Д</t>
  </si>
  <si>
    <t>2880 О</t>
  </si>
  <si>
    <t>2882 А</t>
  </si>
  <si>
    <t>2882 Д</t>
  </si>
  <si>
    <t>2882 О</t>
  </si>
  <si>
    <t>2885 А</t>
  </si>
  <si>
    <t>2885 Д</t>
  </si>
  <si>
    <t>2885 О</t>
  </si>
  <si>
    <t>2885 В</t>
  </si>
  <si>
    <t>2589 А</t>
  </si>
  <si>
    <t>2589 В</t>
  </si>
  <si>
    <t>Плавки детские                    Состав:             Полиамид 80%, Эластан 20%  Сублимационная печать</t>
  </si>
  <si>
    <t>Плавки-шорты детские                          Состав:             Полиамид 80%, Эластан 20%  Сублимационная печать</t>
  </si>
  <si>
    <t>2801 В</t>
  </si>
  <si>
    <t>2801 Ж</t>
  </si>
  <si>
    <t>2801 А</t>
  </si>
  <si>
    <t>2801 О</t>
  </si>
  <si>
    <t>Плавки детские                          Состав:             Полиамид 80%, Эластан 20%  Сублимационная печать</t>
  </si>
  <si>
    <r>
      <t xml:space="preserve">Плавки детские          состав: Полиамид 80%, эластан 20%             </t>
    </r>
    <r>
      <rPr>
        <b/>
        <sz val="16"/>
        <color indexed="18"/>
        <rFont val="Calibri"/>
        <family val="2"/>
        <charset val="204"/>
      </rPr>
      <t xml:space="preserve">Новая серия "Basic" - это качественная продукция по выгодной цене.  </t>
    </r>
  </si>
  <si>
    <t>20030 А</t>
  </si>
  <si>
    <t>20030 В</t>
  </si>
  <si>
    <r>
      <t xml:space="preserve">Плавки - шорты детские                   состав: Полиамид 80%, эластан 20%             </t>
    </r>
    <r>
      <rPr>
        <b/>
        <sz val="16"/>
        <color indexed="18"/>
        <rFont val="Calibri"/>
        <family val="2"/>
        <charset val="204"/>
      </rPr>
      <t xml:space="preserve">Новая серия "Basic" - это качественная продукция по выгодной цене.  </t>
    </r>
  </si>
  <si>
    <t>20084 А</t>
  </si>
  <si>
    <t>20084 В</t>
  </si>
  <si>
    <t>20085 А</t>
  </si>
  <si>
    <t>20031 А</t>
  </si>
  <si>
    <t>20031 В</t>
  </si>
  <si>
    <t>20085 В</t>
  </si>
  <si>
    <r>
      <rPr>
        <b/>
        <sz val="20"/>
        <color indexed="49"/>
        <rFont val="Century Gothic"/>
        <family val="2"/>
        <charset val="204"/>
      </rPr>
      <t>3</t>
    </r>
    <r>
      <rPr>
        <b/>
        <sz val="20"/>
        <color indexed="8"/>
        <rFont val="Century Gothic"/>
        <family val="2"/>
        <charset val="204"/>
      </rPr>
      <t xml:space="preserve"> - </t>
    </r>
    <r>
      <rPr>
        <b/>
        <sz val="20"/>
        <color indexed="36"/>
        <rFont val="Century Gothic"/>
        <family val="2"/>
        <charset val="204"/>
      </rPr>
      <t>для взрослых  на длинные волосы</t>
    </r>
  </si>
  <si>
    <t xml:space="preserve">Шапочка  для бассейна Состав:             Полиамид 80%, Эластан 20%  </t>
  </si>
  <si>
    <t>Шапочка  для бассейна Состав:             Полиамид 80%, Эластан 20%  Сублимационная печать</t>
  </si>
  <si>
    <t>0915 Д</t>
  </si>
  <si>
    <t>0915 К</t>
  </si>
  <si>
    <t>0915 Е</t>
  </si>
  <si>
    <t>0915 С</t>
  </si>
  <si>
    <t>0915 F</t>
  </si>
  <si>
    <t>0915 J</t>
  </si>
  <si>
    <t>0919 А</t>
  </si>
  <si>
    <t>0919 В</t>
  </si>
  <si>
    <t>0904 А</t>
  </si>
  <si>
    <t>0904 В</t>
  </si>
  <si>
    <t>0905 А</t>
  </si>
  <si>
    <t>0905 В</t>
  </si>
  <si>
    <t>0915 А</t>
  </si>
  <si>
    <t>0915 В</t>
  </si>
  <si>
    <t>Фотопрайс бассейн Компания "Skat"                                                                                                                                                                                                                                                                                                                    info@skatsport.ru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 skatsport.ru                                                                                                                                                                                                                                                                                                                                                                              8 800 700‑73-57                                                                                                                                                                                                                                                                                                                                                                        менеджер : __________________________</t>
  </si>
  <si>
    <t>С удовольствием представляем Вашему вниманию новую дизайнерскую коллекцию купальников</t>
  </si>
  <si>
    <t>5242 Б</t>
  </si>
  <si>
    <t>5242 А</t>
  </si>
  <si>
    <t>5840 Л</t>
  </si>
  <si>
    <t>5840 Я1 (оранж) 5840 Я2 (желт)</t>
  </si>
  <si>
    <t>5840 У2</t>
  </si>
  <si>
    <t>Фотопрайс бассейн Компания "Skat"                                                                                                                                                                                                                                                                                    info@skatsport.ru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 skatsport.ru                                                                                                                                                                                                                                                                                                                                                 8 800 700‑73-57                                                                                                                                                                                                                                                                                                                                                  менеджер : __________________________</t>
  </si>
  <si>
    <t>0242 А</t>
  </si>
  <si>
    <t>0242 Б</t>
  </si>
  <si>
    <r>
      <t xml:space="preserve">Плавки детские                     Состав:             Полиамид 80%, Эластан 20%                      </t>
    </r>
    <r>
      <rPr>
        <b/>
        <sz val="16"/>
        <color indexed="10"/>
        <rFont val="Calibri"/>
        <family val="2"/>
        <charset val="204"/>
      </rPr>
      <t xml:space="preserve"> ПРЕДЗАКАЗ</t>
    </r>
  </si>
  <si>
    <t>3230 - 1</t>
  </si>
  <si>
    <t>3238 - 2</t>
  </si>
  <si>
    <t>3237 - 2</t>
  </si>
  <si>
    <t>3236 - 2</t>
  </si>
  <si>
    <t>3233 - 1 Б</t>
  </si>
  <si>
    <t>3235 - 1</t>
  </si>
  <si>
    <t>3231 - 1</t>
  </si>
  <si>
    <t>3219 - 2А</t>
  </si>
  <si>
    <t>3219 - 2Б</t>
  </si>
  <si>
    <t>3221 - 2</t>
  </si>
  <si>
    <t>3234 - 1А</t>
  </si>
  <si>
    <t>3233 - 1А</t>
  </si>
  <si>
    <t>3234 - 1Б</t>
  </si>
  <si>
    <t>3233 - 2Б</t>
  </si>
  <si>
    <t>3220 - 2</t>
  </si>
  <si>
    <t>3222 - 2</t>
  </si>
  <si>
    <r>
      <t xml:space="preserve">    Купальник женский для бассейна          состав: Полиэстер 80%, эластан 20% Сублимационная печать                           </t>
    </r>
    <r>
      <rPr>
        <b/>
        <sz val="22"/>
        <color indexed="10"/>
        <rFont val="Calibri"/>
        <family val="2"/>
        <charset val="204"/>
      </rPr>
      <t xml:space="preserve">  ПРЕДЗАКАЗ!</t>
    </r>
    <r>
      <rPr>
        <b/>
        <sz val="16"/>
        <color indexed="8"/>
        <rFont val="Calibri"/>
        <family val="2"/>
        <charset val="204"/>
      </rPr>
      <t xml:space="preserve">                           </t>
    </r>
    <r>
      <rPr>
        <b/>
        <sz val="22"/>
        <color indexed="10"/>
        <rFont val="Calibri"/>
        <family val="2"/>
        <charset val="204"/>
      </rPr>
      <t xml:space="preserve"> НОВИНКА      2019  </t>
    </r>
    <r>
      <rPr>
        <b/>
        <sz val="16"/>
        <color indexed="8"/>
        <rFont val="Calibri"/>
        <family val="2"/>
        <charset val="204"/>
      </rPr>
      <t xml:space="preserve">               </t>
    </r>
  </si>
  <si>
    <t>В</t>
  </si>
  <si>
    <t>В - С</t>
  </si>
  <si>
    <r>
      <t xml:space="preserve">    Купальник женский                              модель                                                  </t>
    </r>
    <r>
      <rPr>
        <sz val="16"/>
        <color indexed="8"/>
        <rFont val="Calibri"/>
        <family val="2"/>
        <charset val="204"/>
      </rPr>
      <t xml:space="preserve"> </t>
    </r>
    <r>
      <rPr>
        <b/>
        <sz val="18"/>
        <color indexed="8"/>
        <rFont val="Calibri"/>
        <family val="2"/>
        <charset val="204"/>
      </rPr>
      <t xml:space="preserve"> классика</t>
    </r>
    <r>
      <rPr>
        <i/>
        <sz val="18"/>
        <color indexed="8"/>
        <rFont val="Calibri"/>
        <family val="2"/>
        <charset val="204"/>
      </rPr>
      <t xml:space="preserve">  </t>
    </r>
    <r>
      <rPr>
        <b/>
        <i/>
        <sz val="18"/>
        <color indexed="8"/>
        <rFont val="Calibri"/>
        <family val="2"/>
        <charset val="204"/>
      </rPr>
      <t xml:space="preserve"> </t>
    </r>
    <r>
      <rPr>
        <b/>
        <sz val="18"/>
        <color indexed="8"/>
        <rFont val="Calibri"/>
        <family val="2"/>
        <charset val="204"/>
      </rPr>
      <t xml:space="preserve">  </t>
    </r>
    <r>
      <rPr>
        <b/>
        <sz val="16"/>
        <color indexed="8"/>
        <rFont val="Calibri"/>
        <family val="2"/>
        <charset val="204"/>
      </rPr>
      <t xml:space="preserve">          </t>
    </r>
    <r>
      <rPr>
        <b/>
        <sz val="16"/>
        <color indexed="10"/>
        <rFont val="Calibri"/>
        <family val="2"/>
        <charset val="204"/>
      </rPr>
      <t xml:space="preserve">           Дизайнерские                    чашки </t>
    </r>
    <r>
      <rPr>
        <b/>
        <sz val="16"/>
        <color indexed="8"/>
        <rFont val="Calibri"/>
        <family val="2"/>
        <charset val="204"/>
      </rPr>
      <t xml:space="preserve">                                      состав: Полиэстер 80%, эластан 20% Сублимационная печать                            </t>
    </r>
    <r>
      <rPr>
        <b/>
        <sz val="22"/>
        <color indexed="10"/>
        <rFont val="Calibri"/>
        <family val="2"/>
        <charset val="204"/>
      </rPr>
      <t xml:space="preserve"> ПРЕДЗАКАЗ! </t>
    </r>
    <r>
      <rPr>
        <b/>
        <sz val="16"/>
        <color indexed="8"/>
        <rFont val="Calibri"/>
        <family val="2"/>
        <charset val="204"/>
      </rPr>
      <t xml:space="preserve">                         </t>
    </r>
    <r>
      <rPr>
        <b/>
        <sz val="22"/>
        <color indexed="10"/>
        <rFont val="Calibri"/>
        <family val="2"/>
        <charset val="204"/>
      </rPr>
      <t xml:space="preserve">  НОВИНКА      2019  </t>
    </r>
    <r>
      <rPr>
        <b/>
        <sz val="16"/>
        <color indexed="8"/>
        <rFont val="Calibri"/>
        <family val="2"/>
        <charset val="204"/>
      </rPr>
      <t xml:space="preserve">               </t>
    </r>
  </si>
  <si>
    <r>
      <t xml:space="preserve">    Купальник женский                              модель                         </t>
    </r>
    <r>
      <rPr>
        <b/>
        <sz val="18"/>
        <color indexed="8"/>
        <rFont val="Calibri"/>
        <family val="2"/>
        <charset val="204"/>
      </rPr>
      <t xml:space="preserve"> бразилиана</t>
    </r>
    <r>
      <rPr>
        <b/>
        <sz val="16"/>
        <color indexed="8"/>
        <rFont val="Calibri"/>
        <family val="2"/>
        <charset val="204"/>
      </rPr>
      <t xml:space="preserve">                </t>
    </r>
    <r>
      <rPr>
        <b/>
        <sz val="16"/>
        <color indexed="10"/>
        <rFont val="Calibri"/>
        <family val="2"/>
        <charset val="204"/>
      </rPr>
      <t xml:space="preserve">           Дизайнерские                    чашки </t>
    </r>
    <r>
      <rPr>
        <b/>
        <sz val="16"/>
        <color indexed="8"/>
        <rFont val="Calibri"/>
        <family val="2"/>
        <charset val="204"/>
      </rPr>
      <t xml:space="preserve">                                      состав: Полиэстер 80%, эластан 20% Сублимационная печать                            </t>
    </r>
    <r>
      <rPr>
        <b/>
        <sz val="22"/>
        <color indexed="10"/>
        <rFont val="Calibri"/>
        <family val="2"/>
        <charset val="204"/>
      </rPr>
      <t xml:space="preserve"> ПРЕДЗАКАЗ! </t>
    </r>
    <r>
      <rPr>
        <b/>
        <sz val="16"/>
        <color indexed="8"/>
        <rFont val="Calibri"/>
        <family val="2"/>
        <charset val="204"/>
      </rPr>
      <t xml:space="preserve">                         </t>
    </r>
    <r>
      <rPr>
        <b/>
        <sz val="22"/>
        <color indexed="10"/>
        <rFont val="Calibri"/>
        <family val="2"/>
        <charset val="204"/>
      </rPr>
      <t xml:space="preserve">  НОВИНКА      2019  </t>
    </r>
    <r>
      <rPr>
        <b/>
        <sz val="16"/>
        <color indexed="8"/>
        <rFont val="Calibri"/>
        <family val="2"/>
        <charset val="204"/>
      </rPr>
      <t xml:space="preserve">               </t>
    </r>
  </si>
  <si>
    <r>
      <t xml:space="preserve">    Купальник женский                                модель                            бразилиана                  </t>
    </r>
    <r>
      <rPr>
        <b/>
        <sz val="16"/>
        <color indexed="10"/>
        <rFont val="Calibri"/>
        <family val="2"/>
        <charset val="204"/>
      </rPr>
      <t xml:space="preserve">           Дизайнерские                    чашки </t>
    </r>
    <r>
      <rPr>
        <b/>
        <sz val="16"/>
        <color indexed="8"/>
        <rFont val="Calibri"/>
        <family val="2"/>
        <charset val="204"/>
      </rPr>
      <t xml:space="preserve">                                      состав: Полиэстер 80%, эластан 20% Сублимационная печать                            </t>
    </r>
    <r>
      <rPr>
        <b/>
        <sz val="22"/>
        <color indexed="10"/>
        <rFont val="Calibri"/>
        <family val="2"/>
        <charset val="204"/>
      </rPr>
      <t xml:space="preserve"> ПРЕДЗАКАЗ! </t>
    </r>
    <r>
      <rPr>
        <b/>
        <sz val="16"/>
        <color indexed="8"/>
        <rFont val="Calibri"/>
        <family val="2"/>
        <charset val="204"/>
      </rPr>
      <t xml:space="preserve">                         </t>
    </r>
    <r>
      <rPr>
        <b/>
        <sz val="22"/>
        <color indexed="10"/>
        <rFont val="Calibri"/>
        <family val="2"/>
        <charset val="204"/>
      </rPr>
      <t xml:space="preserve">  НОВИНКА      2019  </t>
    </r>
    <r>
      <rPr>
        <b/>
        <sz val="16"/>
        <color indexed="8"/>
        <rFont val="Calibri"/>
        <family val="2"/>
        <charset val="204"/>
      </rPr>
      <t xml:space="preserve">               </t>
    </r>
  </si>
  <si>
    <r>
      <t xml:space="preserve">    Купальник женский                             модель                          классика                 </t>
    </r>
    <r>
      <rPr>
        <b/>
        <sz val="16"/>
        <color indexed="10"/>
        <rFont val="Calibri"/>
        <family val="2"/>
        <charset val="204"/>
      </rPr>
      <t xml:space="preserve">        </t>
    </r>
    <r>
      <rPr>
        <b/>
        <sz val="16"/>
        <color indexed="8"/>
        <rFont val="Calibri"/>
        <family val="2"/>
        <charset val="204"/>
      </rPr>
      <t xml:space="preserve">                                      состав: Полиэстер 80%, эластан 20% Сублимационная печать                            </t>
    </r>
    <r>
      <rPr>
        <b/>
        <sz val="22"/>
        <color indexed="10"/>
        <rFont val="Calibri"/>
        <family val="2"/>
        <charset val="204"/>
      </rPr>
      <t xml:space="preserve"> ПРЕДЗАКАЗ! </t>
    </r>
    <r>
      <rPr>
        <b/>
        <sz val="16"/>
        <color indexed="8"/>
        <rFont val="Calibri"/>
        <family val="2"/>
        <charset val="204"/>
      </rPr>
      <t xml:space="preserve">                         </t>
    </r>
    <r>
      <rPr>
        <b/>
        <sz val="22"/>
        <color indexed="10"/>
        <rFont val="Calibri"/>
        <family val="2"/>
        <charset val="204"/>
      </rPr>
      <t xml:space="preserve">  НОВИНКА      2019  </t>
    </r>
    <r>
      <rPr>
        <b/>
        <sz val="16"/>
        <color indexed="8"/>
        <rFont val="Calibri"/>
        <family val="2"/>
        <charset val="204"/>
      </rPr>
      <t xml:space="preserve">               </t>
    </r>
  </si>
  <si>
    <r>
      <t xml:space="preserve">    Купальник женский                                модель                          </t>
    </r>
    <r>
      <rPr>
        <sz val="18"/>
        <color indexed="8"/>
        <rFont val="Calibri"/>
        <family val="2"/>
        <charset val="204"/>
      </rPr>
      <t xml:space="preserve">  </t>
    </r>
    <r>
      <rPr>
        <b/>
        <sz val="18"/>
        <color indexed="8"/>
        <rFont val="Calibri"/>
        <family val="2"/>
        <charset val="204"/>
      </rPr>
      <t>бразилиана</t>
    </r>
    <r>
      <rPr>
        <sz val="18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Calibri"/>
        <family val="2"/>
        <charset val="204"/>
      </rPr>
      <t xml:space="preserve">                 </t>
    </r>
    <r>
      <rPr>
        <b/>
        <sz val="16"/>
        <color indexed="10"/>
        <rFont val="Calibri"/>
        <family val="2"/>
        <charset val="204"/>
      </rPr>
      <t xml:space="preserve">           Дизайнерские                    чашки </t>
    </r>
    <r>
      <rPr>
        <b/>
        <sz val="16"/>
        <color indexed="8"/>
        <rFont val="Calibri"/>
        <family val="2"/>
        <charset val="204"/>
      </rPr>
      <t xml:space="preserve">                                      состав: Полиэстер 80%, эластан 20% Сублимационная печать                            </t>
    </r>
    <r>
      <rPr>
        <b/>
        <sz val="22"/>
        <color indexed="10"/>
        <rFont val="Calibri"/>
        <family val="2"/>
        <charset val="204"/>
      </rPr>
      <t xml:space="preserve"> ПРЕДЗАКАЗ! </t>
    </r>
    <r>
      <rPr>
        <b/>
        <sz val="16"/>
        <color indexed="8"/>
        <rFont val="Calibri"/>
        <family val="2"/>
        <charset val="204"/>
      </rPr>
      <t xml:space="preserve">                         </t>
    </r>
    <r>
      <rPr>
        <b/>
        <sz val="22"/>
        <color indexed="10"/>
        <rFont val="Calibri"/>
        <family val="2"/>
        <charset val="204"/>
      </rPr>
      <t xml:space="preserve">  НОВИНКА      2019  </t>
    </r>
    <r>
      <rPr>
        <b/>
        <sz val="16"/>
        <color indexed="8"/>
        <rFont val="Calibri"/>
        <family val="2"/>
        <charset val="204"/>
      </rPr>
      <t xml:space="preserve">               </t>
    </r>
  </si>
  <si>
    <r>
      <t xml:space="preserve">    Купальник женский                                модель                        </t>
    </r>
    <r>
      <rPr>
        <b/>
        <sz val="18"/>
        <color indexed="8"/>
        <rFont val="Calibri"/>
        <family val="2"/>
        <charset val="204"/>
      </rPr>
      <t xml:space="preserve">    бразилиана</t>
    </r>
    <r>
      <rPr>
        <b/>
        <sz val="16"/>
        <color indexed="8"/>
        <rFont val="Calibri"/>
        <family val="2"/>
        <charset val="204"/>
      </rPr>
      <t xml:space="preserve">                  </t>
    </r>
    <r>
      <rPr>
        <b/>
        <sz val="16"/>
        <color indexed="10"/>
        <rFont val="Calibri"/>
        <family val="2"/>
        <charset val="204"/>
      </rPr>
      <t xml:space="preserve">           Дизайнерские                    чашки </t>
    </r>
    <r>
      <rPr>
        <b/>
        <sz val="16"/>
        <color indexed="8"/>
        <rFont val="Calibri"/>
        <family val="2"/>
        <charset val="204"/>
      </rPr>
      <t xml:space="preserve">                                      состав: Полиэстер 80%, эластан 20% Сублимационная печать                            </t>
    </r>
    <r>
      <rPr>
        <b/>
        <sz val="22"/>
        <color indexed="10"/>
        <rFont val="Calibri"/>
        <family val="2"/>
        <charset val="204"/>
      </rPr>
      <t xml:space="preserve"> ПРЕДЗАКАЗ! </t>
    </r>
    <r>
      <rPr>
        <b/>
        <sz val="16"/>
        <color indexed="8"/>
        <rFont val="Calibri"/>
        <family val="2"/>
        <charset val="204"/>
      </rPr>
      <t xml:space="preserve">                         </t>
    </r>
    <r>
      <rPr>
        <b/>
        <sz val="22"/>
        <color indexed="10"/>
        <rFont val="Calibri"/>
        <family val="2"/>
        <charset val="204"/>
      </rPr>
      <t xml:space="preserve">  НОВИНКА      2019  </t>
    </r>
    <r>
      <rPr>
        <b/>
        <sz val="16"/>
        <color indexed="8"/>
        <rFont val="Calibri"/>
        <family val="2"/>
        <charset val="204"/>
      </rPr>
      <t xml:space="preserve">               </t>
    </r>
  </si>
  <si>
    <r>
      <t xml:space="preserve">    Купальник женский                                модель                         </t>
    </r>
    <r>
      <rPr>
        <b/>
        <sz val="18"/>
        <color indexed="8"/>
        <rFont val="Calibri"/>
        <family val="2"/>
        <charset val="204"/>
      </rPr>
      <t xml:space="preserve">   бразилиана</t>
    </r>
    <r>
      <rPr>
        <b/>
        <sz val="16"/>
        <color indexed="8"/>
        <rFont val="Calibri"/>
        <family val="2"/>
        <charset val="204"/>
      </rPr>
      <t xml:space="preserve">                  </t>
    </r>
    <r>
      <rPr>
        <b/>
        <sz val="16"/>
        <color indexed="10"/>
        <rFont val="Calibri"/>
        <family val="2"/>
        <charset val="204"/>
      </rPr>
      <t xml:space="preserve">           Дизайнерские                    чашки </t>
    </r>
    <r>
      <rPr>
        <b/>
        <sz val="16"/>
        <color indexed="8"/>
        <rFont val="Calibri"/>
        <family val="2"/>
        <charset val="204"/>
      </rPr>
      <t xml:space="preserve">                                      состав: Полиэстер 80%, эластан 20% Сублимационная печать                            </t>
    </r>
    <r>
      <rPr>
        <b/>
        <sz val="22"/>
        <color indexed="10"/>
        <rFont val="Calibri"/>
        <family val="2"/>
        <charset val="204"/>
      </rPr>
      <t xml:space="preserve"> ПРЕДЗАКАЗ! </t>
    </r>
    <r>
      <rPr>
        <b/>
        <sz val="16"/>
        <color indexed="8"/>
        <rFont val="Calibri"/>
        <family val="2"/>
        <charset val="204"/>
      </rPr>
      <t xml:space="preserve">                         </t>
    </r>
    <r>
      <rPr>
        <b/>
        <sz val="22"/>
        <color indexed="10"/>
        <rFont val="Calibri"/>
        <family val="2"/>
        <charset val="204"/>
      </rPr>
      <t xml:space="preserve">  НОВИНКА      2019  </t>
    </r>
    <r>
      <rPr>
        <b/>
        <sz val="16"/>
        <color indexed="8"/>
        <rFont val="Calibri"/>
        <family val="2"/>
        <charset val="204"/>
      </rPr>
      <t xml:space="preserve">               </t>
    </r>
  </si>
  <si>
    <r>
      <t xml:space="preserve">    Купальник женский                             модель                          </t>
    </r>
    <r>
      <rPr>
        <b/>
        <sz val="18"/>
        <color indexed="8"/>
        <rFont val="Calibri"/>
        <family val="2"/>
        <charset val="204"/>
      </rPr>
      <t xml:space="preserve">классика </t>
    </r>
    <r>
      <rPr>
        <b/>
        <sz val="16"/>
        <color indexed="8"/>
        <rFont val="Calibri"/>
        <family val="2"/>
        <charset val="204"/>
      </rPr>
      <t xml:space="preserve">                </t>
    </r>
    <r>
      <rPr>
        <b/>
        <sz val="16"/>
        <color indexed="10"/>
        <rFont val="Calibri"/>
        <family val="2"/>
        <charset val="204"/>
      </rPr>
      <t xml:space="preserve">        </t>
    </r>
    <r>
      <rPr>
        <b/>
        <sz val="16"/>
        <color indexed="8"/>
        <rFont val="Calibri"/>
        <family val="2"/>
        <charset val="204"/>
      </rPr>
      <t xml:space="preserve">                                      состав: Полиэстер 80%, эластан 20% Сублимационная печать                            </t>
    </r>
    <r>
      <rPr>
        <b/>
        <sz val="22"/>
        <color indexed="10"/>
        <rFont val="Calibri"/>
        <family val="2"/>
        <charset val="204"/>
      </rPr>
      <t xml:space="preserve"> ПРЕДЗАКАЗ! </t>
    </r>
    <r>
      <rPr>
        <b/>
        <sz val="16"/>
        <color indexed="8"/>
        <rFont val="Calibri"/>
        <family val="2"/>
        <charset val="204"/>
      </rPr>
      <t xml:space="preserve">                         </t>
    </r>
    <r>
      <rPr>
        <b/>
        <sz val="22"/>
        <color indexed="10"/>
        <rFont val="Calibri"/>
        <family val="2"/>
        <charset val="204"/>
      </rPr>
      <t xml:space="preserve">  НОВИНКА      2019  </t>
    </r>
    <r>
      <rPr>
        <b/>
        <sz val="16"/>
        <color indexed="8"/>
        <rFont val="Calibri"/>
        <family val="2"/>
        <charset val="204"/>
      </rPr>
      <t xml:space="preserve">               </t>
    </r>
  </si>
  <si>
    <r>
      <t xml:space="preserve">    Купальник женский                             модель                          </t>
    </r>
    <r>
      <rPr>
        <b/>
        <sz val="18"/>
        <color indexed="8"/>
        <rFont val="Calibri"/>
        <family val="2"/>
        <charset val="204"/>
      </rPr>
      <t>классика</t>
    </r>
    <r>
      <rPr>
        <b/>
        <sz val="16"/>
        <color indexed="8"/>
        <rFont val="Calibri"/>
        <family val="2"/>
        <charset val="204"/>
      </rPr>
      <t xml:space="preserve">                 </t>
    </r>
    <r>
      <rPr>
        <b/>
        <sz val="16"/>
        <color indexed="10"/>
        <rFont val="Calibri"/>
        <family val="2"/>
        <charset val="204"/>
      </rPr>
      <t xml:space="preserve">        </t>
    </r>
    <r>
      <rPr>
        <b/>
        <sz val="16"/>
        <color indexed="8"/>
        <rFont val="Calibri"/>
        <family val="2"/>
        <charset val="204"/>
      </rPr>
      <t xml:space="preserve">                                      состав: Полиэстер 80%, эластан 20% Сублимационная печать                            </t>
    </r>
    <r>
      <rPr>
        <b/>
        <sz val="22"/>
        <color indexed="10"/>
        <rFont val="Calibri"/>
        <family val="2"/>
        <charset val="204"/>
      </rPr>
      <t xml:space="preserve"> ПРЕДЗАКАЗ! </t>
    </r>
    <r>
      <rPr>
        <b/>
        <sz val="16"/>
        <color indexed="8"/>
        <rFont val="Calibri"/>
        <family val="2"/>
        <charset val="204"/>
      </rPr>
      <t xml:space="preserve">                         </t>
    </r>
    <r>
      <rPr>
        <b/>
        <sz val="22"/>
        <color indexed="10"/>
        <rFont val="Calibri"/>
        <family val="2"/>
        <charset val="204"/>
      </rPr>
      <t xml:space="preserve">  НОВИНКА      2019  </t>
    </r>
    <r>
      <rPr>
        <b/>
        <sz val="16"/>
        <color indexed="8"/>
        <rFont val="Calibri"/>
        <family val="2"/>
        <charset val="204"/>
      </rPr>
      <t xml:space="preserve">               </t>
    </r>
  </si>
  <si>
    <t>БИКИНИ                     Состав:                                    Полиамид 82 %                                      эластан 12 %                                    Сублимационная                                    печать</t>
  </si>
  <si>
    <t>*</t>
  </si>
  <si>
    <t>ЛИФ                                                 Состав:                                    Полиамид 82 %                                      эластан 12 %                                    Сублимационная                                    печать</t>
  </si>
  <si>
    <t>СЛИПЫ                     Состав:                                    Полиамид 82 %                                      эластан 12 %                                    Сублимационная                                    печать</t>
  </si>
  <si>
    <t>Купальный                           костюм                                   для                                   девочки                                       Состав :                                        Полиамид 80 %                                          эластан 20%</t>
  </si>
  <si>
    <t>ПЛАВКИ                                мужские                                   Состав :                                             Полиамид 80 %                                  эластан 20%                                      вставка  :                                    сублимационная                             печать</t>
  </si>
  <si>
    <t>56 А</t>
  </si>
  <si>
    <t>56В</t>
  </si>
  <si>
    <t>56С</t>
  </si>
  <si>
    <t xml:space="preserve">ПЛАВКИ                                мужские                                   Состав :                                             Полиамид 80 %                                  эластан 20%                                      </t>
  </si>
  <si>
    <t>42В</t>
  </si>
  <si>
    <t>42С</t>
  </si>
  <si>
    <t>46В</t>
  </si>
  <si>
    <t>46А</t>
  </si>
  <si>
    <t>46С</t>
  </si>
  <si>
    <t>48В</t>
  </si>
  <si>
    <t>48С</t>
  </si>
  <si>
    <t>52А</t>
  </si>
  <si>
    <t>52В</t>
  </si>
  <si>
    <t>52С</t>
  </si>
  <si>
    <t xml:space="preserve">СЛИПЫ                     Состав:                                    Полиамид 80 %                                      эластан 20 %                                   </t>
  </si>
  <si>
    <t xml:space="preserve"> ТОП                                     открытый                                 Состав:                                    Полиамид 80%                           эластан 20%</t>
  </si>
  <si>
    <t xml:space="preserve"> ТОП                                     закрытый                                 Состав:                                    Полиамид 80%                           эластан 20%</t>
  </si>
  <si>
    <t>Купальный                           костюм                                   женский                                      Состав :                                        Полиамид 80 %                                          эластан 20%</t>
  </si>
  <si>
    <t>4849n</t>
  </si>
  <si>
    <t>Итоги</t>
  </si>
  <si>
    <r>
      <t xml:space="preserve">    Купальник детский для бассейна          состав: Полиэстер 80%, эластан 20% Сублимационная печать                                 </t>
    </r>
    <r>
      <rPr>
        <b/>
        <sz val="16"/>
        <color indexed="10"/>
        <rFont val="Calibri"/>
        <family val="2"/>
        <charset val="204"/>
      </rPr>
      <t xml:space="preserve">  ПРЕДЗАКАЗ</t>
    </r>
  </si>
  <si>
    <r>
      <t xml:space="preserve">    Купальник детский для бассейна          состав: Полиэстер 80%, эластан 20% Сублимационная печать                                  </t>
    </r>
    <r>
      <rPr>
        <b/>
        <sz val="18"/>
        <color indexed="10"/>
        <rFont val="Calibri"/>
        <family val="2"/>
        <charset val="204"/>
      </rPr>
      <t xml:space="preserve"> ПРЕДЗАКАЗ</t>
    </r>
  </si>
  <si>
    <r>
      <t xml:space="preserve">    Купальник детский для бассейна          состав: Полиэстер 80%, эластан 20% Сублимационная печать (цвета в ассортименте розовый, голубой, желтый, ментоловый)                           </t>
    </r>
    <r>
      <rPr>
        <b/>
        <sz val="16"/>
        <color indexed="10"/>
        <rFont val="Calibri"/>
        <family val="2"/>
        <charset val="204"/>
      </rPr>
      <t xml:space="preserve"> ПРЕДЗАКАЗ</t>
    </r>
  </si>
  <si>
    <r>
      <t xml:space="preserve">    Купальник детский для бассейна          состав: Полиамид 80%, эластан 20%                                  </t>
    </r>
    <r>
      <rPr>
        <b/>
        <sz val="18"/>
        <color indexed="10"/>
        <rFont val="Calibri"/>
        <family val="2"/>
        <charset val="204"/>
      </rPr>
      <t xml:space="preserve"> ПРЕДЗАКАЗ</t>
    </r>
  </si>
  <si>
    <t>4151W</t>
  </si>
  <si>
    <t xml:space="preserve">    Купальник женский для бассейна          состав: Полиамид 80%, эластан 20%                             Потайные                           чашки - вкладыши</t>
  </si>
</sst>
</file>

<file path=xl/styles.xml><?xml version="1.0" encoding="utf-8"?>
<styleSheet xmlns="http://schemas.openxmlformats.org/spreadsheetml/2006/main">
  <numFmts count="1">
    <numFmt numFmtId="164" formatCode="0000"/>
  </numFmts>
  <fonts count="30">
    <font>
      <sz val="11"/>
      <color theme="1"/>
      <name val="Calibri"/>
      <family val="2"/>
      <charset val="204"/>
      <scheme val="minor"/>
    </font>
    <font>
      <sz val="12"/>
      <name val="宋体"/>
      <charset val="134"/>
    </font>
    <font>
      <b/>
      <sz val="16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i/>
      <sz val="28"/>
      <color indexed="36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36"/>
      <color indexed="36"/>
      <name val="Cambria"/>
      <family val="1"/>
      <charset val="204"/>
    </font>
    <font>
      <sz val="48"/>
      <color indexed="36"/>
      <name val="Algerian"/>
      <family val="5"/>
    </font>
    <font>
      <sz val="16"/>
      <color indexed="8"/>
      <name val="Cambria"/>
      <family val="1"/>
      <charset val="204"/>
    </font>
    <font>
      <sz val="16"/>
      <color indexed="8"/>
      <name val="Cambria"/>
      <family val="1"/>
      <charset val="204"/>
    </font>
    <font>
      <b/>
      <sz val="16"/>
      <color indexed="18"/>
      <name val="Calibri"/>
      <family val="2"/>
      <charset val="204"/>
    </font>
    <font>
      <i/>
      <sz val="48"/>
      <color indexed="10"/>
      <name val="Calibri"/>
      <family val="2"/>
      <charset val="204"/>
    </font>
    <font>
      <i/>
      <sz val="36"/>
      <color indexed="28"/>
      <name val="Calibri"/>
      <family val="2"/>
      <charset val="204"/>
    </font>
    <font>
      <sz val="36"/>
      <color indexed="8"/>
      <name val="Calibri"/>
      <family val="2"/>
      <charset val="204"/>
    </font>
    <font>
      <b/>
      <sz val="16"/>
      <color indexed="10"/>
      <name val="Calibri"/>
      <family val="2"/>
      <charset val="204"/>
    </font>
    <font>
      <b/>
      <sz val="20"/>
      <color indexed="8"/>
      <name val="Century Gothic"/>
      <family val="2"/>
      <charset val="204"/>
    </font>
    <font>
      <b/>
      <sz val="20"/>
      <color indexed="49"/>
      <name val="Century Gothic"/>
      <family val="2"/>
      <charset val="204"/>
    </font>
    <font>
      <b/>
      <sz val="20"/>
      <color indexed="8"/>
      <name val="Century Gothic"/>
      <family val="2"/>
      <charset val="204"/>
    </font>
    <font>
      <b/>
      <sz val="20"/>
      <color indexed="36"/>
      <name val="Century Gothic"/>
      <family val="2"/>
      <charset val="204"/>
    </font>
    <font>
      <b/>
      <sz val="14"/>
      <color indexed="56"/>
      <name val="Calibri"/>
      <family val="2"/>
      <charset val="204"/>
    </font>
    <font>
      <b/>
      <i/>
      <sz val="20"/>
      <color indexed="8"/>
      <name val="Calibri"/>
      <family val="2"/>
      <charset val="204"/>
    </font>
    <font>
      <b/>
      <sz val="22"/>
      <color indexed="10"/>
      <name val="Calibri"/>
      <family val="2"/>
      <charset val="204"/>
    </font>
    <font>
      <i/>
      <sz val="18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18"/>
      <color indexed="10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onstanti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6"/>
      </patternFill>
    </fill>
    <fill>
      <patternFill patternType="solid">
        <fgColor indexed="9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9" fillId="0" borderId="0"/>
    <xf numFmtId="0" fontId="1" fillId="0" borderId="0"/>
  </cellStyleXfs>
  <cellXfs count="158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5" borderId="0" xfId="0" applyFont="1" applyFill="1" applyBorder="1" applyAlignment="1" applyProtection="1">
      <alignment horizontal="right"/>
      <protection locked="0"/>
    </xf>
    <xf numFmtId="0" fontId="5" fillId="5" borderId="0" xfId="0" applyFon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0" fontId="7" fillId="6" borderId="0" xfId="0" applyFont="1" applyFill="1" applyBorder="1" applyAlignment="1">
      <alignment horizontal="center" vertical="center"/>
    </xf>
    <xf numFmtId="0" fontId="8" fillId="5" borderId="0" xfId="0" applyFont="1" applyFill="1"/>
    <xf numFmtId="0" fontId="8" fillId="7" borderId="0" xfId="0" applyFont="1" applyFill="1"/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0" xfId="0" applyBorder="1"/>
    <xf numFmtId="0" fontId="2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shrinkToFit="1"/>
    </xf>
    <xf numFmtId="0" fontId="10" fillId="5" borderId="1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2" fillId="5" borderId="0" xfId="1" applyFont="1" applyFill="1" applyBorder="1" applyProtection="1">
      <protection locked="0"/>
    </xf>
    <xf numFmtId="0" fontId="12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4" fillId="5" borderId="0" xfId="0" applyFont="1" applyFill="1"/>
    <xf numFmtId="0" fontId="5" fillId="5" borderId="0" xfId="1" applyFont="1" applyFill="1" applyBorder="1" applyProtection="1">
      <protection locked="0"/>
    </xf>
    <xf numFmtId="0" fontId="2" fillId="4" borderId="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5" borderId="1" xfId="0" applyFont="1" applyFill="1" applyBorder="1"/>
    <xf numFmtId="164" fontId="0" fillId="0" borderId="0" xfId="0" applyNumberFormat="1"/>
    <xf numFmtId="0" fontId="3" fillId="2" borderId="15" xfId="0" applyFont="1" applyFill="1" applyBorder="1" applyAlignment="1">
      <alignment horizontal="center" vertical="center"/>
    </xf>
    <xf numFmtId="0" fontId="0" fillId="0" borderId="0" xfId="0" applyAlignment="1"/>
    <xf numFmtId="0" fontId="16" fillId="5" borderId="0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shrinkToFit="1"/>
    </xf>
    <xf numFmtId="0" fontId="3" fillId="4" borderId="2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1" fillId="3" borderId="30" xfId="0" applyFont="1" applyFill="1" applyBorder="1" applyAlignment="1">
      <alignment horizontal="right" vertical="center" wrapText="1"/>
    </xf>
    <xf numFmtId="0" fontId="21" fillId="3" borderId="31" xfId="0" applyFont="1" applyFill="1" applyBorder="1" applyAlignment="1">
      <alignment horizontal="right" vertical="center" wrapText="1"/>
    </xf>
    <xf numFmtId="0" fontId="21" fillId="3" borderId="28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0" fillId="4" borderId="44" xfId="0" applyFont="1" applyFill="1" applyBorder="1" applyAlignment="1">
      <alignment horizontal="left" vertical="top" wrapText="1"/>
    </xf>
    <xf numFmtId="0" fontId="20" fillId="4" borderId="14" xfId="0" applyFont="1" applyFill="1" applyBorder="1" applyAlignment="1">
      <alignment horizontal="left" vertical="top" wrapText="1"/>
    </xf>
    <xf numFmtId="0" fontId="20" fillId="4" borderId="45" xfId="0" applyFont="1" applyFill="1" applyBorder="1" applyAlignment="1">
      <alignment horizontal="left" vertical="top" wrapText="1"/>
    </xf>
    <xf numFmtId="0" fontId="20" fillId="4" borderId="32" xfId="0" applyFont="1" applyFill="1" applyBorder="1" applyAlignment="1">
      <alignment horizontal="left" vertical="top" wrapText="1"/>
    </xf>
    <xf numFmtId="0" fontId="20" fillId="4" borderId="0" xfId="0" applyFont="1" applyFill="1" applyBorder="1" applyAlignment="1">
      <alignment horizontal="left" vertical="top" wrapText="1"/>
    </xf>
    <xf numFmtId="0" fontId="20" fillId="4" borderId="46" xfId="0" applyFont="1" applyFill="1" applyBorder="1" applyAlignment="1">
      <alignment horizontal="left" vertical="top" wrapText="1"/>
    </xf>
    <xf numFmtId="0" fontId="20" fillId="4" borderId="47" xfId="0" applyFont="1" applyFill="1" applyBorder="1" applyAlignment="1">
      <alignment horizontal="left" vertical="top" wrapText="1"/>
    </xf>
    <xf numFmtId="0" fontId="20" fillId="4" borderId="16" xfId="0" applyFont="1" applyFill="1" applyBorder="1" applyAlignment="1">
      <alignment horizontal="left" vertical="top" wrapText="1"/>
    </xf>
    <xf numFmtId="0" fontId="20" fillId="4" borderId="34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/>
    <xf numFmtId="0" fontId="2" fillId="3" borderId="32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png"/><Relationship Id="rId5" Type="http://schemas.openxmlformats.org/officeDocument/2006/relationships/image" Target="../media/image5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0.jpeg"/><Relationship Id="rId21" Type="http://schemas.openxmlformats.org/officeDocument/2006/relationships/image" Target="../media/image125.jpeg"/><Relationship Id="rId42" Type="http://schemas.openxmlformats.org/officeDocument/2006/relationships/image" Target="../media/image146.jpeg"/><Relationship Id="rId47" Type="http://schemas.openxmlformats.org/officeDocument/2006/relationships/image" Target="../media/image151.jpeg"/><Relationship Id="rId63" Type="http://schemas.openxmlformats.org/officeDocument/2006/relationships/image" Target="../media/image167.jpeg"/><Relationship Id="rId68" Type="http://schemas.openxmlformats.org/officeDocument/2006/relationships/image" Target="../media/image172.jpeg"/><Relationship Id="rId84" Type="http://schemas.openxmlformats.org/officeDocument/2006/relationships/image" Target="../media/image188.jpeg"/><Relationship Id="rId89" Type="http://schemas.openxmlformats.org/officeDocument/2006/relationships/image" Target="../media/image193.jpeg"/><Relationship Id="rId112" Type="http://schemas.openxmlformats.org/officeDocument/2006/relationships/image" Target="../media/image215.jpeg"/><Relationship Id="rId2" Type="http://schemas.openxmlformats.org/officeDocument/2006/relationships/image" Target="../media/image106.jpeg"/><Relationship Id="rId16" Type="http://schemas.openxmlformats.org/officeDocument/2006/relationships/image" Target="../media/image120.jpeg"/><Relationship Id="rId29" Type="http://schemas.openxmlformats.org/officeDocument/2006/relationships/image" Target="../media/image133.png"/><Relationship Id="rId107" Type="http://schemas.openxmlformats.org/officeDocument/2006/relationships/image" Target="../media/image210.jpeg"/><Relationship Id="rId11" Type="http://schemas.openxmlformats.org/officeDocument/2006/relationships/image" Target="../media/image115.jpeg"/><Relationship Id="rId24" Type="http://schemas.openxmlformats.org/officeDocument/2006/relationships/image" Target="../media/image128.jpeg"/><Relationship Id="rId32" Type="http://schemas.openxmlformats.org/officeDocument/2006/relationships/image" Target="../media/image136.jpeg"/><Relationship Id="rId37" Type="http://schemas.openxmlformats.org/officeDocument/2006/relationships/image" Target="../media/image141.jpeg"/><Relationship Id="rId40" Type="http://schemas.openxmlformats.org/officeDocument/2006/relationships/image" Target="../media/image144.jpeg"/><Relationship Id="rId45" Type="http://schemas.openxmlformats.org/officeDocument/2006/relationships/image" Target="../media/image149.jpeg"/><Relationship Id="rId53" Type="http://schemas.openxmlformats.org/officeDocument/2006/relationships/image" Target="../media/image157.jpeg"/><Relationship Id="rId58" Type="http://schemas.openxmlformats.org/officeDocument/2006/relationships/image" Target="../media/image162.jpeg"/><Relationship Id="rId66" Type="http://schemas.openxmlformats.org/officeDocument/2006/relationships/image" Target="../media/image170.jpeg"/><Relationship Id="rId74" Type="http://schemas.openxmlformats.org/officeDocument/2006/relationships/image" Target="../media/image178.jpeg"/><Relationship Id="rId79" Type="http://schemas.openxmlformats.org/officeDocument/2006/relationships/image" Target="../media/image183.jpeg"/><Relationship Id="rId87" Type="http://schemas.openxmlformats.org/officeDocument/2006/relationships/image" Target="../media/image191.jpeg"/><Relationship Id="rId102" Type="http://schemas.openxmlformats.org/officeDocument/2006/relationships/image" Target="../media/image206.jpeg"/><Relationship Id="rId110" Type="http://schemas.openxmlformats.org/officeDocument/2006/relationships/image" Target="../media/image213.jpeg"/><Relationship Id="rId5" Type="http://schemas.openxmlformats.org/officeDocument/2006/relationships/image" Target="../media/image109.jpeg"/><Relationship Id="rId61" Type="http://schemas.openxmlformats.org/officeDocument/2006/relationships/image" Target="../media/image165.jpeg"/><Relationship Id="rId82" Type="http://schemas.openxmlformats.org/officeDocument/2006/relationships/image" Target="../media/image186.jpeg"/><Relationship Id="rId90" Type="http://schemas.openxmlformats.org/officeDocument/2006/relationships/image" Target="../media/image194.jpeg"/><Relationship Id="rId95" Type="http://schemas.openxmlformats.org/officeDocument/2006/relationships/image" Target="../media/image199.jpeg"/><Relationship Id="rId19" Type="http://schemas.openxmlformats.org/officeDocument/2006/relationships/image" Target="../media/image123.jpeg"/><Relationship Id="rId14" Type="http://schemas.openxmlformats.org/officeDocument/2006/relationships/image" Target="../media/image118.jpeg"/><Relationship Id="rId22" Type="http://schemas.openxmlformats.org/officeDocument/2006/relationships/image" Target="../media/image126.jpeg"/><Relationship Id="rId27" Type="http://schemas.openxmlformats.org/officeDocument/2006/relationships/image" Target="../media/image131.jpeg"/><Relationship Id="rId30" Type="http://schemas.openxmlformats.org/officeDocument/2006/relationships/image" Target="../media/image134.jpeg"/><Relationship Id="rId35" Type="http://schemas.openxmlformats.org/officeDocument/2006/relationships/image" Target="../media/image139.jpeg"/><Relationship Id="rId43" Type="http://schemas.openxmlformats.org/officeDocument/2006/relationships/image" Target="../media/image147.jpeg"/><Relationship Id="rId48" Type="http://schemas.openxmlformats.org/officeDocument/2006/relationships/image" Target="../media/image152.jpeg"/><Relationship Id="rId56" Type="http://schemas.openxmlformats.org/officeDocument/2006/relationships/image" Target="../media/image160.jpeg"/><Relationship Id="rId64" Type="http://schemas.openxmlformats.org/officeDocument/2006/relationships/image" Target="../media/image168.jpeg"/><Relationship Id="rId69" Type="http://schemas.openxmlformats.org/officeDocument/2006/relationships/image" Target="../media/image173.jpeg"/><Relationship Id="rId77" Type="http://schemas.openxmlformats.org/officeDocument/2006/relationships/image" Target="../media/image181.jpeg"/><Relationship Id="rId100" Type="http://schemas.openxmlformats.org/officeDocument/2006/relationships/image" Target="../media/image204.jpeg"/><Relationship Id="rId105" Type="http://schemas.openxmlformats.org/officeDocument/2006/relationships/image" Target="../media/image209.jpeg"/><Relationship Id="rId113" Type="http://schemas.openxmlformats.org/officeDocument/2006/relationships/image" Target="../media/image216.jpeg"/><Relationship Id="rId8" Type="http://schemas.openxmlformats.org/officeDocument/2006/relationships/image" Target="../media/image112.jpeg"/><Relationship Id="rId51" Type="http://schemas.openxmlformats.org/officeDocument/2006/relationships/image" Target="../media/image155.jpeg"/><Relationship Id="rId72" Type="http://schemas.openxmlformats.org/officeDocument/2006/relationships/image" Target="../media/image176.jpeg"/><Relationship Id="rId80" Type="http://schemas.openxmlformats.org/officeDocument/2006/relationships/image" Target="../media/image184.jpeg"/><Relationship Id="rId85" Type="http://schemas.openxmlformats.org/officeDocument/2006/relationships/image" Target="../media/image189.jpeg"/><Relationship Id="rId93" Type="http://schemas.openxmlformats.org/officeDocument/2006/relationships/image" Target="../media/image197.jpeg"/><Relationship Id="rId98" Type="http://schemas.openxmlformats.org/officeDocument/2006/relationships/image" Target="../media/image202.jpeg"/><Relationship Id="rId3" Type="http://schemas.openxmlformats.org/officeDocument/2006/relationships/image" Target="../media/image107.jpeg"/><Relationship Id="rId12" Type="http://schemas.openxmlformats.org/officeDocument/2006/relationships/image" Target="../media/image116.jpeg"/><Relationship Id="rId17" Type="http://schemas.openxmlformats.org/officeDocument/2006/relationships/image" Target="../media/image121.jpeg"/><Relationship Id="rId25" Type="http://schemas.openxmlformats.org/officeDocument/2006/relationships/image" Target="../media/image129.jpeg"/><Relationship Id="rId33" Type="http://schemas.openxmlformats.org/officeDocument/2006/relationships/image" Target="../media/image137.jpeg"/><Relationship Id="rId38" Type="http://schemas.openxmlformats.org/officeDocument/2006/relationships/image" Target="../media/image142.jpeg"/><Relationship Id="rId46" Type="http://schemas.openxmlformats.org/officeDocument/2006/relationships/image" Target="../media/image150.jpeg"/><Relationship Id="rId59" Type="http://schemas.openxmlformats.org/officeDocument/2006/relationships/image" Target="../media/image163.jpeg"/><Relationship Id="rId67" Type="http://schemas.openxmlformats.org/officeDocument/2006/relationships/image" Target="../media/image171.jpeg"/><Relationship Id="rId103" Type="http://schemas.openxmlformats.org/officeDocument/2006/relationships/image" Target="../media/image207.jpeg"/><Relationship Id="rId108" Type="http://schemas.openxmlformats.org/officeDocument/2006/relationships/image" Target="../media/image211.jpeg"/><Relationship Id="rId20" Type="http://schemas.openxmlformats.org/officeDocument/2006/relationships/image" Target="../media/image124.jpeg"/><Relationship Id="rId41" Type="http://schemas.openxmlformats.org/officeDocument/2006/relationships/image" Target="../media/image145.jpeg"/><Relationship Id="rId54" Type="http://schemas.openxmlformats.org/officeDocument/2006/relationships/image" Target="../media/image158.jpeg"/><Relationship Id="rId62" Type="http://schemas.openxmlformats.org/officeDocument/2006/relationships/image" Target="../media/image166.jpeg"/><Relationship Id="rId70" Type="http://schemas.openxmlformats.org/officeDocument/2006/relationships/image" Target="../media/image174.jpeg"/><Relationship Id="rId75" Type="http://schemas.openxmlformats.org/officeDocument/2006/relationships/image" Target="../media/image179.jpeg"/><Relationship Id="rId83" Type="http://schemas.openxmlformats.org/officeDocument/2006/relationships/image" Target="../media/image187.jpeg"/><Relationship Id="rId88" Type="http://schemas.openxmlformats.org/officeDocument/2006/relationships/image" Target="../media/image192.jpeg"/><Relationship Id="rId91" Type="http://schemas.openxmlformats.org/officeDocument/2006/relationships/image" Target="../media/image195.jpeg"/><Relationship Id="rId96" Type="http://schemas.openxmlformats.org/officeDocument/2006/relationships/image" Target="../media/image200.jpeg"/><Relationship Id="rId111" Type="http://schemas.openxmlformats.org/officeDocument/2006/relationships/image" Target="../media/image214.jpeg"/><Relationship Id="rId1" Type="http://schemas.openxmlformats.org/officeDocument/2006/relationships/image" Target="../media/image105.jpeg"/><Relationship Id="rId6" Type="http://schemas.openxmlformats.org/officeDocument/2006/relationships/image" Target="../media/image110.jpeg"/><Relationship Id="rId15" Type="http://schemas.openxmlformats.org/officeDocument/2006/relationships/image" Target="../media/image119.jpeg"/><Relationship Id="rId23" Type="http://schemas.openxmlformats.org/officeDocument/2006/relationships/image" Target="../media/image127.jpeg"/><Relationship Id="rId28" Type="http://schemas.openxmlformats.org/officeDocument/2006/relationships/image" Target="../media/image132.jpeg"/><Relationship Id="rId36" Type="http://schemas.openxmlformats.org/officeDocument/2006/relationships/image" Target="../media/image140.jpeg"/><Relationship Id="rId49" Type="http://schemas.openxmlformats.org/officeDocument/2006/relationships/image" Target="../media/image153.jpeg"/><Relationship Id="rId57" Type="http://schemas.openxmlformats.org/officeDocument/2006/relationships/image" Target="../media/image161.jpeg"/><Relationship Id="rId106" Type="http://schemas.openxmlformats.org/officeDocument/2006/relationships/image" Target="../media/image61.png"/><Relationship Id="rId114" Type="http://schemas.openxmlformats.org/officeDocument/2006/relationships/image" Target="../media/image217.jpeg"/><Relationship Id="rId10" Type="http://schemas.openxmlformats.org/officeDocument/2006/relationships/image" Target="../media/image114.jpeg"/><Relationship Id="rId31" Type="http://schemas.openxmlformats.org/officeDocument/2006/relationships/image" Target="../media/image135.jpeg"/><Relationship Id="rId44" Type="http://schemas.openxmlformats.org/officeDocument/2006/relationships/image" Target="../media/image148.jpeg"/><Relationship Id="rId52" Type="http://schemas.openxmlformats.org/officeDocument/2006/relationships/image" Target="../media/image156.jpeg"/><Relationship Id="rId60" Type="http://schemas.openxmlformats.org/officeDocument/2006/relationships/image" Target="../media/image164.jpeg"/><Relationship Id="rId65" Type="http://schemas.openxmlformats.org/officeDocument/2006/relationships/image" Target="../media/image169.jpeg"/><Relationship Id="rId73" Type="http://schemas.openxmlformats.org/officeDocument/2006/relationships/image" Target="../media/image177.jpeg"/><Relationship Id="rId78" Type="http://schemas.openxmlformats.org/officeDocument/2006/relationships/image" Target="../media/image182.jpeg"/><Relationship Id="rId81" Type="http://schemas.openxmlformats.org/officeDocument/2006/relationships/image" Target="../media/image185.jpeg"/><Relationship Id="rId86" Type="http://schemas.openxmlformats.org/officeDocument/2006/relationships/image" Target="../media/image190.jpeg"/><Relationship Id="rId94" Type="http://schemas.openxmlformats.org/officeDocument/2006/relationships/image" Target="../media/image198.jpeg"/><Relationship Id="rId99" Type="http://schemas.openxmlformats.org/officeDocument/2006/relationships/image" Target="../media/image203.jpeg"/><Relationship Id="rId101" Type="http://schemas.openxmlformats.org/officeDocument/2006/relationships/image" Target="../media/image205.jpeg"/><Relationship Id="rId4" Type="http://schemas.openxmlformats.org/officeDocument/2006/relationships/image" Target="../media/image108.jpeg"/><Relationship Id="rId9" Type="http://schemas.openxmlformats.org/officeDocument/2006/relationships/image" Target="../media/image113.jpeg"/><Relationship Id="rId13" Type="http://schemas.openxmlformats.org/officeDocument/2006/relationships/image" Target="../media/image117.jpeg"/><Relationship Id="rId18" Type="http://schemas.openxmlformats.org/officeDocument/2006/relationships/image" Target="../media/image122.jpeg"/><Relationship Id="rId39" Type="http://schemas.openxmlformats.org/officeDocument/2006/relationships/image" Target="../media/image143.jpeg"/><Relationship Id="rId109" Type="http://schemas.openxmlformats.org/officeDocument/2006/relationships/image" Target="../media/image212.jpeg"/><Relationship Id="rId34" Type="http://schemas.openxmlformats.org/officeDocument/2006/relationships/image" Target="../media/image138.jpeg"/><Relationship Id="rId50" Type="http://schemas.openxmlformats.org/officeDocument/2006/relationships/image" Target="../media/image154.jpeg"/><Relationship Id="rId55" Type="http://schemas.openxmlformats.org/officeDocument/2006/relationships/image" Target="../media/image159.jpeg"/><Relationship Id="rId76" Type="http://schemas.openxmlformats.org/officeDocument/2006/relationships/image" Target="../media/image180.jpeg"/><Relationship Id="rId97" Type="http://schemas.openxmlformats.org/officeDocument/2006/relationships/image" Target="../media/image201.jpeg"/><Relationship Id="rId104" Type="http://schemas.openxmlformats.org/officeDocument/2006/relationships/image" Target="../media/image208.jpeg"/><Relationship Id="rId7" Type="http://schemas.openxmlformats.org/officeDocument/2006/relationships/image" Target="../media/image111.jpeg"/><Relationship Id="rId71" Type="http://schemas.openxmlformats.org/officeDocument/2006/relationships/image" Target="../media/image175.jpeg"/><Relationship Id="rId92" Type="http://schemas.openxmlformats.org/officeDocument/2006/relationships/image" Target="../media/image196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30.jpeg"/><Relationship Id="rId18" Type="http://schemas.openxmlformats.org/officeDocument/2006/relationships/image" Target="../media/image235.jpeg"/><Relationship Id="rId26" Type="http://schemas.openxmlformats.org/officeDocument/2006/relationships/image" Target="../media/image243.jpeg"/><Relationship Id="rId39" Type="http://schemas.openxmlformats.org/officeDocument/2006/relationships/image" Target="../media/image256.jpeg"/><Relationship Id="rId21" Type="http://schemas.openxmlformats.org/officeDocument/2006/relationships/image" Target="../media/image238.jpeg"/><Relationship Id="rId34" Type="http://schemas.openxmlformats.org/officeDocument/2006/relationships/image" Target="../media/image251.jpeg"/><Relationship Id="rId42" Type="http://schemas.openxmlformats.org/officeDocument/2006/relationships/image" Target="../media/image259.jpeg"/><Relationship Id="rId47" Type="http://schemas.openxmlformats.org/officeDocument/2006/relationships/image" Target="../media/image264.jpeg"/><Relationship Id="rId50" Type="http://schemas.openxmlformats.org/officeDocument/2006/relationships/image" Target="../media/image267.jpeg"/><Relationship Id="rId55" Type="http://schemas.openxmlformats.org/officeDocument/2006/relationships/image" Target="../media/image272.jpeg"/><Relationship Id="rId7" Type="http://schemas.openxmlformats.org/officeDocument/2006/relationships/image" Target="../media/image224.jpeg"/><Relationship Id="rId12" Type="http://schemas.openxmlformats.org/officeDocument/2006/relationships/image" Target="../media/image229.jpeg"/><Relationship Id="rId17" Type="http://schemas.openxmlformats.org/officeDocument/2006/relationships/image" Target="../media/image234.jpeg"/><Relationship Id="rId25" Type="http://schemas.openxmlformats.org/officeDocument/2006/relationships/image" Target="../media/image242.jpeg"/><Relationship Id="rId33" Type="http://schemas.openxmlformats.org/officeDocument/2006/relationships/image" Target="../media/image250.jpeg"/><Relationship Id="rId38" Type="http://schemas.openxmlformats.org/officeDocument/2006/relationships/image" Target="../media/image255.jpeg"/><Relationship Id="rId46" Type="http://schemas.openxmlformats.org/officeDocument/2006/relationships/image" Target="../media/image263.jpeg"/><Relationship Id="rId59" Type="http://schemas.openxmlformats.org/officeDocument/2006/relationships/image" Target="../media/image276.jpeg"/><Relationship Id="rId2" Type="http://schemas.openxmlformats.org/officeDocument/2006/relationships/image" Target="../media/image219.jpeg"/><Relationship Id="rId16" Type="http://schemas.openxmlformats.org/officeDocument/2006/relationships/image" Target="../media/image233.jpeg"/><Relationship Id="rId20" Type="http://schemas.openxmlformats.org/officeDocument/2006/relationships/image" Target="../media/image237.jpeg"/><Relationship Id="rId29" Type="http://schemas.openxmlformats.org/officeDocument/2006/relationships/image" Target="../media/image246.jpeg"/><Relationship Id="rId41" Type="http://schemas.openxmlformats.org/officeDocument/2006/relationships/image" Target="../media/image258.jpeg"/><Relationship Id="rId54" Type="http://schemas.openxmlformats.org/officeDocument/2006/relationships/image" Target="../media/image271.jpeg"/><Relationship Id="rId1" Type="http://schemas.openxmlformats.org/officeDocument/2006/relationships/image" Target="../media/image218.jpeg"/><Relationship Id="rId6" Type="http://schemas.openxmlformats.org/officeDocument/2006/relationships/image" Target="../media/image223.jpeg"/><Relationship Id="rId11" Type="http://schemas.openxmlformats.org/officeDocument/2006/relationships/image" Target="../media/image228.jpeg"/><Relationship Id="rId24" Type="http://schemas.openxmlformats.org/officeDocument/2006/relationships/image" Target="../media/image241.jpeg"/><Relationship Id="rId32" Type="http://schemas.openxmlformats.org/officeDocument/2006/relationships/image" Target="../media/image249.jpeg"/><Relationship Id="rId37" Type="http://schemas.openxmlformats.org/officeDocument/2006/relationships/image" Target="../media/image254.jpeg"/><Relationship Id="rId40" Type="http://schemas.openxmlformats.org/officeDocument/2006/relationships/image" Target="../media/image257.jpeg"/><Relationship Id="rId45" Type="http://schemas.openxmlformats.org/officeDocument/2006/relationships/image" Target="../media/image262.jpeg"/><Relationship Id="rId53" Type="http://schemas.openxmlformats.org/officeDocument/2006/relationships/image" Target="../media/image270.jpeg"/><Relationship Id="rId58" Type="http://schemas.openxmlformats.org/officeDocument/2006/relationships/image" Target="../media/image275.jpeg"/><Relationship Id="rId5" Type="http://schemas.openxmlformats.org/officeDocument/2006/relationships/image" Target="../media/image222.jpeg"/><Relationship Id="rId15" Type="http://schemas.openxmlformats.org/officeDocument/2006/relationships/image" Target="../media/image232.jpeg"/><Relationship Id="rId23" Type="http://schemas.openxmlformats.org/officeDocument/2006/relationships/image" Target="../media/image240.jpeg"/><Relationship Id="rId28" Type="http://schemas.openxmlformats.org/officeDocument/2006/relationships/image" Target="../media/image245.jpeg"/><Relationship Id="rId36" Type="http://schemas.openxmlformats.org/officeDocument/2006/relationships/image" Target="../media/image253.jpeg"/><Relationship Id="rId49" Type="http://schemas.openxmlformats.org/officeDocument/2006/relationships/image" Target="../media/image266.jpeg"/><Relationship Id="rId57" Type="http://schemas.openxmlformats.org/officeDocument/2006/relationships/image" Target="../media/image274.jpeg"/><Relationship Id="rId10" Type="http://schemas.openxmlformats.org/officeDocument/2006/relationships/image" Target="../media/image227.jpeg"/><Relationship Id="rId19" Type="http://schemas.openxmlformats.org/officeDocument/2006/relationships/image" Target="../media/image236.jpeg"/><Relationship Id="rId31" Type="http://schemas.openxmlformats.org/officeDocument/2006/relationships/image" Target="../media/image248.jpeg"/><Relationship Id="rId44" Type="http://schemas.openxmlformats.org/officeDocument/2006/relationships/image" Target="../media/image261.jpeg"/><Relationship Id="rId52" Type="http://schemas.openxmlformats.org/officeDocument/2006/relationships/image" Target="../media/image269.jpeg"/><Relationship Id="rId60" Type="http://schemas.openxmlformats.org/officeDocument/2006/relationships/image" Target="../media/image277.jpeg"/><Relationship Id="rId4" Type="http://schemas.openxmlformats.org/officeDocument/2006/relationships/image" Target="../media/image221.jpeg"/><Relationship Id="rId9" Type="http://schemas.openxmlformats.org/officeDocument/2006/relationships/image" Target="../media/image226.jpeg"/><Relationship Id="rId14" Type="http://schemas.openxmlformats.org/officeDocument/2006/relationships/image" Target="../media/image231.jpeg"/><Relationship Id="rId22" Type="http://schemas.openxmlformats.org/officeDocument/2006/relationships/image" Target="../media/image239.jpeg"/><Relationship Id="rId27" Type="http://schemas.openxmlformats.org/officeDocument/2006/relationships/image" Target="../media/image244.jpeg"/><Relationship Id="rId30" Type="http://schemas.openxmlformats.org/officeDocument/2006/relationships/image" Target="../media/image247.jpeg"/><Relationship Id="rId35" Type="http://schemas.openxmlformats.org/officeDocument/2006/relationships/image" Target="../media/image252.jpeg"/><Relationship Id="rId43" Type="http://schemas.openxmlformats.org/officeDocument/2006/relationships/image" Target="../media/image260.jpeg"/><Relationship Id="rId48" Type="http://schemas.openxmlformats.org/officeDocument/2006/relationships/image" Target="../media/image265.jpeg"/><Relationship Id="rId56" Type="http://schemas.openxmlformats.org/officeDocument/2006/relationships/image" Target="../media/image273.jpeg"/><Relationship Id="rId8" Type="http://schemas.openxmlformats.org/officeDocument/2006/relationships/image" Target="../media/image225.jpeg"/><Relationship Id="rId51" Type="http://schemas.openxmlformats.org/officeDocument/2006/relationships/image" Target="../media/image268.jpeg"/><Relationship Id="rId3" Type="http://schemas.openxmlformats.org/officeDocument/2006/relationships/image" Target="../media/image220.jpe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90.jpeg"/><Relationship Id="rId18" Type="http://schemas.openxmlformats.org/officeDocument/2006/relationships/image" Target="../media/image295.jpeg"/><Relationship Id="rId26" Type="http://schemas.openxmlformats.org/officeDocument/2006/relationships/image" Target="../media/image303.jpeg"/><Relationship Id="rId39" Type="http://schemas.openxmlformats.org/officeDocument/2006/relationships/image" Target="../media/image316.jpeg"/><Relationship Id="rId3" Type="http://schemas.openxmlformats.org/officeDocument/2006/relationships/image" Target="../media/image280.jpeg"/><Relationship Id="rId21" Type="http://schemas.openxmlformats.org/officeDocument/2006/relationships/image" Target="../media/image298.jpeg"/><Relationship Id="rId34" Type="http://schemas.openxmlformats.org/officeDocument/2006/relationships/image" Target="../media/image311.jpeg"/><Relationship Id="rId42" Type="http://schemas.openxmlformats.org/officeDocument/2006/relationships/image" Target="../media/image319.jpeg"/><Relationship Id="rId47" Type="http://schemas.openxmlformats.org/officeDocument/2006/relationships/image" Target="../media/image324.jpeg"/><Relationship Id="rId50" Type="http://schemas.openxmlformats.org/officeDocument/2006/relationships/image" Target="../media/image327.jpeg"/><Relationship Id="rId7" Type="http://schemas.openxmlformats.org/officeDocument/2006/relationships/image" Target="../media/image284.jpeg"/><Relationship Id="rId12" Type="http://schemas.openxmlformats.org/officeDocument/2006/relationships/image" Target="../media/image289.jpeg"/><Relationship Id="rId17" Type="http://schemas.openxmlformats.org/officeDocument/2006/relationships/image" Target="../media/image294.jpeg"/><Relationship Id="rId25" Type="http://schemas.openxmlformats.org/officeDocument/2006/relationships/image" Target="../media/image302.jpeg"/><Relationship Id="rId33" Type="http://schemas.openxmlformats.org/officeDocument/2006/relationships/image" Target="../media/image310.jpeg"/><Relationship Id="rId38" Type="http://schemas.openxmlformats.org/officeDocument/2006/relationships/image" Target="../media/image315.jpeg"/><Relationship Id="rId46" Type="http://schemas.openxmlformats.org/officeDocument/2006/relationships/image" Target="../media/image323.jpeg"/><Relationship Id="rId2" Type="http://schemas.openxmlformats.org/officeDocument/2006/relationships/image" Target="../media/image279.jpeg"/><Relationship Id="rId16" Type="http://schemas.openxmlformats.org/officeDocument/2006/relationships/image" Target="../media/image293.jpeg"/><Relationship Id="rId20" Type="http://schemas.openxmlformats.org/officeDocument/2006/relationships/image" Target="../media/image297.jpeg"/><Relationship Id="rId29" Type="http://schemas.openxmlformats.org/officeDocument/2006/relationships/image" Target="../media/image306.jpeg"/><Relationship Id="rId41" Type="http://schemas.openxmlformats.org/officeDocument/2006/relationships/image" Target="../media/image318.jpeg"/><Relationship Id="rId1" Type="http://schemas.openxmlformats.org/officeDocument/2006/relationships/image" Target="../media/image278.jpeg"/><Relationship Id="rId6" Type="http://schemas.openxmlformats.org/officeDocument/2006/relationships/image" Target="../media/image283.jpeg"/><Relationship Id="rId11" Type="http://schemas.openxmlformats.org/officeDocument/2006/relationships/image" Target="../media/image288.jpeg"/><Relationship Id="rId24" Type="http://schemas.openxmlformats.org/officeDocument/2006/relationships/image" Target="../media/image301.jpeg"/><Relationship Id="rId32" Type="http://schemas.openxmlformats.org/officeDocument/2006/relationships/image" Target="../media/image309.jpeg"/><Relationship Id="rId37" Type="http://schemas.openxmlformats.org/officeDocument/2006/relationships/image" Target="../media/image314.jpeg"/><Relationship Id="rId40" Type="http://schemas.openxmlformats.org/officeDocument/2006/relationships/image" Target="../media/image317.jpeg"/><Relationship Id="rId45" Type="http://schemas.openxmlformats.org/officeDocument/2006/relationships/image" Target="../media/image322.jpeg"/><Relationship Id="rId5" Type="http://schemas.openxmlformats.org/officeDocument/2006/relationships/image" Target="../media/image282.jpeg"/><Relationship Id="rId15" Type="http://schemas.openxmlformats.org/officeDocument/2006/relationships/image" Target="../media/image292.jpeg"/><Relationship Id="rId23" Type="http://schemas.openxmlformats.org/officeDocument/2006/relationships/image" Target="../media/image300.jpeg"/><Relationship Id="rId28" Type="http://schemas.openxmlformats.org/officeDocument/2006/relationships/image" Target="../media/image305.jpeg"/><Relationship Id="rId36" Type="http://schemas.openxmlformats.org/officeDocument/2006/relationships/image" Target="../media/image313.jpeg"/><Relationship Id="rId49" Type="http://schemas.openxmlformats.org/officeDocument/2006/relationships/image" Target="../media/image326.jpeg"/><Relationship Id="rId10" Type="http://schemas.openxmlformats.org/officeDocument/2006/relationships/image" Target="../media/image287.jpeg"/><Relationship Id="rId19" Type="http://schemas.openxmlformats.org/officeDocument/2006/relationships/image" Target="../media/image296.jpeg"/><Relationship Id="rId31" Type="http://schemas.openxmlformats.org/officeDocument/2006/relationships/image" Target="../media/image308.jpeg"/><Relationship Id="rId44" Type="http://schemas.openxmlformats.org/officeDocument/2006/relationships/image" Target="../media/image321.jpeg"/><Relationship Id="rId52" Type="http://schemas.openxmlformats.org/officeDocument/2006/relationships/image" Target="../media/image187.jpeg"/><Relationship Id="rId4" Type="http://schemas.openxmlformats.org/officeDocument/2006/relationships/image" Target="../media/image281.jpeg"/><Relationship Id="rId9" Type="http://schemas.openxmlformats.org/officeDocument/2006/relationships/image" Target="../media/image286.jpeg"/><Relationship Id="rId14" Type="http://schemas.openxmlformats.org/officeDocument/2006/relationships/image" Target="../media/image291.jpeg"/><Relationship Id="rId22" Type="http://schemas.openxmlformats.org/officeDocument/2006/relationships/image" Target="../media/image299.jpeg"/><Relationship Id="rId27" Type="http://schemas.openxmlformats.org/officeDocument/2006/relationships/image" Target="../media/image304.jpeg"/><Relationship Id="rId30" Type="http://schemas.openxmlformats.org/officeDocument/2006/relationships/image" Target="../media/image307.jpeg"/><Relationship Id="rId35" Type="http://schemas.openxmlformats.org/officeDocument/2006/relationships/image" Target="../media/image312.jpeg"/><Relationship Id="rId43" Type="http://schemas.openxmlformats.org/officeDocument/2006/relationships/image" Target="../media/image320.jpeg"/><Relationship Id="rId48" Type="http://schemas.openxmlformats.org/officeDocument/2006/relationships/image" Target="../media/image325.jpeg"/><Relationship Id="rId8" Type="http://schemas.openxmlformats.org/officeDocument/2006/relationships/image" Target="../media/image285.jpeg"/><Relationship Id="rId51" Type="http://schemas.openxmlformats.org/officeDocument/2006/relationships/image" Target="../media/image328.jpe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41.jpeg"/><Relationship Id="rId18" Type="http://schemas.openxmlformats.org/officeDocument/2006/relationships/image" Target="../media/image346.jpeg"/><Relationship Id="rId26" Type="http://schemas.openxmlformats.org/officeDocument/2006/relationships/image" Target="../media/image354.jpeg"/><Relationship Id="rId39" Type="http://schemas.openxmlformats.org/officeDocument/2006/relationships/image" Target="../media/image61.png"/><Relationship Id="rId3" Type="http://schemas.openxmlformats.org/officeDocument/2006/relationships/image" Target="../media/image331.jpeg"/><Relationship Id="rId21" Type="http://schemas.openxmlformats.org/officeDocument/2006/relationships/image" Target="../media/image349.jpeg"/><Relationship Id="rId34" Type="http://schemas.openxmlformats.org/officeDocument/2006/relationships/image" Target="../media/image362.jpeg"/><Relationship Id="rId42" Type="http://schemas.openxmlformats.org/officeDocument/2006/relationships/image" Target="../media/image216.jpeg"/><Relationship Id="rId47" Type="http://schemas.openxmlformats.org/officeDocument/2006/relationships/image" Target="../media/image368.jpeg"/><Relationship Id="rId50" Type="http://schemas.openxmlformats.org/officeDocument/2006/relationships/image" Target="../media/image214.jpeg"/><Relationship Id="rId7" Type="http://schemas.openxmlformats.org/officeDocument/2006/relationships/image" Target="../media/image335.jpeg"/><Relationship Id="rId12" Type="http://schemas.openxmlformats.org/officeDocument/2006/relationships/image" Target="../media/image340.jpeg"/><Relationship Id="rId17" Type="http://schemas.openxmlformats.org/officeDocument/2006/relationships/image" Target="../media/image345.jpeg"/><Relationship Id="rId25" Type="http://schemas.openxmlformats.org/officeDocument/2006/relationships/image" Target="../media/image353.jpeg"/><Relationship Id="rId33" Type="http://schemas.openxmlformats.org/officeDocument/2006/relationships/image" Target="../media/image361.jpeg"/><Relationship Id="rId38" Type="http://schemas.openxmlformats.org/officeDocument/2006/relationships/image" Target="../media/image366.jpeg"/><Relationship Id="rId46" Type="http://schemas.openxmlformats.org/officeDocument/2006/relationships/image" Target="../media/image96.jpeg"/><Relationship Id="rId2" Type="http://schemas.openxmlformats.org/officeDocument/2006/relationships/image" Target="../media/image330.jpeg"/><Relationship Id="rId16" Type="http://schemas.openxmlformats.org/officeDocument/2006/relationships/image" Target="../media/image344.jpeg"/><Relationship Id="rId20" Type="http://schemas.openxmlformats.org/officeDocument/2006/relationships/image" Target="../media/image348.jpeg"/><Relationship Id="rId29" Type="http://schemas.openxmlformats.org/officeDocument/2006/relationships/image" Target="../media/image357.jpeg"/><Relationship Id="rId41" Type="http://schemas.openxmlformats.org/officeDocument/2006/relationships/image" Target="../media/image215.jpeg"/><Relationship Id="rId1" Type="http://schemas.openxmlformats.org/officeDocument/2006/relationships/image" Target="../media/image329.jpeg"/><Relationship Id="rId6" Type="http://schemas.openxmlformats.org/officeDocument/2006/relationships/image" Target="../media/image334.jpeg"/><Relationship Id="rId11" Type="http://schemas.openxmlformats.org/officeDocument/2006/relationships/image" Target="../media/image339.jpeg"/><Relationship Id="rId24" Type="http://schemas.openxmlformats.org/officeDocument/2006/relationships/image" Target="../media/image352.jpeg"/><Relationship Id="rId32" Type="http://schemas.openxmlformats.org/officeDocument/2006/relationships/image" Target="../media/image360.jpeg"/><Relationship Id="rId37" Type="http://schemas.openxmlformats.org/officeDocument/2006/relationships/image" Target="../media/image365.jpeg"/><Relationship Id="rId40" Type="http://schemas.openxmlformats.org/officeDocument/2006/relationships/image" Target="../media/image212.jpeg"/><Relationship Id="rId45" Type="http://schemas.openxmlformats.org/officeDocument/2006/relationships/image" Target="../media/image367.jpeg"/><Relationship Id="rId5" Type="http://schemas.openxmlformats.org/officeDocument/2006/relationships/image" Target="../media/image333.jpeg"/><Relationship Id="rId15" Type="http://schemas.openxmlformats.org/officeDocument/2006/relationships/image" Target="../media/image343.jpeg"/><Relationship Id="rId23" Type="http://schemas.openxmlformats.org/officeDocument/2006/relationships/image" Target="../media/image351.jpeg"/><Relationship Id="rId28" Type="http://schemas.openxmlformats.org/officeDocument/2006/relationships/image" Target="../media/image356.jpeg"/><Relationship Id="rId36" Type="http://schemas.openxmlformats.org/officeDocument/2006/relationships/image" Target="../media/image364.jpeg"/><Relationship Id="rId49" Type="http://schemas.openxmlformats.org/officeDocument/2006/relationships/image" Target="../media/image94.jpeg"/><Relationship Id="rId10" Type="http://schemas.openxmlformats.org/officeDocument/2006/relationships/image" Target="../media/image338.jpeg"/><Relationship Id="rId19" Type="http://schemas.openxmlformats.org/officeDocument/2006/relationships/image" Target="../media/image347.jpeg"/><Relationship Id="rId31" Type="http://schemas.openxmlformats.org/officeDocument/2006/relationships/image" Target="../media/image359.jpeg"/><Relationship Id="rId44" Type="http://schemas.openxmlformats.org/officeDocument/2006/relationships/image" Target="../media/image213.jpeg"/><Relationship Id="rId4" Type="http://schemas.openxmlformats.org/officeDocument/2006/relationships/image" Target="../media/image332.jpeg"/><Relationship Id="rId9" Type="http://schemas.openxmlformats.org/officeDocument/2006/relationships/image" Target="../media/image337.jpeg"/><Relationship Id="rId14" Type="http://schemas.openxmlformats.org/officeDocument/2006/relationships/image" Target="../media/image342.jpeg"/><Relationship Id="rId22" Type="http://schemas.openxmlformats.org/officeDocument/2006/relationships/image" Target="../media/image350.jpeg"/><Relationship Id="rId27" Type="http://schemas.openxmlformats.org/officeDocument/2006/relationships/image" Target="../media/image355.jpeg"/><Relationship Id="rId30" Type="http://schemas.openxmlformats.org/officeDocument/2006/relationships/image" Target="../media/image358.jpeg"/><Relationship Id="rId35" Type="http://schemas.openxmlformats.org/officeDocument/2006/relationships/image" Target="../media/image363.jpeg"/><Relationship Id="rId43" Type="http://schemas.openxmlformats.org/officeDocument/2006/relationships/image" Target="../media/image217.jpeg"/><Relationship Id="rId48" Type="http://schemas.openxmlformats.org/officeDocument/2006/relationships/image" Target="../media/image369.jpeg"/><Relationship Id="rId8" Type="http://schemas.openxmlformats.org/officeDocument/2006/relationships/image" Target="../media/image336.jpeg"/><Relationship Id="rId51" Type="http://schemas.openxmlformats.org/officeDocument/2006/relationships/image" Target="../media/image95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81.jpeg"/><Relationship Id="rId18" Type="http://schemas.openxmlformats.org/officeDocument/2006/relationships/image" Target="../media/image386.jpeg"/><Relationship Id="rId26" Type="http://schemas.openxmlformats.org/officeDocument/2006/relationships/image" Target="../media/image394.jpeg"/><Relationship Id="rId39" Type="http://schemas.openxmlformats.org/officeDocument/2006/relationships/image" Target="../media/image407.png"/><Relationship Id="rId21" Type="http://schemas.openxmlformats.org/officeDocument/2006/relationships/image" Target="../media/image389.jpeg"/><Relationship Id="rId34" Type="http://schemas.openxmlformats.org/officeDocument/2006/relationships/image" Target="../media/image402.jpeg"/><Relationship Id="rId42" Type="http://schemas.openxmlformats.org/officeDocument/2006/relationships/image" Target="../media/image410.jpeg"/><Relationship Id="rId47" Type="http://schemas.openxmlformats.org/officeDocument/2006/relationships/image" Target="../media/image415.png"/><Relationship Id="rId50" Type="http://schemas.openxmlformats.org/officeDocument/2006/relationships/image" Target="../media/image418.png"/><Relationship Id="rId55" Type="http://schemas.openxmlformats.org/officeDocument/2006/relationships/image" Target="../media/image423.png"/><Relationship Id="rId63" Type="http://schemas.openxmlformats.org/officeDocument/2006/relationships/image" Target="../media/image431.jpeg"/><Relationship Id="rId7" Type="http://schemas.openxmlformats.org/officeDocument/2006/relationships/image" Target="../media/image375.jpeg"/><Relationship Id="rId2" Type="http://schemas.openxmlformats.org/officeDocument/2006/relationships/image" Target="../media/image370.jpeg"/><Relationship Id="rId16" Type="http://schemas.openxmlformats.org/officeDocument/2006/relationships/image" Target="../media/image384.jpeg"/><Relationship Id="rId20" Type="http://schemas.openxmlformats.org/officeDocument/2006/relationships/image" Target="../media/image388.jpeg"/><Relationship Id="rId29" Type="http://schemas.openxmlformats.org/officeDocument/2006/relationships/image" Target="../media/image397.jpeg"/><Relationship Id="rId41" Type="http://schemas.openxmlformats.org/officeDocument/2006/relationships/image" Target="../media/image409.jpeg"/><Relationship Id="rId54" Type="http://schemas.openxmlformats.org/officeDocument/2006/relationships/image" Target="../media/image422.png"/><Relationship Id="rId62" Type="http://schemas.openxmlformats.org/officeDocument/2006/relationships/image" Target="../media/image430.jpeg"/><Relationship Id="rId1" Type="http://schemas.openxmlformats.org/officeDocument/2006/relationships/image" Target="../media/image187.jpeg"/><Relationship Id="rId6" Type="http://schemas.openxmlformats.org/officeDocument/2006/relationships/image" Target="../media/image374.jpeg"/><Relationship Id="rId11" Type="http://schemas.openxmlformats.org/officeDocument/2006/relationships/image" Target="../media/image379.jpeg"/><Relationship Id="rId24" Type="http://schemas.openxmlformats.org/officeDocument/2006/relationships/image" Target="../media/image392.jpeg"/><Relationship Id="rId32" Type="http://schemas.openxmlformats.org/officeDocument/2006/relationships/image" Target="../media/image400.jpeg"/><Relationship Id="rId37" Type="http://schemas.openxmlformats.org/officeDocument/2006/relationships/image" Target="../media/image405.png"/><Relationship Id="rId40" Type="http://schemas.openxmlformats.org/officeDocument/2006/relationships/image" Target="../media/image408.jpeg"/><Relationship Id="rId45" Type="http://schemas.openxmlformats.org/officeDocument/2006/relationships/image" Target="../media/image413.png"/><Relationship Id="rId53" Type="http://schemas.openxmlformats.org/officeDocument/2006/relationships/image" Target="../media/image421.png"/><Relationship Id="rId58" Type="http://schemas.openxmlformats.org/officeDocument/2006/relationships/image" Target="../media/image426.jpeg"/><Relationship Id="rId5" Type="http://schemas.openxmlformats.org/officeDocument/2006/relationships/image" Target="../media/image373.jpeg"/><Relationship Id="rId15" Type="http://schemas.openxmlformats.org/officeDocument/2006/relationships/image" Target="../media/image383.jpeg"/><Relationship Id="rId23" Type="http://schemas.openxmlformats.org/officeDocument/2006/relationships/image" Target="../media/image391.jpeg"/><Relationship Id="rId28" Type="http://schemas.openxmlformats.org/officeDocument/2006/relationships/image" Target="../media/image396.jpeg"/><Relationship Id="rId36" Type="http://schemas.openxmlformats.org/officeDocument/2006/relationships/image" Target="../media/image404.png"/><Relationship Id="rId49" Type="http://schemas.openxmlformats.org/officeDocument/2006/relationships/image" Target="../media/image417.png"/><Relationship Id="rId57" Type="http://schemas.openxmlformats.org/officeDocument/2006/relationships/image" Target="../media/image425.jpeg"/><Relationship Id="rId61" Type="http://schemas.openxmlformats.org/officeDocument/2006/relationships/image" Target="../media/image429.jpeg"/><Relationship Id="rId10" Type="http://schemas.openxmlformats.org/officeDocument/2006/relationships/image" Target="../media/image378.jpeg"/><Relationship Id="rId19" Type="http://schemas.openxmlformats.org/officeDocument/2006/relationships/image" Target="../media/image387.jpeg"/><Relationship Id="rId31" Type="http://schemas.openxmlformats.org/officeDocument/2006/relationships/image" Target="../media/image399.jpeg"/><Relationship Id="rId44" Type="http://schemas.openxmlformats.org/officeDocument/2006/relationships/image" Target="../media/image412.jpeg"/><Relationship Id="rId52" Type="http://schemas.openxmlformats.org/officeDocument/2006/relationships/image" Target="../media/image420.png"/><Relationship Id="rId60" Type="http://schemas.openxmlformats.org/officeDocument/2006/relationships/image" Target="../media/image428.jpeg"/><Relationship Id="rId4" Type="http://schemas.openxmlformats.org/officeDocument/2006/relationships/image" Target="../media/image372.jpeg"/><Relationship Id="rId9" Type="http://schemas.openxmlformats.org/officeDocument/2006/relationships/image" Target="../media/image377.jpeg"/><Relationship Id="rId14" Type="http://schemas.openxmlformats.org/officeDocument/2006/relationships/image" Target="../media/image382.jpeg"/><Relationship Id="rId22" Type="http://schemas.openxmlformats.org/officeDocument/2006/relationships/image" Target="../media/image390.jpeg"/><Relationship Id="rId27" Type="http://schemas.openxmlformats.org/officeDocument/2006/relationships/image" Target="../media/image395.jpeg"/><Relationship Id="rId30" Type="http://schemas.openxmlformats.org/officeDocument/2006/relationships/image" Target="../media/image398.jpeg"/><Relationship Id="rId35" Type="http://schemas.openxmlformats.org/officeDocument/2006/relationships/image" Target="../media/image403.png"/><Relationship Id="rId43" Type="http://schemas.openxmlformats.org/officeDocument/2006/relationships/image" Target="../media/image411.jpeg"/><Relationship Id="rId48" Type="http://schemas.openxmlformats.org/officeDocument/2006/relationships/image" Target="../media/image416.png"/><Relationship Id="rId56" Type="http://schemas.openxmlformats.org/officeDocument/2006/relationships/image" Target="../media/image424.png"/><Relationship Id="rId8" Type="http://schemas.openxmlformats.org/officeDocument/2006/relationships/image" Target="../media/image376.jpeg"/><Relationship Id="rId51" Type="http://schemas.openxmlformats.org/officeDocument/2006/relationships/image" Target="../media/image419.png"/><Relationship Id="rId3" Type="http://schemas.openxmlformats.org/officeDocument/2006/relationships/image" Target="../media/image371.jpeg"/><Relationship Id="rId12" Type="http://schemas.openxmlformats.org/officeDocument/2006/relationships/image" Target="../media/image380.jpeg"/><Relationship Id="rId17" Type="http://schemas.openxmlformats.org/officeDocument/2006/relationships/image" Target="../media/image385.jpeg"/><Relationship Id="rId25" Type="http://schemas.openxmlformats.org/officeDocument/2006/relationships/image" Target="../media/image393.jpeg"/><Relationship Id="rId33" Type="http://schemas.openxmlformats.org/officeDocument/2006/relationships/image" Target="../media/image401.jpeg"/><Relationship Id="rId38" Type="http://schemas.openxmlformats.org/officeDocument/2006/relationships/image" Target="../media/image406.png"/><Relationship Id="rId46" Type="http://schemas.openxmlformats.org/officeDocument/2006/relationships/image" Target="../media/image414.png"/><Relationship Id="rId59" Type="http://schemas.openxmlformats.org/officeDocument/2006/relationships/image" Target="../media/image4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102</xdr:row>
      <xdr:rowOff>28575</xdr:rowOff>
    </xdr:from>
    <xdr:to>
      <xdr:col>2</xdr:col>
      <xdr:colOff>1933575</xdr:colOff>
      <xdr:row>105</xdr:row>
      <xdr:rowOff>400050</xdr:rowOff>
    </xdr:to>
    <xdr:pic>
      <xdr:nvPicPr>
        <xdr:cNvPr id="1025" name="Рисунок 5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8969" r="10315"/>
        <a:stretch>
          <a:fillRect/>
        </a:stretch>
      </xdr:blipFill>
      <xdr:spPr bwMode="auto">
        <a:xfrm>
          <a:off x="3352800" y="90306525"/>
          <a:ext cx="158115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2733675</xdr:colOff>
      <xdr:row>102</xdr:row>
      <xdr:rowOff>276225</xdr:rowOff>
    </xdr:from>
    <xdr:to>
      <xdr:col>2</xdr:col>
      <xdr:colOff>3857625</xdr:colOff>
      <xdr:row>105</xdr:row>
      <xdr:rowOff>190500</xdr:rowOff>
    </xdr:to>
    <xdr:pic>
      <xdr:nvPicPr>
        <xdr:cNvPr id="1026" name="Рисунок 5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4378" r="13725"/>
        <a:stretch>
          <a:fillRect/>
        </a:stretch>
      </xdr:blipFill>
      <xdr:spPr bwMode="auto">
        <a:xfrm>
          <a:off x="5734050" y="90554175"/>
          <a:ext cx="112395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106</xdr:row>
      <xdr:rowOff>57150</xdr:rowOff>
    </xdr:from>
    <xdr:to>
      <xdr:col>2</xdr:col>
      <xdr:colOff>1962150</xdr:colOff>
      <xdr:row>109</xdr:row>
      <xdr:rowOff>428625</xdr:rowOff>
    </xdr:to>
    <xdr:pic>
      <xdr:nvPicPr>
        <xdr:cNvPr id="1027" name="Рисунок 5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8969" r="10315"/>
        <a:stretch>
          <a:fillRect/>
        </a:stretch>
      </xdr:blipFill>
      <xdr:spPr bwMode="auto">
        <a:xfrm>
          <a:off x="3381375" y="93192600"/>
          <a:ext cx="158115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2762250</xdr:colOff>
      <xdr:row>106</xdr:row>
      <xdr:rowOff>304800</xdr:rowOff>
    </xdr:from>
    <xdr:to>
      <xdr:col>2</xdr:col>
      <xdr:colOff>3886200</xdr:colOff>
      <xdr:row>109</xdr:row>
      <xdr:rowOff>219075</xdr:rowOff>
    </xdr:to>
    <xdr:pic>
      <xdr:nvPicPr>
        <xdr:cNvPr id="1028" name="Рисунок 5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4378" r="13725"/>
        <a:stretch>
          <a:fillRect/>
        </a:stretch>
      </xdr:blipFill>
      <xdr:spPr bwMode="auto">
        <a:xfrm>
          <a:off x="5762625" y="93440250"/>
          <a:ext cx="112395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110</xdr:row>
      <xdr:rowOff>38100</xdr:rowOff>
    </xdr:from>
    <xdr:to>
      <xdr:col>2</xdr:col>
      <xdr:colOff>1943100</xdr:colOff>
      <xdr:row>111</xdr:row>
      <xdr:rowOff>1209675</xdr:rowOff>
    </xdr:to>
    <xdr:pic>
      <xdr:nvPicPr>
        <xdr:cNvPr id="1029" name="Рисунок 5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8969" r="10315"/>
        <a:stretch>
          <a:fillRect/>
        </a:stretch>
      </xdr:blipFill>
      <xdr:spPr bwMode="auto">
        <a:xfrm>
          <a:off x="3371850" y="96031050"/>
          <a:ext cx="157162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2752725</xdr:colOff>
      <xdr:row>110</xdr:row>
      <xdr:rowOff>342900</xdr:rowOff>
    </xdr:from>
    <xdr:to>
      <xdr:col>2</xdr:col>
      <xdr:colOff>3876675</xdr:colOff>
      <xdr:row>111</xdr:row>
      <xdr:rowOff>1047750</xdr:rowOff>
    </xdr:to>
    <xdr:pic>
      <xdr:nvPicPr>
        <xdr:cNvPr id="1030" name="Рисунок 6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4378" r="13725"/>
        <a:stretch>
          <a:fillRect/>
        </a:stretch>
      </xdr:blipFill>
      <xdr:spPr bwMode="auto">
        <a:xfrm>
          <a:off x="5753100" y="96335850"/>
          <a:ext cx="112395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112</xdr:row>
      <xdr:rowOff>85725</xdr:rowOff>
    </xdr:from>
    <xdr:to>
      <xdr:col>2</xdr:col>
      <xdr:colOff>1895475</xdr:colOff>
      <xdr:row>113</xdr:row>
      <xdr:rowOff>1238250</xdr:rowOff>
    </xdr:to>
    <xdr:pic>
      <xdr:nvPicPr>
        <xdr:cNvPr id="1031" name="Рисунок 6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8969" r="10315"/>
        <a:stretch>
          <a:fillRect/>
        </a:stretch>
      </xdr:blipFill>
      <xdr:spPr bwMode="auto">
        <a:xfrm>
          <a:off x="3343275" y="98821875"/>
          <a:ext cx="1552575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2724150</xdr:colOff>
      <xdr:row>112</xdr:row>
      <xdr:rowOff>247650</xdr:rowOff>
    </xdr:from>
    <xdr:to>
      <xdr:col>2</xdr:col>
      <xdr:colOff>3848100</xdr:colOff>
      <xdr:row>113</xdr:row>
      <xdr:rowOff>981075</xdr:rowOff>
    </xdr:to>
    <xdr:pic>
      <xdr:nvPicPr>
        <xdr:cNvPr id="1032" name="Рисунок 6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4378" r="13725"/>
        <a:stretch>
          <a:fillRect/>
        </a:stretch>
      </xdr:blipFill>
      <xdr:spPr bwMode="auto">
        <a:xfrm>
          <a:off x="5724525" y="98983800"/>
          <a:ext cx="112395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390525</xdr:colOff>
      <xdr:row>114</xdr:row>
      <xdr:rowOff>38100</xdr:rowOff>
    </xdr:from>
    <xdr:to>
      <xdr:col>2</xdr:col>
      <xdr:colOff>1933575</xdr:colOff>
      <xdr:row>117</xdr:row>
      <xdr:rowOff>352425</xdr:rowOff>
    </xdr:to>
    <xdr:pic>
      <xdr:nvPicPr>
        <xdr:cNvPr id="1033" name="Рисунок 6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8969" r="10315"/>
        <a:stretch>
          <a:fillRect/>
        </a:stretch>
      </xdr:blipFill>
      <xdr:spPr bwMode="auto">
        <a:xfrm>
          <a:off x="3390900" y="101479350"/>
          <a:ext cx="15430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2781300</xdr:colOff>
      <xdr:row>114</xdr:row>
      <xdr:rowOff>247650</xdr:rowOff>
    </xdr:from>
    <xdr:to>
      <xdr:col>2</xdr:col>
      <xdr:colOff>3895725</xdr:colOff>
      <xdr:row>117</xdr:row>
      <xdr:rowOff>161925</xdr:rowOff>
    </xdr:to>
    <xdr:pic>
      <xdr:nvPicPr>
        <xdr:cNvPr id="1034" name="Рисунок 6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4378" r="13725"/>
        <a:stretch>
          <a:fillRect/>
        </a:stretch>
      </xdr:blipFill>
      <xdr:spPr bwMode="auto">
        <a:xfrm>
          <a:off x="5781675" y="101688900"/>
          <a:ext cx="111442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118</xdr:row>
      <xdr:rowOff>38100</xdr:rowOff>
    </xdr:from>
    <xdr:to>
      <xdr:col>2</xdr:col>
      <xdr:colOff>1914525</xdr:colOff>
      <xdr:row>119</xdr:row>
      <xdr:rowOff>1219200</xdr:rowOff>
    </xdr:to>
    <xdr:pic>
      <xdr:nvPicPr>
        <xdr:cNvPr id="1035" name="Рисунок 6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8969" r="10315"/>
        <a:stretch>
          <a:fillRect/>
        </a:stretch>
      </xdr:blipFill>
      <xdr:spPr bwMode="auto">
        <a:xfrm>
          <a:off x="3343275" y="104336850"/>
          <a:ext cx="157162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2724150</xdr:colOff>
      <xdr:row>118</xdr:row>
      <xdr:rowOff>285750</xdr:rowOff>
    </xdr:from>
    <xdr:to>
      <xdr:col>2</xdr:col>
      <xdr:colOff>3848100</xdr:colOff>
      <xdr:row>119</xdr:row>
      <xdr:rowOff>1009650</xdr:rowOff>
    </xdr:to>
    <xdr:pic>
      <xdr:nvPicPr>
        <xdr:cNvPr id="1036" name="Рисунок 6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4378" r="13725"/>
        <a:stretch>
          <a:fillRect/>
        </a:stretch>
      </xdr:blipFill>
      <xdr:spPr bwMode="auto">
        <a:xfrm>
          <a:off x="5724525" y="104584500"/>
          <a:ext cx="112395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120</xdr:row>
      <xdr:rowOff>66675</xdr:rowOff>
    </xdr:from>
    <xdr:to>
      <xdr:col>2</xdr:col>
      <xdr:colOff>1838325</xdr:colOff>
      <xdr:row>123</xdr:row>
      <xdr:rowOff>381000</xdr:rowOff>
    </xdr:to>
    <xdr:pic>
      <xdr:nvPicPr>
        <xdr:cNvPr id="1037" name="Рисунок 7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5975" r="8781"/>
        <a:stretch>
          <a:fillRect/>
        </a:stretch>
      </xdr:blipFill>
      <xdr:spPr bwMode="auto">
        <a:xfrm>
          <a:off x="3190875" y="107089575"/>
          <a:ext cx="16478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2686050</xdr:colOff>
      <xdr:row>120</xdr:row>
      <xdr:rowOff>200025</xdr:rowOff>
    </xdr:from>
    <xdr:to>
      <xdr:col>2</xdr:col>
      <xdr:colOff>3867150</xdr:colOff>
      <xdr:row>123</xdr:row>
      <xdr:rowOff>180975</xdr:rowOff>
    </xdr:to>
    <xdr:pic>
      <xdr:nvPicPr>
        <xdr:cNvPr id="1038" name="Рисунок 7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2358" r="14146"/>
        <a:stretch>
          <a:fillRect/>
        </a:stretch>
      </xdr:blipFill>
      <xdr:spPr bwMode="auto">
        <a:xfrm>
          <a:off x="5686425" y="107222925"/>
          <a:ext cx="118110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124</xdr:row>
      <xdr:rowOff>66675</xdr:rowOff>
    </xdr:from>
    <xdr:to>
      <xdr:col>2</xdr:col>
      <xdr:colOff>1914525</xdr:colOff>
      <xdr:row>127</xdr:row>
      <xdr:rowOff>381000</xdr:rowOff>
    </xdr:to>
    <xdr:pic>
      <xdr:nvPicPr>
        <xdr:cNvPr id="1039" name="Рисунок 73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5975" r="8781"/>
        <a:stretch>
          <a:fillRect/>
        </a:stretch>
      </xdr:blipFill>
      <xdr:spPr bwMode="auto">
        <a:xfrm>
          <a:off x="3276600" y="109947075"/>
          <a:ext cx="163830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2762250</xdr:colOff>
      <xdr:row>124</xdr:row>
      <xdr:rowOff>200025</xdr:rowOff>
    </xdr:from>
    <xdr:to>
      <xdr:col>2</xdr:col>
      <xdr:colOff>3943350</xdr:colOff>
      <xdr:row>127</xdr:row>
      <xdr:rowOff>180975</xdr:rowOff>
    </xdr:to>
    <xdr:pic>
      <xdr:nvPicPr>
        <xdr:cNvPr id="1040" name="Рисунок 7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2358" r="14146"/>
        <a:stretch>
          <a:fillRect/>
        </a:stretch>
      </xdr:blipFill>
      <xdr:spPr bwMode="auto">
        <a:xfrm>
          <a:off x="5762625" y="110080425"/>
          <a:ext cx="118110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128</xdr:row>
      <xdr:rowOff>95250</xdr:rowOff>
    </xdr:from>
    <xdr:to>
      <xdr:col>2</xdr:col>
      <xdr:colOff>1933575</xdr:colOff>
      <xdr:row>129</xdr:row>
      <xdr:rowOff>1104900</xdr:rowOff>
    </xdr:to>
    <xdr:pic>
      <xdr:nvPicPr>
        <xdr:cNvPr id="1041" name="Рисунок 7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5975" r="8781"/>
        <a:stretch>
          <a:fillRect/>
        </a:stretch>
      </xdr:blipFill>
      <xdr:spPr bwMode="auto">
        <a:xfrm>
          <a:off x="3286125" y="112833150"/>
          <a:ext cx="164782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2781300</xdr:colOff>
      <xdr:row>128</xdr:row>
      <xdr:rowOff>228600</xdr:rowOff>
    </xdr:from>
    <xdr:to>
      <xdr:col>2</xdr:col>
      <xdr:colOff>3962400</xdr:colOff>
      <xdr:row>129</xdr:row>
      <xdr:rowOff>895350</xdr:rowOff>
    </xdr:to>
    <xdr:pic>
      <xdr:nvPicPr>
        <xdr:cNvPr id="1042" name="Рисунок 7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2358" r="14146"/>
        <a:stretch>
          <a:fillRect/>
        </a:stretch>
      </xdr:blipFill>
      <xdr:spPr bwMode="auto">
        <a:xfrm>
          <a:off x="5781675" y="112966500"/>
          <a:ext cx="11811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130</xdr:row>
      <xdr:rowOff>104775</xdr:rowOff>
    </xdr:from>
    <xdr:to>
      <xdr:col>2</xdr:col>
      <xdr:colOff>1971675</xdr:colOff>
      <xdr:row>131</xdr:row>
      <xdr:rowOff>1200150</xdr:rowOff>
    </xdr:to>
    <xdr:pic>
      <xdr:nvPicPr>
        <xdr:cNvPr id="1043" name="Рисунок 7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5975" r="8781"/>
        <a:stretch>
          <a:fillRect/>
        </a:stretch>
      </xdr:blipFill>
      <xdr:spPr bwMode="auto">
        <a:xfrm>
          <a:off x="3324225" y="115776375"/>
          <a:ext cx="16478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2809875</xdr:colOff>
      <xdr:row>130</xdr:row>
      <xdr:rowOff>142875</xdr:rowOff>
    </xdr:from>
    <xdr:to>
      <xdr:col>2</xdr:col>
      <xdr:colOff>3990975</xdr:colOff>
      <xdr:row>131</xdr:row>
      <xdr:rowOff>895350</xdr:rowOff>
    </xdr:to>
    <xdr:pic>
      <xdr:nvPicPr>
        <xdr:cNvPr id="1044" name="Рисунок 7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2358" r="14146"/>
        <a:stretch>
          <a:fillRect/>
        </a:stretch>
      </xdr:blipFill>
      <xdr:spPr bwMode="auto">
        <a:xfrm>
          <a:off x="5810250" y="115814475"/>
          <a:ext cx="118110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132</xdr:row>
      <xdr:rowOff>57150</xdr:rowOff>
    </xdr:from>
    <xdr:to>
      <xdr:col>2</xdr:col>
      <xdr:colOff>1800225</xdr:colOff>
      <xdr:row>135</xdr:row>
      <xdr:rowOff>371475</xdr:rowOff>
    </xdr:to>
    <xdr:pic>
      <xdr:nvPicPr>
        <xdr:cNvPr id="1045" name="Рисунок 7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5975" r="8781"/>
        <a:stretch>
          <a:fillRect/>
        </a:stretch>
      </xdr:blipFill>
      <xdr:spPr bwMode="auto">
        <a:xfrm>
          <a:off x="3152775" y="118510050"/>
          <a:ext cx="16478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2638425</xdr:colOff>
      <xdr:row>132</xdr:row>
      <xdr:rowOff>180975</xdr:rowOff>
    </xdr:from>
    <xdr:to>
      <xdr:col>2</xdr:col>
      <xdr:colOff>3829050</xdr:colOff>
      <xdr:row>135</xdr:row>
      <xdr:rowOff>161925</xdr:rowOff>
    </xdr:to>
    <xdr:pic>
      <xdr:nvPicPr>
        <xdr:cNvPr id="1046" name="Рисунок 8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2358" r="14146"/>
        <a:stretch>
          <a:fillRect/>
        </a:stretch>
      </xdr:blipFill>
      <xdr:spPr bwMode="auto">
        <a:xfrm>
          <a:off x="5638800" y="118633875"/>
          <a:ext cx="119062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136</xdr:row>
      <xdr:rowOff>257175</xdr:rowOff>
    </xdr:from>
    <xdr:to>
      <xdr:col>2</xdr:col>
      <xdr:colOff>1895475</xdr:colOff>
      <xdr:row>137</xdr:row>
      <xdr:rowOff>1228725</xdr:rowOff>
    </xdr:to>
    <xdr:pic>
      <xdr:nvPicPr>
        <xdr:cNvPr id="1047" name="Рисунок 8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5975" r="8781"/>
        <a:stretch>
          <a:fillRect/>
        </a:stretch>
      </xdr:blipFill>
      <xdr:spPr bwMode="auto">
        <a:xfrm>
          <a:off x="3248025" y="121567575"/>
          <a:ext cx="16478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2733675</xdr:colOff>
      <xdr:row>136</xdr:row>
      <xdr:rowOff>180975</xdr:rowOff>
    </xdr:from>
    <xdr:to>
      <xdr:col>2</xdr:col>
      <xdr:colOff>3924300</xdr:colOff>
      <xdr:row>137</xdr:row>
      <xdr:rowOff>819150</xdr:rowOff>
    </xdr:to>
    <xdr:pic>
      <xdr:nvPicPr>
        <xdr:cNvPr id="1048" name="Рисунок 8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2358" r="14146"/>
        <a:stretch>
          <a:fillRect/>
        </a:stretch>
      </xdr:blipFill>
      <xdr:spPr bwMode="auto">
        <a:xfrm>
          <a:off x="5734050" y="121491375"/>
          <a:ext cx="1190625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138</xdr:row>
      <xdr:rowOff>85725</xdr:rowOff>
    </xdr:from>
    <xdr:to>
      <xdr:col>2</xdr:col>
      <xdr:colOff>2933700</xdr:colOff>
      <xdr:row>143</xdr:row>
      <xdr:rowOff>95250</xdr:rowOff>
    </xdr:to>
    <xdr:pic>
      <xdr:nvPicPr>
        <xdr:cNvPr id="1049" name="Рисунок 8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219450" y="124425075"/>
          <a:ext cx="2714625" cy="358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2867025</xdr:colOff>
      <xdr:row>139</xdr:row>
      <xdr:rowOff>85725</xdr:rowOff>
    </xdr:from>
    <xdr:to>
      <xdr:col>2</xdr:col>
      <xdr:colOff>4752975</xdr:colOff>
      <xdr:row>142</xdr:row>
      <xdr:rowOff>438150</xdr:rowOff>
    </xdr:to>
    <xdr:pic>
      <xdr:nvPicPr>
        <xdr:cNvPr id="1050" name="Рисунок 8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867400" y="125139450"/>
          <a:ext cx="18859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144</xdr:row>
      <xdr:rowOff>95250</xdr:rowOff>
    </xdr:from>
    <xdr:to>
      <xdr:col>2</xdr:col>
      <xdr:colOff>3000375</xdr:colOff>
      <xdr:row>149</xdr:row>
      <xdr:rowOff>152400</xdr:rowOff>
    </xdr:to>
    <xdr:pic>
      <xdr:nvPicPr>
        <xdr:cNvPr id="1051" name="Рисунок 87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257550" y="128720850"/>
          <a:ext cx="2743200" cy="3629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2819400</xdr:colOff>
      <xdr:row>144</xdr:row>
      <xdr:rowOff>628650</xdr:rowOff>
    </xdr:from>
    <xdr:to>
      <xdr:col>2</xdr:col>
      <xdr:colOff>4819650</xdr:colOff>
      <xdr:row>148</xdr:row>
      <xdr:rowOff>409575</xdr:rowOff>
    </xdr:to>
    <xdr:pic>
      <xdr:nvPicPr>
        <xdr:cNvPr id="1052" name="Рисунок 88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819775" y="129254250"/>
          <a:ext cx="2000250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150</xdr:row>
      <xdr:rowOff>95250</xdr:rowOff>
    </xdr:from>
    <xdr:to>
      <xdr:col>2</xdr:col>
      <xdr:colOff>2352675</xdr:colOff>
      <xdr:row>153</xdr:row>
      <xdr:rowOff>666750</xdr:rowOff>
    </xdr:to>
    <xdr:pic>
      <xdr:nvPicPr>
        <xdr:cNvPr id="1053" name="Рисунок 89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295650" y="133007100"/>
          <a:ext cx="205740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2828925</xdr:colOff>
      <xdr:row>150</xdr:row>
      <xdr:rowOff>323850</xdr:rowOff>
    </xdr:from>
    <xdr:to>
      <xdr:col>2</xdr:col>
      <xdr:colOff>4295775</xdr:colOff>
      <xdr:row>153</xdr:row>
      <xdr:rowOff>123825</xdr:rowOff>
    </xdr:to>
    <xdr:pic>
      <xdr:nvPicPr>
        <xdr:cNvPr id="1054" name="Рисунок 90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829300" y="133235700"/>
          <a:ext cx="1466850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154</xdr:row>
      <xdr:rowOff>142875</xdr:rowOff>
    </xdr:from>
    <xdr:to>
      <xdr:col>2</xdr:col>
      <xdr:colOff>2257425</xdr:colOff>
      <xdr:row>157</xdr:row>
      <xdr:rowOff>666750</xdr:rowOff>
    </xdr:to>
    <xdr:pic>
      <xdr:nvPicPr>
        <xdr:cNvPr id="1055" name="Рисунок 91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238500" y="135912225"/>
          <a:ext cx="2019300" cy="266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2800350</xdr:colOff>
      <xdr:row>154</xdr:row>
      <xdr:rowOff>390525</xdr:rowOff>
    </xdr:from>
    <xdr:to>
      <xdr:col>2</xdr:col>
      <xdr:colOff>4248150</xdr:colOff>
      <xdr:row>157</xdr:row>
      <xdr:rowOff>152400</xdr:rowOff>
    </xdr:to>
    <xdr:pic>
      <xdr:nvPicPr>
        <xdr:cNvPr id="1056" name="Рисунок 92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800725" y="136159875"/>
          <a:ext cx="14478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158</xdr:row>
      <xdr:rowOff>104775</xdr:rowOff>
    </xdr:from>
    <xdr:to>
      <xdr:col>2</xdr:col>
      <xdr:colOff>2447925</xdr:colOff>
      <xdr:row>161</xdr:row>
      <xdr:rowOff>647700</xdr:rowOff>
    </xdr:to>
    <xdr:pic>
      <xdr:nvPicPr>
        <xdr:cNvPr id="1057" name="Рисунок 93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419475" y="138731625"/>
          <a:ext cx="2028825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2514600</xdr:colOff>
      <xdr:row>158</xdr:row>
      <xdr:rowOff>447675</xdr:rowOff>
    </xdr:from>
    <xdr:to>
      <xdr:col>2</xdr:col>
      <xdr:colOff>4191000</xdr:colOff>
      <xdr:row>161</xdr:row>
      <xdr:rowOff>514350</xdr:rowOff>
    </xdr:to>
    <xdr:pic>
      <xdr:nvPicPr>
        <xdr:cNvPr id="1058" name="Рисунок 9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514975" y="139074525"/>
          <a:ext cx="1676400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162</xdr:row>
      <xdr:rowOff>95250</xdr:rowOff>
    </xdr:from>
    <xdr:to>
      <xdr:col>2</xdr:col>
      <xdr:colOff>2181225</xdr:colOff>
      <xdr:row>165</xdr:row>
      <xdr:rowOff>666750</xdr:rowOff>
    </xdr:to>
    <xdr:pic>
      <xdr:nvPicPr>
        <xdr:cNvPr id="1059" name="Рисунок 95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124200" y="141579600"/>
          <a:ext cx="205740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2705100</xdr:colOff>
      <xdr:row>162</xdr:row>
      <xdr:rowOff>323850</xdr:rowOff>
    </xdr:from>
    <xdr:to>
      <xdr:col>2</xdr:col>
      <xdr:colOff>4210050</xdr:colOff>
      <xdr:row>165</xdr:row>
      <xdr:rowOff>161925</xdr:rowOff>
    </xdr:to>
    <xdr:pic>
      <xdr:nvPicPr>
        <xdr:cNvPr id="1060" name="Рисунок 96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705475" y="141808200"/>
          <a:ext cx="150495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166</xdr:row>
      <xdr:rowOff>57150</xdr:rowOff>
    </xdr:from>
    <xdr:to>
      <xdr:col>2</xdr:col>
      <xdr:colOff>2190750</xdr:colOff>
      <xdr:row>169</xdr:row>
      <xdr:rowOff>581025</xdr:rowOff>
    </xdr:to>
    <xdr:pic>
      <xdr:nvPicPr>
        <xdr:cNvPr id="1061" name="Рисунок 97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81350" y="144399000"/>
          <a:ext cx="2009775" cy="266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2590800</xdr:colOff>
      <xdr:row>166</xdr:row>
      <xdr:rowOff>200025</xdr:rowOff>
    </xdr:from>
    <xdr:to>
      <xdr:col>2</xdr:col>
      <xdr:colOff>4181475</xdr:colOff>
      <xdr:row>169</xdr:row>
      <xdr:rowOff>161925</xdr:rowOff>
    </xdr:to>
    <xdr:pic>
      <xdr:nvPicPr>
        <xdr:cNvPr id="1062" name="Рисунок 98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591175" y="144541875"/>
          <a:ext cx="1590675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170</xdr:row>
      <xdr:rowOff>66675</xdr:rowOff>
    </xdr:from>
    <xdr:to>
      <xdr:col>2</xdr:col>
      <xdr:colOff>2305050</xdr:colOff>
      <xdr:row>173</xdr:row>
      <xdr:rowOff>638175</xdr:rowOff>
    </xdr:to>
    <xdr:pic>
      <xdr:nvPicPr>
        <xdr:cNvPr id="1063" name="Рисунок 99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257550" y="147266025"/>
          <a:ext cx="20478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2628900</xdr:colOff>
      <xdr:row>170</xdr:row>
      <xdr:rowOff>400050</xdr:rowOff>
    </xdr:from>
    <xdr:to>
      <xdr:col>2</xdr:col>
      <xdr:colOff>4048125</xdr:colOff>
      <xdr:row>173</xdr:row>
      <xdr:rowOff>133350</xdr:rowOff>
    </xdr:to>
    <xdr:pic>
      <xdr:nvPicPr>
        <xdr:cNvPr id="1064" name="Рисунок 100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629275" y="147599400"/>
          <a:ext cx="1419225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174</xdr:row>
      <xdr:rowOff>104775</xdr:rowOff>
    </xdr:from>
    <xdr:to>
      <xdr:col>2</xdr:col>
      <xdr:colOff>2190750</xdr:colOff>
      <xdr:row>177</xdr:row>
      <xdr:rowOff>685800</xdr:rowOff>
    </xdr:to>
    <xdr:pic>
      <xdr:nvPicPr>
        <xdr:cNvPr id="1065" name="Рисунок 101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133725" y="150161625"/>
          <a:ext cx="2057400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178</xdr:row>
      <xdr:rowOff>85725</xdr:rowOff>
    </xdr:from>
    <xdr:to>
      <xdr:col>2</xdr:col>
      <xdr:colOff>2305050</xdr:colOff>
      <xdr:row>181</xdr:row>
      <xdr:rowOff>676275</xdr:rowOff>
    </xdr:to>
    <xdr:pic>
      <xdr:nvPicPr>
        <xdr:cNvPr id="1066" name="Рисунок 102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228975" y="153000075"/>
          <a:ext cx="2076450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182</xdr:row>
      <xdr:rowOff>133350</xdr:rowOff>
    </xdr:from>
    <xdr:to>
      <xdr:col>2</xdr:col>
      <xdr:colOff>2009775</xdr:colOff>
      <xdr:row>186</xdr:row>
      <xdr:rowOff>533400</xdr:rowOff>
    </xdr:to>
    <xdr:pic>
      <xdr:nvPicPr>
        <xdr:cNvPr id="1067" name="Рисунок 103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14577" r="10281"/>
        <a:stretch>
          <a:fillRect/>
        </a:stretch>
      </xdr:blipFill>
      <xdr:spPr bwMode="auto">
        <a:xfrm>
          <a:off x="3248025" y="155905200"/>
          <a:ext cx="1762125" cy="3257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187</xdr:row>
      <xdr:rowOff>133350</xdr:rowOff>
    </xdr:from>
    <xdr:to>
      <xdr:col>2</xdr:col>
      <xdr:colOff>2066925</xdr:colOff>
      <xdr:row>191</xdr:row>
      <xdr:rowOff>542925</xdr:rowOff>
    </xdr:to>
    <xdr:pic>
      <xdr:nvPicPr>
        <xdr:cNvPr id="1068" name="Рисунок 10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11858" r="11363"/>
        <a:stretch>
          <a:fillRect/>
        </a:stretch>
      </xdr:blipFill>
      <xdr:spPr bwMode="auto">
        <a:xfrm>
          <a:off x="3219450" y="159477075"/>
          <a:ext cx="1847850" cy="326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192</xdr:row>
      <xdr:rowOff>276225</xdr:rowOff>
    </xdr:from>
    <xdr:to>
      <xdr:col>2</xdr:col>
      <xdr:colOff>2095500</xdr:colOff>
      <xdr:row>196</xdr:row>
      <xdr:rowOff>542925</xdr:rowOff>
    </xdr:to>
    <xdr:pic>
      <xdr:nvPicPr>
        <xdr:cNvPr id="1069" name="Рисунок 105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13635" r="11183"/>
        <a:stretch>
          <a:fillRect/>
        </a:stretch>
      </xdr:blipFill>
      <xdr:spPr bwMode="auto">
        <a:xfrm>
          <a:off x="3324225" y="163191825"/>
          <a:ext cx="1771650" cy="312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612322</xdr:colOff>
      <xdr:row>183</xdr:row>
      <xdr:rowOff>489857</xdr:rowOff>
    </xdr:from>
    <xdr:ext cx="184731" cy="264560"/>
    <xdr:sp macro="" textlink="">
      <xdr:nvSpPr>
        <xdr:cNvPr id="20" name="TextBox 19"/>
        <xdr:cNvSpPr txBox="1"/>
      </xdr:nvSpPr>
      <xdr:spPr>
        <a:xfrm>
          <a:off x="3605893" y="65368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571501</xdr:colOff>
      <xdr:row>183</xdr:row>
      <xdr:rowOff>489857</xdr:rowOff>
    </xdr:from>
    <xdr:ext cx="184731" cy="593304"/>
    <xdr:sp macro="" textlink="">
      <xdr:nvSpPr>
        <xdr:cNvPr id="21" name="TextBox 20"/>
        <xdr:cNvSpPr txBox="1"/>
      </xdr:nvSpPr>
      <xdr:spPr>
        <a:xfrm>
          <a:off x="3565072" y="65368714"/>
          <a:ext cx="184731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2081893</xdr:colOff>
      <xdr:row>183</xdr:row>
      <xdr:rowOff>517072</xdr:rowOff>
    </xdr:from>
    <xdr:ext cx="184731" cy="593304"/>
    <xdr:sp macro="" textlink="">
      <xdr:nvSpPr>
        <xdr:cNvPr id="22" name="TextBox 21"/>
        <xdr:cNvSpPr txBox="1"/>
      </xdr:nvSpPr>
      <xdr:spPr>
        <a:xfrm>
          <a:off x="5075464" y="65395929"/>
          <a:ext cx="184731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3701143</xdr:colOff>
      <xdr:row>183</xdr:row>
      <xdr:rowOff>503464</xdr:rowOff>
    </xdr:from>
    <xdr:ext cx="184731" cy="593304"/>
    <xdr:sp macro="" textlink="">
      <xdr:nvSpPr>
        <xdr:cNvPr id="24" name="TextBox 23"/>
        <xdr:cNvSpPr txBox="1"/>
      </xdr:nvSpPr>
      <xdr:spPr>
        <a:xfrm>
          <a:off x="6694714" y="65382321"/>
          <a:ext cx="184731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2105025</xdr:colOff>
      <xdr:row>188</xdr:row>
      <xdr:rowOff>276225</xdr:rowOff>
    </xdr:from>
    <xdr:to>
      <xdr:col>2</xdr:col>
      <xdr:colOff>3857625</xdr:colOff>
      <xdr:row>191</xdr:row>
      <xdr:rowOff>514350</xdr:rowOff>
    </xdr:to>
    <xdr:pic>
      <xdr:nvPicPr>
        <xdr:cNvPr id="1074" name="Рисунок 106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05400" y="160334325"/>
          <a:ext cx="175260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197</xdr:row>
      <xdr:rowOff>228600</xdr:rowOff>
    </xdr:from>
    <xdr:to>
      <xdr:col>2</xdr:col>
      <xdr:colOff>2105025</xdr:colOff>
      <xdr:row>201</xdr:row>
      <xdr:rowOff>361950</xdr:rowOff>
    </xdr:to>
    <xdr:pic>
      <xdr:nvPicPr>
        <xdr:cNvPr id="1075" name="Рисунок 107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2941" r="10001"/>
        <a:stretch>
          <a:fillRect/>
        </a:stretch>
      </xdr:blipFill>
      <xdr:spPr bwMode="auto">
        <a:xfrm>
          <a:off x="3352800" y="166716075"/>
          <a:ext cx="1752600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202</xdr:row>
      <xdr:rowOff>133350</xdr:rowOff>
    </xdr:from>
    <xdr:to>
      <xdr:col>2</xdr:col>
      <xdr:colOff>2447925</xdr:colOff>
      <xdr:row>206</xdr:row>
      <xdr:rowOff>485775</xdr:rowOff>
    </xdr:to>
    <xdr:pic>
      <xdr:nvPicPr>
        <xdr:cNvPr id="1076" name="Рисунок 108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143250" y="170192700"/>
          <a:ext cx="230505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207</xdr:row>
      <xdr:rowOff>257175</xdr:rowOff>
    </xdr:from>
    <xdr:to>
      <xdr:col>2</xdr:col>
      <xdr:colOff>2257425</xdr:colOff>
      <xdr:row>211</xdr:row>
      <xdr:rowOff>542925</xdr:rowOff>
    </xdr:to>
    <xdr:pic>
      <xdr:nvPicPr>
        <xdr:cNvPr id="1077" name="Рисунок 109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14285" r="14285"/>
        <a:stretch>
          <a:fillRect/>
        </a:stretch>
      </xdr:blipFill>
      <xdr:spPr bwMode="auto">
        <a:xfrm>
          <a:off x="3590925" y="173888400"/>
          <a:ext cx="1666875" cy="314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2790825</xdr:colOff>
      <xdr:row>202</xdr:row>
      <xdr:rowOff>714375</xdr:rowOff>
    </xdr:from>
    <xdr:to>
      <xdr:col>2</xdr:col>
      <xdr:colOff>4581525</xdr:colOff>
      <xdr:row>206</xdr:row>
      <xdr:rowOff>190500</xdr:rowOff>
    </xdr:to>
    <xdr:pic>
      <xdr:nvPicPr>
        <xdr:cNvPr id="1078" name="Рисунок 110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791200" y="170773725"/>
          <a:ext cx="1790700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212</xdr:row>
      <xdr:rowOff>133350</xdr:rowOff>
    </xdr:from>
    <xdr:to>
      <xdr:col>2</xdr:col>
      <xdr:colOff>2657475</xdr:colOff>
      <xdr:row>216</xdr:row>
      <xdr:rowOff>561975</xdr:rowOff>
    </xdr:to>
    <xdr:pic>
      <xdr:nvPicPr>
        <xdr:cNvPr id="1079" name="Рисунок 55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286125" y="177336450"/>
          <a:ext cx="2371725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217</xdr:row>
      <xdr:rowOff>123825</xdr:rowOff>
    </xdr:from>
    <xdr:to>
      <xdr:col>2</xdr:col>
      <xdr:colOff>2486025</xdr:colOff>
      <xdr:row>221</xdr:row>
      <xdr:rowOff>676275</xdr:rowOff>
    </xdr:to>
    <xdr:pic>
      <xdr:nvPicPr>
        <xdr:cNvPr id="1080" name="Рисунок 61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086100" y="180898800"/>
          <a:ext cx="2400300" cy="340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222</xdr:row>
      <xdr:rowOff>66675</xdr:rowOff>
    </xdr:from>
    <xdr:to>
      <xdr:col>2</xdr:col>
      <xdr:colOff>2486025</xdr:colOff>
      <xdr:row>226</xdr:row>
      <xdr:rowOff>581025</xdr:rowOff>
    </xdr:to>
    <xdr:pic>
      <xdr:nvPicPr>
        <xdr:cNvPr id="1081" name="Рисунок 62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114675" y="184413525"/>
          <a:ext cx="2371725" cy="337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2924175</xdr:colOff>
      <xdr:row>217</xdr:row>
      <xdr:rowOff>495300</xdr:rowOff>
    </xdr:from>
    <xdr:to>
      <xdr:col>2</xdr:col>
      <xdr:colOff>4371975</xdr:colOff>
      <xdr:row>221</xdr:row>
      <xdr:rowOff>495300</xdr:rowOff>
    </xdr:to>
    <xdr:pic>
      <xdr:nvPicPr>
        <xdr:cNvPr id="1082" name="Рисунок 69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15176" r="15346"/>
        <a:stretch>
          <a:fillRect/>
        </a:stretch>
      </xdr:blipFill>
      <xdr:spPr bwMode="auto">
        <a:xfrm>
          <a:off x="5924550" y="181270275"/>
          <a:ext cx="1447800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227</xdr:row>
      <xdr:rowOff>123825</xdr:rowOff>
    </xdr:from>
    <xdr:to>
      <xdr:col>2</xdr:col>
      <xdr:colOff>2133600</xdr:colOff>
      <xdr:row>231</xdr:row>
      <xdr:rowOff>561975</xdr:rowOff>
    </xdr:to>
    <xdr:pic>
      <xdr:nvPicPr>
        <xdr:cNvPr id="1083" name="Рисунок 70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11203" t="1660" r="17310" b="-1660"/>
        <a:stretch>
          <a:fillRect/>
        </a:stretch>
      </xdr:blipFill>
      <xdr:spPr bwMode="auto">
        <a:xfrm>
          <a:off x="3286125" y="188042550"/>
          <a:ext cx="1847850" cy="3295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232</xdr:row>
      <xdr:rowOff>228600</xdr:rowOff>
    </xdr:from>
    <xdr:to>
      <xdr:col>2</xdr:col>
      <xdr:colOff>2095500</xdr:colOff>
      <xdr:row>236</xdr:row>
      <xdr:rowOff>695325</xdr:rowOff>
    </xdr:to>
    <xdr:pic>
      <xdr:nvPicPr>
        <xdr:cNvPr id="1084" name="Рисунок 85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l="13402" t="2974" r="23712" b="5576"/>
        <a:stretch>
          <a:fillRect/>
        </a:stretch>
      </xdr:blipFill>
      <xdr:spPr bwMode="auto">
        <a:xfrm>
          <a:off x="3324225" y="191719200"/>
          <a:ext cx="1771650" cy="332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237</xdr:row>
      <xdr:rowOff>152400</xdr:rowOff>
    </xdr:from>
    <xdr:to>
      <xdr:col>2</xdr:col>
      <xdr:colOff>1933575</xdr:colOff>
      <xdr:row>241</xdr:row>
      <xdr:rowOff>628650</xdr:rowOff>
    </xdr:to>
    <xdr:pic>
      <xdr:nvPicPr>
        <xdr:cNvPr id="1085" name="Рисунок 11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17801" t="3011" r="26701" b="5859"/>
        <a:stretch>
          <a:fillRect/>
        </a:stretch>
      </xdr:blipFill>
      <xdr:spPr bwMode="auto">
        <a:xfrm>
          <a:off x="3419475" y="195214875"/>
          <a:ext cx="1514475" cy="333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242</xdr:row>
      <xdr:rowOff>123825</xdr:rowOff>
    </xdr:from>
    <xdr:to>
      <xdr:col>2</xdr:col>
      <xdr:colOff>1981200</xdr:colOff>
      <xdr:row>246</xdr:row>
      <xdr:rowOff>609600</xdr:rowOff>
    </xdr:to>
    <xdr:pic>
      <xdr:nvPicPr>
        <xdr:cNvPr id="1086" name="Рисунок 112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14713" r="16628"/>
        <a:stretch>
          <a:fillRect/>
        </a:stretch>
      </xdr:blipFill>
      <xdr:spPr bwMode="auto">
        <a:xfrm>
          <a:off x="3248025" y="198758175"/>
          <a:ext cx="1733550" cy="3343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247</xdr:row>
      <xdr:rowOff>114300</xdr:rowOff>
    </xdr:from>
    <xdr:to>
      <xdr:col>2</xdr:col>
      <xdr:colOff>2038350</xdr:colOff>
      <xdr:row>251</xdr:row>
      <xdr:rowOff>657225</xdr:rowOff>
    </xdr:to>
    <xdr:pic>
      <xdr:nvPicPr>
        <xdr:cNvPr id="1087" name="Рисунок 113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18129" r="12280"/>
        <a:stretch>
          <a:fillRect/>
        </a:stretch>
      </xdr:blipFill>
      <xdr:spPr bwMode="auto">
        <a:xfrm>
          <a:off x="3362325" y="202320525"/>
          <a:ext cx="1676400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252</xdr:row>
      <xdr:rowOff>104775</xdr:rowOff>
    </xdr:from>
    <xdr:to>
      <xdr:col>2</xdr:col>
      <xdr:colOff>2019300</xdr:colOff>
      <xdr:row>256</xdr:row>
      <xdr:rowOff>609600</xdr:rowOff>
    </xdr:to>
    <xdr:pic>
      <xdr:nvPicPr>
        <xdr:cNvPr id="1088" name="Рисунок 114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14774" r="15341"/>
        <a:stretch>
          <a:fillRect/>
        </a:stretch>
      </xdr:blipFill>
      <xdr:spPr bwMode="auto">
        <a:xfrm>
          <a:off x="3343275" y="205882875"/>
          <a:ext cx="1676400" cy="336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257</xdr:row>
      <xdr:rowOff>76200</xdr:rowOff>
    </xdr:from>
    <xdr:to>
      <xdr:col>2</xdr:col>
      <xdr:colOff>1866900</xdr:colOff>
      <xdr:row>261</xdr:row>
      <xdr:rowOff>657225</xdr:rowOff>
    </xdr:to>
    <xdr:pic>
      <xdr:nvPicPr>
        <xdr:cNvPr id="1089" name="Рисунок 11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14915" r="18787"/>
        <a:stretch>
          <a:fillRect/>
        </a:stretch>
      </xdr:blipFill>
      <xdr:spPr bwMode="auto">
        <a:xfrm>
          <a:off x="3228975" y="209426175"/>
          <a:ext cx="1638300" cy="3438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2228850</xdr:colOff>
      <xdr:row>257</xdr:row>
      <xdr:rowOff>476250</xdr:rowOff>
    </xdr:from>
    <xdr:to>
      <xdr:col>2</xdr:col>
      <xdr:colOff>3505200</xdr:colOff>
      <xdr:row>261</xdr:row>
      <xdr:rowOff>676275</xdr:rowOff>
    </xdr:to>
    <xdr:pic>
      <xdr:nvPicPr>
        <xdr:cNvPr id="1090" name="Рисунок 116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19540" r="21838"/>
        <a:stretch>
          <a:fillRect/>
        </a:stretch>
      </xdr:blipFill>
      <xdr:spPr bwMode="auto">
        <a:xfrm>
          <a:off x="5229225" y="209826225"/>
          <a:ext cx="1276350" cy="305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262</xdr:row>
      <xdr:rowOff>66675</xdr:rowOff>
    </xdr:from>
    <xdr:to>
      <xdr:col>2</xdr:col>
      <xdr:colOff>2085975</xdr:colOff>
      <xdr:row>266</xdr:row>
      <xdr:rowOff>628650</xdr:rowOff>
    </xdr:to>
    <xdr:pic>
      <xdr:nvPicPr>
        <xdr:cNvPr id="1091" name="Рисунок 11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17415" r="13341"/>
        <a:stretch>
          <a:fillRect/>
        </a:stretch>
      </xdr:blipFill>
      <xdr:spPr bwMode="auto">
        <a:xfrm>
          <a:off x="3324225" y="212988525"/>
          <a:ext cx="1762125" cy="3419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267</xdr:row>
      <xdr:rowOff>142875</xdr:rowOff>
    </xdr:from>
    <xdr:to>
      <xdr:col>2</xdr:col>
      <xdr:colOff>2085975</xdr:colOff>
      <xdr:row>271</xdr:row>
      <xdr:rowOff>552450</xdr:rowOff>
    </xdr:to>
    <xdr:pic>
      <xdr:nvPicPr>
        <xdr:cNvPr id="1092" name="Рисунок 118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l="18654" r="11621"/>
        <a:stretch>
          <a:fillRect/>
        </a:stretch>
      </xdr:blipFill>
      <xdr:spPr bwMode="auto">
        <a:xfrm>
          <a:off x="3362325" y="216636600"/>
          <a:ext cx="1724025" cy="326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272</xdr:row>
      <xdr:rowOff>276225</xdr:rowOff>
    </xdr:from>
    <xdr:to>
      <xdr:col>2</xdr:col>
      <xdr:colOff>1847850</xdr:colOff>
      <xdr:row>276</xdr:row>
      <xdr:rowOff>666750</xdr:rowOff>
    </xdr:to>
    <xdr:pic>
      <xdr:nvPicPr>
        <xdr:cNvPr id="1093" name="Рисунок 119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18452" t="2322" r="16667" b="3217"/>
        <a:stretch>
          <a:fillRect/>
        </a:stretch>
      </xdr:blipFill>
      <xdr:spPr bwMode="auto">
        <a:xfrm>
          <a:off x="3190875" y="220341825"/>
          <a:ext cx="1657350" cy="32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277</xdr:row>
      <xdr:rowOff>38100</xdr:rowOff>
    </xdr:from>
    <xdr:to>
      <xdr:col>2</xdr:col>
      <xdr:colOff>1990725</xdr:colOff>
      <xdr:row>281</xdr:row>
      <xdr:rowOff>628650</xdr:rowOff>
    </xdr:to>
    <xdr:pic>
      <xdr:nvPicPr>
        <xdr:cNvPr id="1094" name="Рисунок 120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14655" r="13786"/>
        <a:stretch>
          <a:fillRect/>
        </a:stretch>
      </xdr:blipFill>
      <xdr:spPr bwMode="auto">
        <a:xfrm>
          <a:off x="3190875" y="223675575"/>
          <a:ext cx="1800225" cy="344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2762250</xdr:colOff>
      <xdr:row>272</xdr:row>
      <xdr:rowOff>390525</xdr:rowOff>
    </xdr:from>
    <xdr:to>
      <xdr:col>2</xdr:col>
      <xdr:colOff>4229100</xdr:colOff>
      <xdr:row>276</xdr:row>
      <xdr:rowOff>419100</xdr:rowOff>
    </xdr:to>
    <xdr:pic>
      <xdr:nvPicPr>
        <xdr:cNvPr id="1095" name="Рисунок 121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18182" r="17532"/>
        <a:stretch>
          <a:fillRect/>
        </a:stretch>
      </xdr:blipFill>
      <xdr:spPr bwMode="auto">
        <a:xfrm>
          <a:off x="5762625" y="220456125"/>
          <a:ext cx="146685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282</xdr:row>
      <xdr:rowOff>95250</xdr:rowOff>
    </xdr:from>
    <xdr:to>
      <xdr:col>2</xdr:col>
      <xdr:colOff>1685925</xdr:colOff>
      <xdr:row>286</xdr:row>
      <xdr:rowOff>590550</xdr:rowOff>
    </xdr:to>
    <xdr:pic>
      <xdr:nvPicPr>
        <xdr:cNvPr id="1096" name="Рисунок 122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17046" r="19885"/>
        <a:stretch>
          <a:fillRect/>
        </a:stretch>
      </xdr:blipFill>
      <xdr:spPr bwMode="auto">
        <a:xfrm>
          <a:off x="3219450" y="227304600"/>
          <a:ext cx="1466850" cy="335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287</xdr:row>
      <xdr:rowOff>171450</xdr:rowOff>
    </xdr:from>
    <xdr:to>
      <xdr:col>2</xdr:col>
      <xdr:colOff>1866900</xdr:colOff>
      <xdr:row>291</xdr:row>
      <xdr:rowOff>647700</xdr:rowOff>
    </xdr:to>
    <xdr:pic>
      <xdr:nvPicPr>
        <xdr:cNvPr id="1097" name="Рисунок 123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16292" r="17415"/>
        <a:stretch>
          <a:fillRect/>
        </a:stretch>
      </xdr:blipFill>
      <xdr:spPr bwMode="auto">
        <a:xfrm>
          <a:off x="3343275" y="230952675"/>
          <a:ext cx="1524000" cy="333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292</xdr:row>
      <xdr:rowOff>95250</xdr:rowOff>
    </xdr:from>
    <xdr:to>
      <xdr:col>2</xdr:col>
      <xdr:colOff>1838325</xdr:colOff>
      <xdr:row>296</xdr:row>
      <xdr:rowOff>685800</xdr:rowOff>
    </xdr:to>
    <xdr:pic>
      <xdr:nvPicPr>
        <xdr:cNvPr id="1098" name="Рисунок 124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l="18033" r="18579"/>
        <a:stretch>
          <a:fillRect/>
        </a:stretch>
      </xdr:blipFill>
      <xdr:spPr bwMode="auto">
        <a:xfrm>
          <a:off x="3295650" y="234448350"/>
          <a:ext cx="1543050" cy="344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297</xdr:row>
      <xdr:rowOff>180975</xdr:rowOff>
    </xdr:from>
    <xdr:to>
      <xdr:col>2</xdr:col>
      <xdr:colOff>1781175</xdr:colOff>
      <xdr:row>301</xdr:row>
      <xdr:rowOff>676275</xdr:rowOff>
    </xdr:to>
    <xdr:pic>
      <xdr:nvPicPr>
        <xdr:cNvPr id="1099" name="Рисунок 125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18307" t="1659" r="17615"/>
        <a:stretch>
          <a:fillRect/>
        </a:stretch>
      </xdr:blipFill>
      <xdr:spPr bwMode="auto">
        <a:xfrm>
          <a:off x="3228975" y="238105950"/>
          <a:ext cx="1552575" cy="335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2762250</xdr:colOff>
      <xdr:row>297</xdr:row>
      <xdr:rowOff>333375</xdr:rowOff>
    </xdr:from>
    <xdr:to>
      <xdr:col>2</xdr:col>
      <xdr:colOff>4286250</xdr:colOff>
      <xdr:row>301</xdr:row>
      <xdr:rowOff>647700</xdr:rowOff>
    </xdr:to>
    <xdr:pic>
      <xdr:nvPicPr>
        <xdr:cNvPr id="1100" name="Рисунок 126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 l="18623" t="1421" r="18877"/>
        <a:stretch>
          <a:fillRect/>
        </a:stretch>
      </xdr:blipFill>
      <xdr:spPr bwMode="auto">
        <a:xfrm>
          <a:off x="5762625" y="238258350"/>
          <a:ext cx="1524000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302</xdr:row>
      <xdr:rowOff>190500</xdr:rowOff>
    </xdr:from>
    <xdr:to>
      <xdr:col>2</xdr:col>
      <xdr:colOff>1524000</xdr:colOff>
      <xdr:row>305</xdr:row>
      <xdr:rowOff>571500</xdr:rowOff>
    </xdr:to>
    <xdr:pic>
      <xdr:nvPicPr>
        <xdr:cNvPr id="1101" name="Рисунок 132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l="16100" t="1421" r="20139" b="2225"/>
        <a:stretch>
          <a:fillRect/>
        </a:stretch>
      </xdr:blipFill>
      <xdr:spPr bwMode="auto">
        <a:xfrm>
          <a:off x="3257550" y="241687350"/>
          <a:ext cx="1266825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306</xdr:row>
      <xdr:rowOff>66675</xdr:rowOff>
    </xdr:from>
    <xdr:to>
      <xdr:col>2</xdr:col>
      <xdr:colOff>1552575</xdr:colOff>
      <xdr:row>309</xdr:row>
      <xdr:rowOff>495300</xdr:rowOff>
    </xdr:to>
    <xdr:pic>
      <xdr:nvPicPr>
        <xdr:cNvPr id="1102" name="Рисунок 133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l="17361" t="948" r="20454" b="2934"/>
        <a:stretch>
          <a:fillRect/>
        </a:stretch>
      </xdr:blipFill>
      <xdr:spPr bwMode="auto">
        <a:xfrm>
          <a:off x="3295650" y="244421025"/>
          <a:ext cx="1257300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310</xdr:row>
      <xdr:rowOff>161925</xdr:rowOff>
    </xdr:from>
    <xdr:to>
      <xdr:col>2</xdr:col>
      <xdr:colOff>1562100</xdr:colOff>
      <xdr:row>313</xdr:row>
      <xdr:rowOff>542925</xdr:rowOff>
    </xdr:to>
    <xdr:pic>
      <xdr:nvPicPr>
        <xdr:cNvPr id="1103" name="Рисунок 134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l="16414" t="711" r="20454" b="2934"/>
        <a:stretch>
          <a:fillRect/>
        </a:stretch>
      </xdr:blipFill>
      <xdr:spPr bwMode="auto">
        <a:xfrm>
          <a:off x="3305175" y="247373775"/>
          <a:ext cx="1257300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2952750</xdr:colOff>
      <xdr:row>310</xdr:row>
      <xdr:rowOff>676275</xdr:rowOff>
    </xdr:from>
    <xdr:to>
      <xdr:col>2</xdr:col>
      <xdr:colOff>3895725</xdr:colOff>
      <xdr:row>313</xdr:row>
      <xdr:rowOff>561975</xdr:rowOff>
    </xdr:to>
    <xdr:pic>
      <xdr:nvPicPr>
        <xdr:cNvPr id="1104" name="Рисунок 135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 l="19885" t="948" r="19508"/>
        <a:stretch>
          <a:fillRect/>
        </a:stretch>
      </xdr:blipFill>
      <xdr:spPr bwMode="auto">
        <a:xfrm>
          <a:off x="5953125" y="247888125"/>
          <a:ext cx="942975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8</xdr:col>
      <xdr:colOff>28575</xdr:colOff>
      <xdr:row>333</xdr:row>
      <xdr:rowOff>76200</xdr:rowOff>
    </xdr:to>
    <xdr:pic>
      <xdr:nvPicPr>
        <xdr:cNvPr id="1105" name="Рисунок 192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251374275"/>
          <a:ext cx="15192375" cy="274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95250</xdr:rowOff>
    </xdr:from>
    <xdr:to>
      <xdr:col>2</xdr:col>
      <xdr:colOff>1943100</xdr:colOff>
      <xdr:row>5</xdr:row>
      <xdr:rowOff>180975</xdr:rowOff>
    </xdr:to>
    <xdr:pic>
      <xdr:nvPicPr>
        <xdr:cNvPr id="1106" name="Рисунок 2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 t="4259" b="7745"/>
        <a:stretch>
          <a:fillRect/>
        </a:stretch>
      </xdr:blipFill>
      <xdr:spPr bwMode="auto">
        <a:xfrm>
          <a:off x="0" y="2466975"/>
          <a:ext cx="49434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5</xdr:row>
      <xdr:rowOff>485775</xdr:rowOff>
    </xdr:from>
    <xdr:to>
      <xdr:col>2</xdr:col>
      <xdr:colOff>2695575</xdr:colOff>
      <xdr:row>10</xdr:row>
      <xdr:rowOff>295275</xdr:rowOff>
    </xdr:to>
    <xdr:pic>
      <xdr:nvPicPr>
        <xdr:cNvPr id="1107" name="Рисунок 6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352800" y="3714750"/>
          <a:ext cx="2343150" cy="428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3333750</xdr:colOff>
      <xdr:row>5</xdr:row>
      <xdr:rowOff>571500</xdr:rowOff>
    </xdr:from>
    <xdr:to>
      <xdr:col>2</xdr:col>
      <xdr:colOff>5362575</xdr:colOff>
      <xdr:row>10</xdr:row>
      <xdr:rowOff>190500</xdr:rowOff>
    </xdr:to>
    <xdr:pic>
      <xdr:nvPicPr>
        <xdr:cNvPr id="1108" name="Рисунок 7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 b="714"/>
        <a:stretch>
          <a:fillRect/>
        </a:stretch>
      </xdr:blipFill>
      <xdr:spPr bwMode="auto">
        <a:xfrm>
          <a:off x="6334125" y="3800475"/>
          <a:ext cx="2028825" cy="409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485775</xdr:colOff>
      <xdr:row>11</xdr:row>
      <xdr:rowOff>485775</xdr:rowOff>
    </xdr:from>
    <xdr:to>
      <xdr:col>2</xdr:col>
      <xdr:colOff>2819400</xdr:colOff>
      <xdr:row>16</xdr:row>
      <xdr:rowOff>361950</xdr:rowOff>
    </xdr:to>
    <xdr:pic>
      <xdr:nvPicPr>
        <xdr:cNvPr id="1109" name="Рисунок 8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486150" y="9086850"/>
          <a:ext cx="2333625" cy="435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3486150</xdr:colOff>
      <xdr:row>11</xdr:row>
      <xdr:rowOff>485775</xdr:rowOff>
    </xdr:from>
    <xdr:to>
      <xdr:col>2</xdr:col>
      <xdr:colOff>5581650</xdr:colOff>
      <xdr:row>16</xdr:row>
      <xdr:rowOff>323850</xdr:rowOff>
    </xdr:to>
    <xdr:pic>
      <xdr:nvPicPr>
        <xdr:cNvPr id="1110" name="Рисунок 9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486525" y="9086850"/>
          <a:ext cx="2095500" cy="431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17</xdr:row>
      <xdr:rowOff>304800</xdr:rowOff>
    </xdr:from>
    <xdr:to>
      <xdr:col>2</xdr:col>
      <xdr:colOff>2571750</xdr:colOff>
      <xdr:row>22</xdr:row>
      <xdr:rowOff>209550</xdr:rowOff>
    </xdr:to>
    <xdr:pic>
      <xdr:nvPicPr>
        <xdr:cNvPr id="1111" name="Рисунок 10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295650" y="14277975"/>
          <a:ext cx="2276475" cy="438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3248025</xdr:colOff>
      <xdr:row>17</xdr:row>
      <xdr:rowOff>276225</xdr:rowOff>
    </xdr:from>
    <xdr:to>
      <xdr:col>2</xdr:col>
      <xdr:colOff>5419725</xdr:colOff>
      <xdr:row>22</xdr:row>
      <xdr:rowOff>247650</xdr:rowOff>
    </xdr:to>
    <xdr:pic>
      <xdr:nvPicPr>
        <xdr:cNvPr id="1112" name="Рисунок 11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248400" y="14249400"/>
          <a:ext cx="2171700" cy="444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542925</xdr:colOff>
      <xdr:row>23</xdr:row>
      <xdr:rowOff>390525</xdr:rowOff>
    </xdr:from>
    <xdr:to>
      <xdr:col>2</xdr:col>
      <xdr:colOff>2724150</xdr:colOff>
      <xdr:row>28</xdr:row>
      <xdr:rowOff>257175</xdr:rowOff>
    </xdr:to>
    <xdr:pic>
      <xdr:nvPicPr>
        <xdr:cNvPr id="1113" name="Рисунок 12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543300" y="19735800"/>
          <a:ext cx="2181225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3400425</xdr:colOff>
      <xdr:row>23</xdr:row>
      <xdr:rowOff>361950</xdr:rowOff>
    </xdr:from>
    <xdr:to>
      <xdr:col>2</xdr:col>
      <xdr:colOff>5467350</xdr:colOff>
      <xdr:row>28</xdr:row>
      <xdr:rowOff>285750</xdr:rowOff>
    </xdr:to>
    <xdr:pic>
      <xdr:nvPicPr>
        <xdr:cNvPr id="1114" name="Рисунок 13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400800" y="19707225"/>
          <a:ext cx="2066925" cy="440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65</xdr:row>
      <xdr:rowOff>247650</xdr:rowOff>
    </xdr:from>
    <xdr:to>
      <xdr:col>2</xdr:col>
      <xdr:colOff>2886075</xdr:colOff>
      <xdr:row>70</xdr:row>
      <xdr:rowOff>847725</xdr:rowOff>
    </xdr:to>
    <xdr:pic>
      <xdr:nvPicPr>
        <xdr:cNvPr id="1115" name="Рисунок 17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248025" y="57197625"/>
          <a:ext cx="2638425" cy="507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3238500</xdr:colOff>
      <xdr:row>65</xdr:row>
      <xdr:rowOff>180975</xdr:rowOff>
    </xdr:from>
    <xdr:to>
      <xdr:col>2</xdr:col>
      <xdr:colOff>5657850</xdr:colOff>
      <xdr:row>70</xdr:row>
      <xdr:rowOff>781050</xdr:rowOff>
    </xdr:to>
    <xdr:pic>
      <xdr:nvPicPr>
        <xdr:cNvPr id="1116" name="Рисунок 18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238875" y="57130950"/>
          <a:ext cx="2419350" cy="507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77</xdr:row>
      <xdr:rowOff>104775</xdr:rowOff>
    </xdr:from>
    <xdr:to>
      <xdr:col>2</xdr:col>
      <xdr:colOff>2695575</xdr:colOff>
      <xdr:row>82</xdr:row>
      <xdr:rowOff>857250</xdr:rowOff>
    </xdr:to>
    <xdr:pic>
      <xdr:nvPicPr>
        <xdr:cNvPr id="1117" name="Рисунок 22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038475" y="67798950"/>
          <a:ext cx="2657475" cy="522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3076575</xdr:colOff>
      <xdr:row>77</xdr:row>
      <xdr:rowOff>66675</xdr:rowOff>
    </xdr:from>
    <xdr:to>
      <xdr:col>2</xdr:col>
      <xdr:colOff>5600700</xdr:colOff>
      <xdr:row>82</xdr:row>
      <xdr:rowOff>819150</xdr:rowOff>
    </xdr:to>
    <xdr:pic>
      <xdr:nvPicPr>
        <xdr:cNvPr id="1118" name="Рисунок 24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6076950" y="67760850"/>
          <a:ext cx="2524125" cy="522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71</xdr:row>
      <xdr:rowOff>171450</xdr:rowOff>
    </xdr:from>
    <xdr:to>
      <xdr:col>2</xdr:col>
      <xdr:colOff>2647950</xdr:colOff>
      <xdr:row>76</xdr:row>
      <xdr:rowOff>847725</xdr:rowOff>
    </xdr:to>
    <xdr:pic>
      <xdr:nvPicPr>
        <xdr:cNvPr id="1119" name="Рисунок 25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124200" y="62493525"/>
          <a:ext cx="2524125" cy="515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3171825</xdr:colOff>
      <xdr:row>71</xdr:row>
      <xdr:rowOff>123825</xdr:rowOff>
    </xdr:from>
    <xdr:to>
      <xdr:col>2</xdr:col>
      <xdr:colOff>5657850</xdr:colOff>
      <xdr:row>76</xdr:row>
      <xdr:rowOff>857250</xdr:rowOff>
    </xdr:to>
    <xdr:pic>
      <xdr:nvPicPr>
        <xdr:cNvPr id="1120" name="Рисунок 26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6172200" y="62445900"/>
          <a:ext cx="2486025" cy="521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35</xdr:row>
      <xdr:rowOff>295275</xdr:rowOff>
    </xdr:from>
    <xdr:to>
      <xdr:col>2</xdr:col>
      <xdr:colOff>2524125</xdr:colOff>
      <xdr:row>40</xdr:row>
      <xdr:rowOff>247650</xdr:rowOff>
    </xdr:to>
    <xdr:pic>
      <xdr:nvPicPr>
        <xdr:cNvPr id="1121" name="Рисунок 27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343275" y="30384750"/>
          <a:ext cx="2181225" cy="442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3371850</xdr:colOff>
      <xdr:row>35</xdr:row>
      <xdr:rowOff>419100</xdr:rowOff>
    </xdr:from>
    <xdr:to>
      <xdr:col>2</xdr:col>
      <xdr:colOff>5372100</xdr:colOff>
      <xdr:row>40</xdr:row>
      <xdr:rowOff>180975</xdr:rowOff>
    </xdr:to>
    <xdr:pic>
      <xdr:nvPicPr>
        <xdr:cNvPr id="1122" name="Рисунок 28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372225" y="30508575"/>
          <a:ext cx="2000250" cy="423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3333750</xdr:colOff>
      <xdr:row>29</xdr:row>
      <xdr:rowOff>466725</xdr:rowOff>
    </xdr:from>
    <xdr:to>
      <xdr:col>2</xdr:col>
      <xdr:colOff>5429250</xdr:colOff>
      <xdr:row>34</xdr:row>
      <xdr:rowOff>314325</xdr:rowOff>
    </xdr:to>
    <xdr:pic>
      <xdr:nvPicPr>
        <xdr:cNvPr id="1123" name="Рисунок 29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6334125" y="25184100"/>
          <a:ext cx="2095500" cy="432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29</xdr:row>
      <xdr:rowOff>514350</xdr:rowOff>
    </xdr:from>
    <xdr:to>
      <xdr:col>2</xdr:col>
      <xdr:colOff>2486025</xdr:colOff>
      <xdr:row>34</xdr:row>
      <xdr:rowOff>314325</xdr:rowOff>
    </xdr:to>
    <xdr:pic>
      <xdr:nvPicPr>
        <xdr:cNvPr id="1124" name="Рисунок 30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276600" y="25231725"/>
          <a:ext cx="2209800" cy="427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41</xdr:row>
      <xdr:rowOff>504825</xdr:rowOff>
    </xdr:from>
    <xdr:to>
      <xdr:col>2</xdr:col>
      <xdr:colOff>2790825</xdr:colOff>
      <xdr:row>46</xdr:row>
      <xdr:rowOff>371475</xdr:rowOff>
    </xdr:to>
    <xdr:pic>
      <xdr:nvPicPr>
        <xdr:cNvPr id="1125" name="Рисунок 31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638550" y="35966400"/>
          <a:ext cx="215265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3362325</xdr:colOff>
      <xdr:row>41</xdr:row>
      <xdr:rowOff>447675</xdr:rowOff>
    </xdr:from>
    <xdr:to>
      <xdr:col>2</xdr:col>
      <xdr:colOff>5391150</xdr:colOff>
      <xdr:row>46</xdr:row>
      <xdr:rowOff>314325</xdr:rowOff>
    </xdr:to>
    <xdr:pic>
      <xdr:nvPicPr>
        <xdr:cNvPr id="1126" name="Рисунок 32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6362700" y="35909250"/>
          <a:ext cx="2028825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504825</xdr:colOff>
      <xdr:row>47</xdr:row>
      <xdr:rowOff>666750</xdr:rowOff>
    </xdr:from>
    <xdr:to>
      <xdr:col>2</xdr:col>
      <xdr:colOff>2571750</xdr:colOff>
      <xdr:row>52</xdr:row>
      <xdr:rowOff>428625</xdr:rowOff>
    </xdr:to>
    <xdr:pic>
      <xdr:nvPicPr>
        <xdr:cNvPr id="1127" name="Рисунок 33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505200" y="41500425"/>
          <a:ext cx="2066925" cy="423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3467100</xdr:colOff>
      <xdr:row>47</xdr:row>
      <xdr:rowOff>504825</xdr:rowOff>
    </xdr:from>
    <xdr:to>
      <xdr:col>2</xdr:col>
      <xdr:colOff>5524500</xdr:colOff>
      <xdr:row>52</xdr:row>
      <xdr:rowOff>438150</xdr:rowOff>
    </xdr:to>
    <xdr:pic>
      <xdr:nvPicPr>
        <xdr:cNvPr id="1128" name="Рисунок 34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6467475" y="41338500"/>
          <a:ext cx="2057400" cy="441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53</xdr:row>
      <xdr:rowOff>371475</xdr:rowOff>
    </xdr:from>
    <xdr:to>
      <xdr:col>2</xdr:col>
      <xdr:colOff>2476500</xdr:colOff>
      <xdr:row>58</xdr:row>
      <xdr:rowOff>304800</xdr:rowOff>
    </xdr:to>
    <xdr:pic>
      <xdr:nvPicPr>
        <xdr:cNvPr id="1129" name="Рисунок 35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286125" y="46577250"/>
          <a:ext cx="2190750" cy="441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3400425</xdr:colOff>
      <xdr:row>53</xdr:row>
      <xdr:rowOff>476250</xdr:rowOff>
    </xdr:from>
    <xdr:to>
      <xdr:col>2</xdr:col>
      <xdr:colOff>5391150</xdr:colOff>
      <xdr:row>58</xdr:row>
      <xdr:rowOff>295275</xdr:rowOff>
    </xdr:to>
    <xdr:pic>
      <xdr:nvPicPr>
        <xdr:cNvPr id="1130" name="Рисунок 36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400800" y="46682025"/>
          <a:ext cx="1990725" cy="429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59</xdr:row>
      <xdr:rowOff>628650</xdr:rowOff>
    </xdr:from>
    <xdr:to>
      <xdr:col>2</xdr:col>
      <xdr:colOff>2314575</xdr:colOff>
      <xdr:row>64</xdr:row>
      <xdr:rowOff>447675</xdr:rowOff>
    </xdr:to>
    <xdr:pic>
      <xdr:nvPicPr>
        <xdr:cNvPr id="1131" name="Рисунок 37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181350" y="52206525"/>
          <a:ext cx="2133600" cy="429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2438400</xdr:colOff>
      <xdr:row>59</xdr:row>
      <xdr:rowOff>666750</xdr:rowOff>
    </xdr:from>
    <xdr:to>
      <xdr:col>2</xdr:col>
      <xdr:colOff>4381500</xdr:colOff>
      <xdr:row>64</xdr:row>
      <xdr:rowOff>438150</xdr:rowOff>
    </xdr:to>
    <xdr:pic>
      <xdr:nvPicPr>
        <xdr:cNvPr id="1132" name="Рисунок 38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5438775" y="52244625"/>
          <a:ext cx="1943100" cy="424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83</xdr:row>
      <xdr:rowOff>333375</xdr:rowOff>
    </xdr:from>
    <xdr:to>
      <xdr:col>2</xdr:col>
      <xdr:colOff>2733675</xdr:colOff>
      <xdr:row>88</xdr:row>
      <xdr:rowOff>638175</xdr:rowOff>
    </xdr:to>
    <xdr:pic>
      <xdr:nvPicPr>
        <xdr:cNvPr id="1133" name="Рисунок 39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295650" y="73399650"/>
          <a:ext cx="2438400" cy="478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3181350</xdr:colOff>
      <xdr:row>83</xdr:row>
      <xdr:rowOff>304800</xdr:rowOff>
    </xdr:from>
    <xdr:to>
      <xdr:col>2</xdr:col>
      <xdr:colOff>5429250</xdr:colOff>
      <xdr:row>88</xdr:row>
      <xdr:rowOff>619125</xdr:rowOff>
    </xdr:to>
    <xdr:pic>
      <xdr:nvPicPr>
        <xdr:cNvPr id="1134" name="Рисунок 40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6181725" y="73371075"/>
          <a:ext cx="2247900" cy="479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89</xdr:row>
      <xdr:rowOff>123825</xdr:rowOff>
    </xdr:from>
    <xdr:to>
      <xdr:col>2</xdr:col>
      <xdr:colOff>2409825</xdr:colOff>
      <xdr:row>94</xdr:row>
      <xdr:rowOff>381000</xdr:rowOff>
    </xdr:to>
    <xdr:pic>
      <xdr:nvPicPr>
        <xdr:cNvPr id="1135" name="Рисунок 41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105150" y="78562200"/>
          <a:ext cx="2305050" cy="473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2505075</xdr:colOff>
      <xdr:row>89</xdr:row>
      <xdr:rowOff>114300</xdr:rowOff>
    </xdr:from>
    <xdr:to>
      <xdr:col>2</xdr:col>
      <xdr:colOff>4610100</xdr:colOff>
      <xdr:row>94</xdr:row>
      <xdr:rowOff>371475</xdr:rowOff>
    </xdr:to>
    <xdr:pic>
      <xdr:nvPicPr>
        <xdr:cNvPr id="1136" name="Рисунок 42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5505450" y="78552675"/>
          <a:ext cx="2105025" cy="473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95</xdr:row>
      <xdr:rowOff>161925</xdr:rowOff>
    </xdr:from>
    <xdr:to>
      <xdr:col>2</xdr:col>
      <xdr:colOff>2305050</xdr:colOff>
      <xdr:row>100</xdr:row>
      <xdr:rowOff>314325</xdr:rowOff>
    </xdr:to>
    <xdr:pic>
      <xdr:nvPicPr>
        <xdr:cNvPr id="1137" name="Рисунок 43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067050" y="83972400"/>
          <a:ext cx="2238375" cy="462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2371725</xdr:colOff>
      <xdr:row>95</xdr:row>
      <xdr:rowOff>219075</xdr:rowOff>
    </xdr:from>
    <xdr:to>
      <xdr:col>2</xdr:col>
      <xdr:colOff>4448175</xdr:colOff>
      <xdr:row>100</xdr:row>
      <xdr:rowOff>323850</xdr:rowOff>
    </xdr:to>
    <xdr:pic>
      <xdr:nvPicPr>
        <xdr:cNvPr id="1138" name="Рисунок 44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5372100" y="84029550"/>
          <a:ext cx="2076450" cy="458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4352925</xdr:colOff>
      <xdr:row>61</xdr:row>
      <xdr:rowOff>180975</xdr:rowOff>
    </xdr:from>
    <xdr:to>
      <xdr:col>2</xdr:col>
      <xdr:colOff>5934075</xdr:colOff>
      <xdr:row>62</xdr:row>
      <xdr:rowOff>628650</xdr:rowOff>
    </xdr:to>
    <xdr:pic>
      <xdr:nvPicPr>
        <xdr:cNvPr id="1139" name="Рисунок 127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7353300" y="53549550"/>
          <a:ext cx="15811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4505325</xdr:colOff>
      <xdr:row>93</xdr:row>
      <xdr:rowOff>438150</xdr:rowOff>
    </xdr:from>
    <xdr:to>
      <xdr:col>2</xdr:col>
      <xdr:colOff>5991225</xdr:colOff>
      <xdr:row>94</xdr:row>
      <xdr:rowOff>762000</xdr:rowOff>
    </xdr:to>
    <xdr:pic>
      <xdr:nvPicPr>
        <xdr:cNvPr id="1140" name="Рисунок 128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7505700" y="82457925"/>
          <a:ext cx="1485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4486275</xdr:colOff>
      <xdr:row>99</xdr:row>
      <xdr:rowOff>381000</xdr:rowOff>
    </xdr:from>
    <xdr:to>
      <xdr:col>2</xdr:col>
      <xdr:colOff>5991225</xdr:colOff>
      <xdr:row>100</xdr:row>
      <xdr:rowOff>771525</xdr:rowOff>
    </xdr:to>
    <xdr:pic>
      <xdr:nvPicPr>
        <xdr:cNvPr id="1141" name="Рисунок 129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7486650" y="87772875"/>
          <a:ext cx="15049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4229100</xdr:colOff>
      <xdr:row>120</xdr:row>
      <xdr:rowOff>85725</xdr:rowOff>
    </xdr:from>
    <xdr:to>
      <xdr:col>2</xdr:col>
      <xdr:colOff>5962650</xdr:colOff>
      <xdr:row>122</xdr:row>
      <xdr:rowOff>371475</xdr:rowOff>
    </xdr:to>
    <xdr:pic>
      <xdr:nvPicPr>
        <xdr:cNvPr id="1142" name="Рисунок 1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7229475" y="107108625"/>
          <a:ext cx="173355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4133850</xdr:colOff>
      <xdr:row>102</xdr:row>
      <xdr:rowOff>85725</xdr:rowOff>
    </xdr:from>
    <xdr:to>
      <xdr:col>2</xdr:col>
      <xdr:colOff>5962650</xdr:colOff>
      <xdr:row>104</xdr:row>
      <xdr:rowOff>466725</xdr:rowOff>
    </xdr:to>
    <xdr:pic>
      <xdr:nvPicPr>
        <xdr:cNvPr id="1143" name="Рисунок 3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7134225" y="90363675"/>
          <a:ext cx="182880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3495675</xdr:colOff>
      <xdr:row>182</xdr:row>
      <xdr:rowOff>57150</xdr:rowOff>
    </xdr:from>
    <xdr:to>
      <xdr:col>2</xdr:col>
      <xdr:colOff>5648325</xdr:colOff>
      <xdr:row>185</xdr:row>
      <xdr:rowOff>38100</xdr:rowOff>
    </xdr:to>
    <xdr:pic>
      <xdr:nvPicPr>
        <xdr:cNvPr id="1144" name="Рисунок 4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6496050" y="155829000"/>
          <a:ext cx="215265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3800475</xdr:colOff>
      <xdr:row>186</xdr:row>
      <xdr:rowOff>676275</xdr:rowOff>
    </xdr:from>
    <xdr:to>
      <xdr:col>2</xdr:col>
      <xdr:colOff>5934075</xdr:colOff>
      <xdr:row>189</xdr:row>
      <xdr:rowOff>657225</xdr:rowOff>
    </xdr:to>
    <xdr:pic>
      <xdr:nvPicPr>
        <xdr:cNvPr id="1145" name="Рисунок 5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6800850" y="159305625"/>
          <a:ext cx="213360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3562350</xdr:colOff>
      <xdr:row>192</xdr:row>
      <xdr:rowOff>57150</xdr:rowOff>
    </xdr:from>
    <xdr:to>
      <xdr:col>2</xdr:col>
      <xdr:colOff>5915025</xdr:colOff>
      <xdr:row>195</xdr:row>
      <xdr:rowOff>247650</xdr:rowOff>
    </xdr:to>
    <xdr:pic>
      <xdr:nvPicPr>
        <xdr:cNvPr id="1146" name="Рисунок 14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6562725" y="162972750"/>
          <a:ext cx="2352675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4038600</xdr:colOff>
      <xdr:row>236</xdr:row>
      <xdr:rowOff>723900</xdr:rowOff>
    </xdr:from>
    <xdr:to>
      <xdr:col>2</xdr:col>
      <xdr:colOff>6057900</xdr:colOff>
      <xdr:row>239</xdr:row>
      <xdr:rowOff>571500</xdr:rowOff>
    </xdr:to>
    <xdr:pic>
      <xdr:nvPicPr>
        <xdr:cNvPr id="1147" name="Рисунок 45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7038975" y="195062475"/>
          <a:ext cx="201930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4010025</xdr:colOff>
      <xdr:row>232</xdr:row>
      <xdr:rowOff>57150</xdr:rowOff>
    </xdr:from>
    <xdr:to>
      <xdr:col>2</xdr:col>
      <xdr:colOff>5991225</xdr:colOff>
      <xdr:row>234</xdr:row>
      <xdr:rowOff>581025</xdr:rowOff>
    </xdr:to>
    <xdr:pic>
      <xdr:nvPicPr>
        <xdr:cNvPr id="1148" name="Рисунок 46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7010400" y="191547750"/>
          <a:ext cx="1981200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3895725</xdr:colOff>
      <xdr:row>226</xdr:row>
      <xdr:rowOff>676275</xdr:rowOff>
    </xdr:from>
    <xdr:to>
      <xdr:col>2</xdr:col>
      <xdr:colOff>5943600</xdr:colOff>
      <xdr:row>229</xdr:row>
      <xdr:rowOff>571500</xdr:rowOff>
    </xdr:to>
    <xdr:pic>
      <xdr:nvPicPr>
        <xdr:cNvPr id="1149" name="Рисунок 47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6896100" y="187880625"/>
          <a:ext cx="204787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83</xdr:row>
      <xdr:rowOff>57150</xdr:rowOff>
    </xdr:from>
    <xdr:to>
      <xdr:col>2</xdr:col>
      <xdr:colOff>2286000</xdr:colOff>
      <xdr:row>87</xdr:row>
      <xdr:rowOff>381000</xdr:rowOff>
    </xdr:to>
    <xdr:pic>
      <xdr:nvPicPr>
        <xdr:cNvPr id="2049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6100" y="70008750"/>
          <a:ext cx="2200275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2676525</xdr:colOff>
      <xdr:row>84</xdr:row>
      <xdr:rowOff>504825</xdr:rowOff>
    </xdr:from>
    <xdr:to>
      <xdr:col>2</xdr:col>
      <xdr:colOff>4514850</xdr:colOff>
      <xdr:row>88</xdr:row>
      <xdr:rowOff>352425</xdr:rowOff>
    </xdr:to>
    <xdr:pic>
      <xdr:nvPicPr>
        <xdr:cNvPr id="2050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76900" y="71104125"/>
          <a:ext cx="1838325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89</xdr:row>
      <xdr:rowOff>38100</xdr:rowOff>
    </xdr:from>
    <xdr:to>
      <xdr:col>2</xdr:col>
      <xdr:colOff>1962150</xdr:colOff>
      <xdr:row>93</xdr:row>
      <xdr:rowOff>409575</xdr:rowOff>
    </xdr:to>
    <xdr:pic>
      <xdr:nvPicPr>
        <xdr:cNvPr id="2051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3890" r="19507"/>
        <a:stretch>
          <a:fillRect/>
        </a:stretch>
      </xdr:blipFill>
      <xdr:spPr bwMode="auto">
        <a:xfrm>
          <a:off x="3314700" y="73875900"/>
          <a:ext cx="1647825" cy="29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95</xdr:row>
      <xdr:rowOff>85725</xdr:rowOff>
    </xdr:from>
    <xdr:to>
      <xdr:col>2</xdr:col>
      <xdr:colOff>1895475</xdr:colOff>
      <xdr:row>99</xdr:row>
      <xdr:rowOff>495300</xdr:rowOff>
    </xdr:to>
    <xdr:pic>
      <xdr:nvPicPr>
        <xdr:cNvPr id="2052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4520" r="21400"/>
        <a:stretch>
          <a:fillRect/>
        </a:stretch>
      </xdr:blipFill>
      <xdr:spPr bwMode="auto">
        <a:xfrm>
          <a:off x="3276600" y="77809725"/>
          <a:ext cx="1619250" cy="300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101</xdr:row>
      <xdr:rowOff>104775</xdr:rowOff>
    </xdr:from>
    <xdr:to>
      <xdr:col>2</xdr:col>
      <xdr:colOff>1819275</xdr:colOff>
      <xdr:row>105</xdr:row>
      <xdr:rowOff>571500</xdr:rowOff>
    </xdr:to>
    <xdr:pic>
      <xdr:nvPicPr>
        <xdr:cNvPr id="2053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4836" r="20139"/>
        <a:stretch>
          <a:fillRect/>
        </a:stretch>
      </xdr:blipFill>
      <xdr:spPr bwMode="auto">
        <a:xfrm>
          <a:off x="3171825" y="81714975"/>
          <a:ext cx="1647825" cy="305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3019425</xdr:colOff>
      <xdr:row>102</xdr:row>
      <xdr:rowOff>466725</xdr:rowOff>
    </xdr:from>
    <xdr:to>
      <xdr:col>2</xdr:col>
      <xdr:colOff>4200525</xdr:colOff>
      <xdr:row>106</xdr:row>
      <xdr:rowOff>390525</xdr:rowOff>
    </xdr:to>
    <xdr:pic>
      <xdr:nvPicPr>
        <xdr:cNvPr id="2054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5782" r="22034"/>
        <a:stretch>
          <a:fillRect/>
        </a:stretch>
      </xdr:blipFill>
      <xdr:spPr bwMode="auto">
        <a:xfrm>
          <a:off x="6019800" y="82724625"/>
          <a:ext cx="11811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119</xdr:row>
      <xdr:rowOff>114300</xdr:rowOff>
    </xdr:from>
    <xdr:to>
      <xdr:col>2</xdr:col>
      <xdr:colOff>1924050</xdr:colOff>
      <xdr:row>123</xdr:row>
      <xdr:rowOff>523875</xdr:rowOff>
    </xdr:to>
    <xdr:pic>
      <xdr:nvPicPr>
        <xdr:cNvPr id="2055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4520" r="19823"/>
        <a:stretch>
          <a:fillRect/>
        </a:stretch>
      </xdr:blipFill>
      <xdr:spPr bwMode="auto">
        <a:xfrm>
          <a:off x="3295650" y="93383100"/>
          <a:ext cx="1628775" cy="300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113</xdr:row>
      <xdr:rowOff>66675</xdr:rowOff>
    </xdr:from>
    <xdr:to>
      <xdr:col>2</xdr:col>
      <xdr:colOff>1905000</xdr:colOff>
      <xdr:row>117</xdr:row>
      <xdr:rowOff>457200</xdr:rowOff>
    </xdr:to>
    <xdr:pic>
      <xdr:nvPicPr>
        <xdr:cNvPr id="2056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14204" r="19508"/>
        <a:stretch>
          <a:fillRect/>
        </a:stretch>
      </xdr:blipFill>
      <xdr:spPr bwMode="auto">
        <a:xfrm>
          <a:off x="3219450" y="89449275"/>
          <a:ext cx="1685925" cy="298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107</xdr:row>
      <xdr:rowOff>95250</xdr:rowOff>
    </xdr:from>
    <xdr:to>
      <xdr:col>2</xdr:col>
      <xdr:colOff>1933575</xdr:colOff>
      <xdr:row>111</xdr:row>
      <xdr:rowOff>514350</xdr:rowOff>
    </xdr:to>
    <xdr:pic>
      <xdr:nvPicPr>
        <xdr:cNvPr id="2057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4836" r="19823"/>
        <a:stretch>
          <a:fillRect/>
        </a:stretch>
      </xdr:blipFill>
      <xdr:spPr bwMode="auto">
        <a:xfrm>
          <a:off x="3228975" y="85591650"/>
          <a:ext cx="1704975" cy="300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3276600</xdr:colOff>
      <xdr:row>121</xdr:row>
      <xdr:rowOff>104775</xdr:rowOff>
    </xdr:from>
    <xdr:to>
      <xdr:col>2</xdr:col>
      <xdr:colOff>4381500</xdr:colOff>
      <xdr:row>124</xdr:row>
      <xdr:rowOff>571500</xdr:rowOff>
    </xdr:to>
    <xdr:pic>
      <xdr:nvPicPr>
        <xdr:cNvPr id="2058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7046" r="22034"/>
        <a:stretch>
          <a:fillRect/>
        </a:stretch>
      </xdr:blipFill>
      <xdr:spPr bwMode="auto">
        <a:xfrm>
          <a:off x="6276975" y="94668975"/>
          <a:ext cx="1104900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125</xdr:row>
      <xdr:rowOff>133350</xdr:rowOff>
    </xdr:from>
    <xdr:to>
      <xdr:col>2</xdr:col>
      <xdr:colOff>2114550</xdr:colOff>
      <xdr:row>129</xdr:row>
      <xdr:rowOff>600075</xdr:rowOff>
    </xdr:to>
    <xdr:pic>
      <xdr:nvPicPr>
        <xdr:cNvPr id="2059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7046" r="19823"/>
        <a:stretch>
          <a:fillRect/>
        </a:stretch>
      </xdr:blipFill>
      <xdr:spPr bwMode="auto">
        <a:xfrm>
          <a:off x="3381375" y="97288350"/>
          <a:ext cx="1733550" cy="305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137</xdr:row>
      <xdr:rowOff>57150</xdr:rowOff>
    </xdr:from>
    <xdr:to>
      <xdr:col>2</xdr:col>
      <xdr:colOff>2019300</xdr:colOff>
      <xdr:row>142</xdr:row>
      <xdr:rowOff>85725</xdr:rowOff>
    </xdr:to>
    <xdr:pic>
      <xdr:nvPicPr>
        <xdr:cNvPr id="2060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4520" r="17615"/>
        <a:stretch>
          <a:fillRect/>
        </a:stretch>
      </xdr:blipFill>
      <xdr:spPr bwMode="auto">
        <a:xfrm>
          <a:off x="3343275" y="104984550"/>
          <a:ext cx="1676400" cy="326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3352800</xdr:colOff>
      <xdr:row>139</xdr:row>
      <xdr:rowOff>28575</xdr:rowOff>
    </xdr:from>
    <xdr:to>
      <xdr:col>2</xdr:col>
      <xdr:colOff>4524375</xdr:colOff>
      <xdr:row>142</xdr:row>
      <xdr:rowOff>323850</xdr:rowOff>
    </xdr:to>
    <xdr:pic>
      <xdr:nvPicPr>
        <xdr:cNvPr id="2061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8307" r="19193"/>
        <a:stretch>
          <a:fillRect/>
        </a:stretch>
      </xdr:blipFill>
      <xdr:spPr bwMode="auto">
        <a:xfrm>
          <a:off x="6353175" y="106251375"/>
          <a:ext cx="11715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131</xdr:row>
      <xdr:rowOff>133350</xdr:rowOff>
    </xdr:from>
    <xdr:to>
      <xdr:col>2</xdr:col>
      <xdr:colOff>2057400</xdr:colOff>
      <xdr:row>136</xdr:row>
      <xdr:rowOff>133350</xdr:rowOff>
    </xdr:to>
    <xdr:pic>
      <xdr:nvPicPr>
        <xdr:cNvPr id="2062" name="Рисунок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7046" r="19508"/>
        <a:stretch>
          <a:fillRect/>
        </a:stretch>
      </xdr:blipFill>
      <xdr:spPr bwMode="auto">
        <a:xfrm>
          <a:off x="3381375" y="101174550"/>
          <a:ext cx="1676400" cy="323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143</xdr:row>
      <xdr:rowOff>104775</xdr:rowOff>
    </xdr:from>
    <xdr:to>
      <xdr:col>2</xdr:col>
      <xdr:colOff>2466975</xdr:colOff>
      <xdr:row>148</xdr:row>
      <xdr:rowOff>76200</xdr:rowOff>
    </xdr:to>
    <xdr:pic>
      <xdr:nvPicPr>
        <xdr:cNvPr id="2063" name="Рисунок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038475" y="108918375"/>
          <a:ext cx="2428875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149</xdr:row>
      <xdr:rowOff>123825</xdr:rowOff>
    </xdr:from>
    <xdr:to>
      <xdr:col>2</xdr:col>
      <xdr:colOff>2562225</xdr:colOff>
      <xdr:row>154</xdr:row>
      <xdr:rowOff>47625</xdr:rowOff>
    </xdr:to>
    <xdr:pic>
      <xdr:nvPicPr>
        <xdr:cNvPr id="2064" name="Рисунок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162300" y="112823625"/>
          <a:ext cx="2400300" cy="316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155</xdr:row>
      <xdr:rowOff>228600</xdr:rowOff>
    </xdr:from>
    <xdr:to>
      <xdr:col>2</xdr:col>
      <xdr:colOff>2581275</xdr:colOff>
      <xdr:row>160</xdr:row>
      <xdr:rowOff>123825</xdr:rowOff>
    </xdr:to>
    <xdr:pic>
      <xdr:nvPicPr>
        <xdr:cNvPr id="2065" name="Рисунок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219450" y="116814600"/>
          <a:ext cx="2362200" cy="313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161</xdr:row>
      <xdr:rowOff>276225</xdr:rowOff>
    </xdr:from>
    <xdr:to>
      <xdr:col>2</xdr:col>
      <xdr:colOff>2628900</xdr:colOff>
      <xdr:row>166</xdr:row>
      <xdr:rowOff>104775</xdr:rowOff>
    </xdr:to>
    <xdr:pic>
      <xdr:nvPicPr>
        <xdr:cNvPr id="2066" name="Рисунок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295650" y="120748425"/>
          <a:ext cx="2333625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167</xdr:row>
      <xdr:rowOff>114300</xdr:rowOff>
    </xdr:from>
    <xdr:to>
      <xdr:col>2</xdr:col>
      <xdr:colOff>2438400</xdr:colOff>
      <xdr:row>171</xdr:row>
      <xdr:rowOff>619125</xdr:rowOff>
    </xdr:to>
    <xdr:pic>
      <xdr:nvPicPr>
        <xdr:cNvPr id="2067" name="Рисунок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095625" y="124472700"/>
          <a:ext cx="2343150" cy="309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2828925</xdr:colOff>
      <xdr:row>168</xdr:row>
      <xdr:rowOff>542925</xdr:rowOff>
    </xdr:from>
    <xdr:to>
      <xdr:col>2</xdr:col>
      <xdr:colOff>4648200</xdr:colOff>
      <xdr:row>172</xdr:row>
      <xdr:rowOff>447675</xdr:rowOff>
    </xdr:to>
    <xdr:pic>
      <xdr:nvPicPr>
        <xdr:cNvPr id="2068" name="Рисунок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829300" y="125549025"/>
          <a:ext cx="181927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173</xdr:row>
      <xdr:rowOff>200025</xdr:rowOff>
    </xdr:from>
    <xdr:to>
      <xdr:col>2</xdr:col>
      <xdr:colOff>2571750</xdr:colOff>
      <xdr:row>177</xdr:row>
      <xdr:rowOff>447675</xdr:rowOff>
    </xdr:to>
    <xdr:pic>
      <xdr:nvPicPr>
        <xdr:cNvPr id="2069" name="Рисунок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333750" y="128444625"/>
          <a:ext cx="2238375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179</xdr:row>
      <xdr:rowOff>342900</xdr:rowOff>
    </xdr:from>
    <xdr:to>
      <xdr:col>2</xdr:col>
      <xdr:colOff>2295525</xdr:colOff>
      <xdr:row>183</xdr:row>
      <xdr:rowOff>647700</xdr:rowOff>
    </xdr:to>
    <xdr:pic>
      <xdr:nvPicPr>
        <xdr:cNvPr id="2070" name="Рисунок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124200" y="132473700"/>
          <a:ext cx="217170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185</xdr:row>
      <xdr:rowOff>257175</xdr:rowOff>
    </xdr:from>
    <xdr:to>
      <xdr:col>2</xdr:col>
      <xdr:colOff>2314575</xdr:colOff>
      <xdr:row>189</xdr:row>
      <xdr:rowOff>571500</xdr:rowOff>
    </xdr:to>
    <xdr:pic>
      <xdr:nvPicPr>
        <xdr:cNvPr id="2071" name="Рисунок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057525" y="136274175"/>
          <a:ext cx="2257425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191</xdr:row>
      <xdr:rowOff>228600</xdr:rowOff>
    </xdr:from>
    <xdr:to>
      <xdr:col>2</xdr:col>
      <xdr:colOff>2533650</xdr:colOff>
      <xdr:row>195</xdr:row>
      <xdr:rowOff>542925</xdr:rowOff>
    </xdr:to>
    <xdr:pic>
      <xdr:nvPicPr>
        <xdr:cNvPr id="2072" name="Рисунок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257550" y="140131800"/>
          <a:ext cx="2276475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197</xdr:row>
      <xdr:rowOff>285750</xdr:rowOff>
    </xdr:from>
    <xdr:to>
      <xdr:col>2</xdr:col>
      <xdr:colOff>2524125</xdr:colOff>
      <xdr:row>201</xdr:row>
      <xdr:rowOff>571500</xdr:rowOff>
    </xdr:to>
    <xdr:pic>
      <xdr:nvPicPr>
        <xdr:cNvPr id="2073" name="Рисунок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257550" y="144075150"/>
          <a:ext cx="226695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2724150</xdr:colOff>
      <xdr:row>199</xdr:row>
      <xdr:rowOff>0</xdr:rowOff>
    </xdr:from>
    <xdr:to>
      <xdr:col>2</xdr:col>
      <xdr:colOff>4629150</xdr:colOff>
      <xdr:row>202</xdr:row>
      <xdr:rowOff>314325</xdr:rowOff>
    </xdr:to>
    <xdr:pic>
      <xdr:nvPicPr>
        <xdr:cNvPr id="2074" name="Рисунок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724525" y="145084800"/>
          <a:ext cx="1905000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203</xdr:row>
      <xdr:rowOff>161925</xdr:rowOff>
    </xdr:from>
    <xdr:to>
      <xdr:col>2</xdr:col>
      <xdr:colOff>2600325</xdr:colOff>
      <xdr:row>208</xdr:row>
      <xdr:rowOff>104775</xdr:rowOff>
    </xdr:to>
    <xdr:pic>
      <xdr:nvPicPr>
        <xdr:cNvPr id="2075" name="Рисунок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152775" y="147837525"/>
          <a:ext cx="2447925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227</xdr:row>
      <xdr:rowOff>533400</xdr:rowOff>
    </xdr:from>
    <xdr:to>
      <xdr:col>2</xdr:col>
      <xdr:colOff>2895600</xdr:colOff>
      <xdr:row>231</xdr:row>
      <xdr:rowOff>685800</xdr:rowOff>
    </xdr:to>
    <xdr:pic>
      <xdr:nvPicPr>
        <xdr:cNvPr id="2076" name="Рисунок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162300" y="164382450"/>
          <a:ext cx="2733675" cy="316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2047875</xdr:colOff>
      <xdr:row>209</xdr:row>
      <xdr:rowOff>228600</xdr:rowOff>
    </xdr:from>
    <xdr:to>
      <xdr:col>2</xdr:col>
      <xdr:colOff>2514600</xdr:colOff>
      <xdr:row>214</xdr:row>
      <xdr:rowOff>552450</xdr:rowOff>
    </xdr:to>
    <xdr:pic>
      <xdr:nvPicPr>
        <xdr:cNvPr id="2077" name="Рисунок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962275" y="151790400"/>
          <a:ext cx="2552700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221</xdr:row>
      <xdr:rowOff>419100</xdr:rowOff>
    </xdr:from>
    <xdr:to>
      <xdr:col>2</xdr:col>
      <xdr:colOff>2724150</xdr:colOff>
      <xdr:row>225</xdr:row>
      <xdr:rowOff>600075</xdr:rowOff>
    </xdr:to>
    <xdr:pic>
      <xdr:nvPicPr>
        <xdr:cNvPr id="2078" name="Рисунок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124200" y="159753300"/>
          <a:ext cx="2600325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215</xdr:row>
      <xdr:rowOff>342900</xdr:rowOff>
    </xdr:from>
    <xdr:to>
      <xdr:col>2</xdr:col>
      <xdr:colOff>2828925</xdr:colOff>
      <xdr:row>220</xdr:row>
      <xdr:rowOff>314325</xdr:rowOff>
    </xdr:to>
    <xdr:pic>
      <xdr:nvPicPr>
        <xdr:cNvPr id="2079" name="Рисунок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228975" y="155790900"/>
          <a:ext cx="2600325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533400</xdr:colOff>
      <xdr:row>233</xdr:row>
      <xdr:rowOff>381000</xdr:rowOff>
    </xdr:from>
    <xdr:to>
      <xdr:col>2</xdr:col>
      <xdr:colOff>1990725</xdr:colOff>
      <xdr:row>237</xdr:row>
      <xdr:rowOff>247650</xdr:rowOff>
    </xdr:to>
    <xdr:pic>
      <xdr:nvPicPr>
        <xdr:cNvPr id="2080" name="Рисунок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533775" y="168744900"/>
          <a:ext cx="1457325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2790825</xdr:colOff>
      <xdr:row>235</xdr:row>
      <xdr:rowOff>28575</xdr:rowOff>
    </xdr:from>
    <xdr:to>
      <xdr:col>2</xdr:col>
      <xdr:colOff>4076700</xdr:colOff>
      <xdr:row>238</xdr:row>
      <xdr:rowOff>314325</xdr:rowOff>
    </xdr:to>
    <xdr:pic>
      <xdr:nvPicPr>
        <xdr:cNvPr id="2081" name="Рисунок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5791200" y="169897425"/>
          <a:ext cx="128587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239</xdr:row>
      <xdr:rowOff>342900</xdr:rowOff>
    </xdr:from>
    <xdr:to>
      <xdr:col>2</xdr:col>
      <xdr:colOff>4467225</xdr:colOff>
      <xdr:row>243</xdr:row>
      <xdr:rowOff>552450</xdr:rowOff>
    </xdr:to>
    <xdr:pic>
      <xdr:nvPicPr>
        <xdr:cNvPr id="2082" name="Рисунок 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219450" y="173221650"/>
          <a:ext cx="4248150" cy="321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257</xdr:row>
      <xdr:rowOff>466725</xdr:rowOff>
    </xdr:from>
    <xdr:to>
      <xdr:col>2</xdr:col>
      <xdr:colOff>2476500</xdr:colOff>
      <xdr:row>261</xdr:row>
      <xdr:rowOff>647700</xdr:rowOff>
    </xdr:to>
    <xdr:pic>
      <xdr:nvPicPr>
        <xdr:cNvPr id="2083" name="Рисунок 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228975" y="186890025"/>
          <a:ext cx="2247900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</xdr:colOff>
      <xdr:row>251</xdr:row>
      <xdr:rowOff>228600</xdr:rowOff>
    </xdr:from>
    <xdr:to>
      <xdr:col>2</xdr:col>
      <xdr:colOff>2305050</xdr:colOff>
      <xdr:row>255</xdr:row>
      <xdr:rowOff>409575</xdr:rowOff>
    </xdr:to>
    <xdr:pic>
      <xdr:nvPicPr>
        <xdr:cNvPr id="2084" name="Рисунок 3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19844" t="7771" r="17886" b="6741"/>
        <a:stretch>
          <a:fillRect/>
        </a:stretch>
      </xdr:blipFill>
      <xdr:spPr bwMode="auto">
        <a:xfrm>
          <a:off x="3448050" y="182137050"/>
          <a:ext cx="1857375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2924175</xdr:colOff>
      <xdr:row>253</xdr:row>
      <xdr:rowOff>95250</xdr:rowOff>
    </xdr:from>
    <xdr:to>
      <xdr:col>2</xdr:col>
      <xdr:colOff>4286250</xdr:colOff>
      <xdr:row>256</xdr:row>
      <xdr:rowOff>257175</xdr:rowOff>
    </xdr:to>
    <xdr:pic>
      <xdr:nvPicPr>
        <xdr:cNvPr id="2085" name="Рисунок 3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19640" r="14693"/>
        <a:stretch>
          <a:fillRect/>
        </a:stretch>
      </xdr:blipFill>
      <xdr:spPr bwMode="auto">
        <a:xfrm>
          <a:off x="5924550" y="183508650"/>
          <a:ext cx="1362075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245</xdr:row>
      <xdr:rowOff>304800</xdr:rowOff>
    </xdr:from>
    <xdr:to>
      <xdr:col>2</xdr:col>
      <xdr:colOff>2486025</xdr:colOff>
      <xdr:row>249</xdr:row>
      <xdr:rowOff>390525</xdr:rowOff>
    </xdr:to>
    <xdr:pic>
      <xdr:nvPicPr>
        <xdr:cNvPr id="2086" name="Рисунок 3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162300" y="177698400"/>
          <a:ext cx="2324100" cy="309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263</xdr:row>
      <xdr:rowOff>85725</xdr:rowOff>
    </xdr:from>
    <xdr:to>
      <xdr:col>2</xdr:col>
      <xdr:colOff>2562225</xdr:colOff>
      <xdr:row>267</xdr:row>
      <xdr:rowOff>57150</xdr:rowOff>
    </xdr:to>
    <xdr:pic>
      <xdr:nvPicPr>
        <xdr:cNvPr id="2087" name="Рисунок 41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200400" y="191052450"/>
          <a:ext cx="2362200" cy="309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561975</xdr:colOff>
      <xdr:row>269</xdr:row>
      <xdr:rowOff>161925</xdr:rowOff>
    </xdr:from>
    <xdr:to>
      <xdr:col>2</xdr:col>
      <xdr:colOff>2381250</xdr:colOff>
      <xdr:row>273</xdr:row>
      <xdr:rowOff>123825</xdr:rowOff>
    </xdr:to>
    <xdr:pic>
      <xdr:nvPicPr>
        <xdr:cNvPr id="2088" name="Рисунок 4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14862" r="9175"/>
        <a:stretch>
          <a:fillRect/>
        </a:stretch>
      </xdr:blipFill>
      <xdr:spPr bwMode="auto">
        <a:xfrm>
          <a:off x="3562350" y="195814950"/>
          <a:ext cx="1819275" cy="308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647700</xdr:colOff>
      <xdr:row>275</xdr:row>
      <xdr:rowOff>333375</xdr:rowOff>
    </xdr:from>
    <xdr:to>
      <xdr:col>2</xdr:col>
      <xdr:colOff>2105025</xdr:colOff>
      <xdr:row>279</xdr:row>
      <xdr:rowOff>114300</xdr:rowOff>
    </xdr:to>
    <xdr:pic>
      <xdr:nvPicPr>
        <xdr:cNvPr id="2089" name="Рисунок 43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21548" r="18806"/>
        <a:stretch>
          <a:fillRect/>
        </a:stretch>
      </xdr:blipFill>
      <xdr:spPr bwMode="auto">
        <a:xfrm>
          <a:off x="3648075" y="200672700"/>
          <a:ext cx="1457325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3067050</xdr:colOff>
      <xdr:row>276</xdr:row>
      <xdr:rowOff>619125</xdr:rowOff>
    </xdr:from>
    <xdr:to>
      <xdr:col>2</xdr:col>
      <xdr:colOff>4371975</xdr:colOff>
      <xdr:row>280</xdr:row>
      <xdr:rowOff>85725</xdr:rowOff>
    </xdr:to>
    <xdr:pic>
      <xdr:nvPicPr>
        <xdr:cNvPr id="2090" name="Рисунок 44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17857" t="3539" r="13692" b="3694"/>
        <a:stretch>
          <a:fillRect/>
        </a:stretch>
      </xdr:blipFill>
      <xdr:spPr bwMode="auto">
        <a:xfrm>
          <a:off x="6067425" y="201739500"/>
          <a:ext cx="1304925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281</xdr:row>
      <xdr:rowOff>304800</xdr:rowOff>
    </xdr:from>
    <xdr:to>
      <xdr:col>2</xdr:col>
      <xdr:colOff>2514600</xdr:colOff>
      <xdr:row>285</xdr:row>
      <xdr:rowOff>28575</xdr:rowOff>
    </xdr:to>
    <xdr:pic>
      <xdr:nvPicPr>
        <xdr:cNvPr id="2091" name="Рисунок 45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276600" y="205330425"/>
          <a:ext cx="2238375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2790825</xdr:colOff>
      <xdr:row>283</xdr:row>
      <xdr:rowOff>9525</xdr:rowOff>
    </xdr:from>
    <xdr:to>
      <xdr:col>2</xdr:col>
      <xdr:colOff>4686300</xdr:colOff>
      <xdr:row>286</xdr:row>
      <xdr:rowOff>419100</xdr:rowOff>
    </xdr:to>
    <xdr:pic>
      <xdr:nvPicPr>
        <xdr:cNvPr id="2092" name="Рисунок 46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791200" y="206597250"/>
          <a:ext cx="1895475" cy="275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287</xdr:row>
      <xdr:rowOff>342900</xdr:rowOff>
    </xdr:from>
    <xdr:to>
      <xdr:col>2</xdr:col>
      <xdr:colOff>2314575</xdr:colOff>
      <xdr:row>290</xdr:row>
      <xdr:rowOff>704850</xdr:rowOff>
    </xdr:to>
    <xdr:pic>
      <xdr:nvPicPr>
        <xdr:cNvPr id="2093" name="Рисунок 47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295650" y="210054825"/>
          <a:ext cx="2019300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293</xdr:row>
      <xdr:rowOff>219075</xdr:rowOff>
    </xdr:from>
    <xdr:to>
      <xdr:col>2</xdr:col>
      <xdr:colOff>2581275</xdr:colOff>
      <xdr:row>297</xdr:row>
      <xdr:rowOff>276225</xdr:rowOff>
    </xdr:to>
    <xdr:pic>
      <xdr:nvPicPr>
        <xdr:cNvPr id="2094" name="Рисунок 48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162300" y="214617300"/>
          <a:ext cx="2419350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305</xdr:row>
      <xdr:rowOff>228600</xdr:rowOff>
    </xdr:from>
    <xdr:to>
      <xdr:col>2</xdr:col>
      <xdr:colOff>2600325</xdr:colOff>
      <xdr:row>309</xdr:row>
      <xdr:rowOff>314325</xdr:rowOff>
    </xdr:to>
    <xdr:pic>
      <xdr:nvPicPr>
        <xdr:cNvPr id="2095" name="Рисунок 49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086100" y="223999425"/>
          <a:ext cx="251460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504825</xdr:colOff>
      <xdr:row>317</xdr:row>
      <xdr:rowOff>285750</xdr:rowOff>
    </xdr:from>
    <xdr:to>
      <xdr:col>2</xdr:col>
      <xdr:colOff>2066925</xdr:colOff>
      <xdr:row>320</xdr:row>
      <xdr:rowOff>762000</xdr:rowOff>
    </xdr:to>
    <xdr:pic>
      <xdr:nvPicPr>
        <xdr:cNvPr id="2096" name="Рисунок 50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505200" y="233429175"/>
          <a:ext cx="1562100" cy="281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311</xdr:row>
      <xdr:rowOff>419100</xdr:rowOff>
    </xdr:from>
    <xdr:to>
      <xdr:col>2</xdr:col>
      <xdr:colOff>2609850</xdr:colOff>
      <xdr:row>315</xdr:row>
      <xdr:rowOff>581025</xdr:rowOff>
    </xdr:to>
    <xdr:pic>
      <xdr:nvPicPr>
        <xdr:cNvPr id="2097" name="Рисунок 51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219450" y="228876225"/>
          <a:ext cx="2390775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390525</xdr:colOff>
      <xdr:row>323</xdr:row>
      <xdr:rowOff>352425</xdr:rowOff>
    </xdr:from>
    <xdr:to>
      <xdr:col>2</xdr:col>
      <xdr:colOff>2085975</xdr:colOff>
      <xdr:row>327</xdr:row>
      <xdr:rowOff>114300</xdr:rowOff>
    </xdr:to>
    <xdr:pic>
      <xdr:nvPicPr>
        <xdr:cNvPr id="2098" name="Рисунок 52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14943" t="4742" r="10345"/>
        <a:stretch>
          <a:fillRect/>
        </a:stretch>
      </xdr:blipFill>
      <xdr:spPr bwMode="auto">
        <a:xfrm>
          <a:off x="3390900" y="238182150"/>
          <a:ext cx="169545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2562225</xdr:colOff>
      <xdr:row>324</xdr:row>
      <xdr:rowOff>504825</xdr:rowOff>
    </xdr:from>
    <xdr:to>
      <xdr:col>2</xdr:col>
      <xdr:colOff>4629150</xdr:colOff>
      <xdr:row>328</xdr:row>
      <xdr:rowOff>161925</xdr:rowOff>
    </xdr:to>
    <xdr:pic>
      <xdr:nvPicPr>
        <xdr:cNvPr id="2099" name="Рисунок 53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562600" y="239115600"/>
          <a:ext cx="2066925" cy="278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299</xdr:row>
      <xdr:rowOff>352425</xdr:rowOff>
    </xdr:from>
    <xdr:to>
      <xdr:col>2</xdr:col>
      <xdr:colOff>2695575</xdr:colOff>
      <xdr:row>303</xdr:row>
      <xdr:rowOff>571500</xdr:rowOff>
    </xdr:to>
    <xdr:pic>
      <xdr:nvPicPr>
        <xdr:cNvPr id="2100" name="Рисунок 54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200400" y="219436950"/>
          <a:ext cx="2495550" cy="3343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329</xdr:row>
      <xdr:rowOff>228600</xdr:rowOff>
    </xdr:from>
    <xdr:to>
      <xdr:col>2</xdr:col>
      <xdr:colOff>2609850</xdr:colOff>
      <xdr:row>333</xdr:row>
      <xdr:rowOff>171450</xdr:rowOff>
    </xdr:to>
    <xdr:pic>
      <xdr:nvPicPr>
        <xdr:cNvPr id="2101" name="Рисунок 64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314700" y="242744625"/>
          <a:ext cx="2295525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335</xdr:row>
      <xdr:rowOff>152400</xdr:rowOff>
    </xdr:from>
    <xdr:to>
      <xdr:col>2</xdr:col>
      <xdr:colOff>2505075</xdr:colOff>
      <xdr:row>339</xdr:row>
      <xdr:rowOff>200025</xdr:rowOff>
    </xdr:to>
    <xdr:pic>
      <xdr:nvPicPr>
        <xdr:cNvPr id="2102" name="Рисунок 65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124200" y="247354725"/>
          <a:ext cx="2381250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341</xdr:row>
      <xdr:rowOff>247650</xdr:rowOff>
    </xdr:from>
    <xdr:to>
      <xdr:col>2</xdr:col>
      <xdr:colOff>2552700</xdr:colOff>
      <xdr:row>345</xdr:row>
      <xdr:rowOff>409575</xdr:rowOff>
    </xdr:to>
    <xdr:pic>
      <xdr:nvPicPr>
        <xdr:cNvPr id="2103" name="Рисунок 66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095625" y="252136275"/>
          <a:ext cx="245745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347</xdr:row>
      <xdr:rowOff>352425</xdr:rowOff>
    </xdr:from>
    <xdr:to>
      <xdr:col>2</xdr:col>
      <xdr:colOff>2514600</xdr:colOff>
      <xdr:row>351</xdr:row>
      <xdr:rowOff>323850</xdr:rowOff>
    </xdr:to>
    <xdr:pic>
      <xdr:nvPicPr>
        <xdr:cNvPr id="2104" name="Рисунок 67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200400" y="256927350"/>
          <a:ext cx="2314575" cy="309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2647950</xdr:colOff>
      <xdr:row>349</xdr:row>
      <xdr:rowOff>28575</xdr:rowOff>
    </xdr:from>
    <xdr:to>
      <xdr:col>2</xdr:col>
      <xdr:colOff>4648200</xdr:colOff>
      <xdr:row>352</xdr:row>
      <xdr:rowOff>371475</xdr:rowOff>
    </xdr:to>
    <xdr:pic>
      <xdr:nvPicPr>
        <xdr:cNvPr id="2105" name="Рисунок 68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5648325" y="258165600"/>
          <a:ext cx="200025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200025</xdr:colOff>
      <xdr:row>359</xdr:row>
      <xdr:rowOff>219075</xdr:rowOff>
    </xdr:from>
    <xdr:to>
      <xdr:col>2</xdr:col>
      <xdr:colOff>2790825</xdr:colOff>
      <xdr:row>363</xdr:row>
      <xdr:rowOff>533400</xdr:rowOff>
    </xdr:to>
    <xdr:grpSp>
      <xdr:nvGrpSpPr>
        <xdr:cNvPr id="2106" name="Группа 69"/>
        <xdr:cNvGrpSpPr>
          <a:grpSpLocks/>
        </xdr:cNvGrpSpPr>
      </xdr:nvGrpSpPr>
      <xdr:grpSpPr bwMode="auto">
        <a:xfrm>
          <a:off x="3200400" y="266166600"/>
          <a:ext cx="2590800" cy="3438525"/>
          <a:chOff x="6572250" y="140612813"/>
          <a:chExt cx="4586250" cy="6015000"/>
        </a:xfrm>
      </xdr:grpSpPr>
      <xdr:pic>
        <xdr:nvPicPr>
          <xdr:cNvPr id="2161" name="Рисунок 70"/>
          <xdr:cNvPicPr>
            <a:picLocks noChangeAspect="1"/>
          </xdr:cNvPicPr>
        </xdr:nvPicPr>
        <xdr:blipFill>
          <a:blip xmlns:r="http://schemas.openxmlformats.org/officeDocument/2006/relationships" r:embed="rId58" cstate="print"/>
          <a:srcRect/>
          <a:stretch>
            <a:fillRect/>
          </a:stretch>
        </xdr:blipFill>
        <xdr:spPr bwMode="auto">
          <a:xfrm>
            <a:off x="6572250" y="140612813"/>
            <a:ext cx="4286250" cy="5715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162" name="Рисунок 71"/>
          <xdr:cNvPicPr>
            <a:picLocks noChangeAspect="1"/>
          </xdr:cNvPicPr>
        </xdr:nvPicPr>
        <xdr:blipFill>
          <a:blip xmlns:r="http://schemas.openxmlformats.org/officeDocument/2006/relationships" r:embed="rId59" cstate="print"/>
          <a:srcRect/>
          <a:stretch>
            <a:fillRect/>
          </a:stretch>
        </xdr:blipFill>
        <xdr:spPr bwMode="auto">
          <a:xfrm>
            <a:off x="6722250" y="140762813"/>
            <a:ext cx="4286250" cy="5715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163" name="Рисунок 72"/>
          <xdr:cNvPicPr>
            <a:picLocks noChangeAspect="1"/>
          </xdr:cNvPicPr>
        </xdr:nvPicPr>
        <xdr:blipFill>
          <a:blip xmlns:r="http://schemas.openxmlformats.org/officeDocument/2006/relationships" r:embed="rId60" cstate="print"/>
          <a:srcRect/>
          <a:stretch>
            <a:fillRect/>
          </a:stretch>
        </xdr:blipFill>
        <xdr:spPr bwMode="auto">
          <a:xfrm>
            <a:off x="6872250" y="140912813"/>
            <a:ext cx="4286250" cy="5715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2</xdr:col>
      <xdr:colOff>123825</xdr:colOff>
      <xdr:row>353</xdr:row>
      <xdr:rowOff>228600</xdr:rowOff>
    </xdr:from>
    <xdr:to>
      <xdr:col>2</xdr:col>
      <xdr:colOff>2638425</xdr:colOff>
      <xdr:row>357</xdr:row>
      <xdr:rowOff>647700</xdr:rowOff>
    </xdr:to>
    <xdr:pic>
      <xdr:nvPicPr>
        <xdr:cNvPr id="2107" name="Рисунок 73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124200" y="261489825"/>
          <a:ext cx="2514600" cy="3543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704850</xdr:colOff>
      <xdr:row>365</xdr:row>
      <xdr:rowOff>152400</xdr:rowOff>
    </xdr:from>
    <xdr:to>
      <xdr:col>2</xdr:col>
      <xdr:colOff>2286000</xdr:colOff>
      <xdr:row>369</xdr:row>
      <xdr:rowOff>342900</xdr:rowOff>
    </xdr:to>
    <xdr:pic>
      <xdr:nvPicPr>
        <xdr:cNvPr id="2108" name="Рисунок 74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 l="13889" r="22032"/>
        <a:stretch>
          <a:fillRect/>
        </a:stretch>
      </xdr:blipFill>
      <xdr:spPr bwMode="auto">
        <a:xfrm>
          <a:off x="3705225" y="270786225"/>
          <a:ext cx="1581150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3143250</xdr:colOff>
      <xdr:row>361</xdr:row>
      <xdr:rowOff>314325</xdr:rowOff>
    </xdr:from>
    <xdr:to>
      <xdr:col>2</xdr:col>
      <xdr:colOff>4352925</xdr:colOff>
      <xdr:row>364</xdr:row>
      <xdr:rowOff>514350</xdr:rowOff>
    </xdr:to>
    <xdr:pic>
      <xdr:nvPicPr>
        <xdr:cNvPr id="2109" name="Рисунок 75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 l="17046" r="21716"/>
        <a:stretch>
          <a:fillRect/>
        </a:stretch>
      </xdr:blipFill>
      <xdr:spPr bwMode="auto">
        <a:xfrm>
          <a:off x="6143625" y="267823950"/>
          <a:ext cx="120967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371</xdr:row>
      <xdr:rowOff>209550</xdr:rowOff>
    </xdr:from>
    <xdr:to>
      <xdr:col>2</xdr:col>
      <xdr:colOff>2667000</xdr:colOff>
      <xdr:row>375</xdr:row>
      <xdr:rowOff>561975</xdr:rowOff>
    </xdr:to>
    <xdr:pic>
      <xdr:nvPicPr>
        <xdr:cNvPr id="2110" name="Рисунок 77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228975" y="275529675"/>
          <a:ext cx="2438400" cy="3476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377</xdr:row>
      <xdr:rowOff>400050</xdr:rowOff>
    </xdr:from>
    <xdr:to>
      <xdr:col>2</xdr:col>
      <xdr:colOff>2552700</xdr:colOff>
      <xdr:row>381</xdr:row>
      <xdr:rowOff>628650</xdr:rowOff>
    </xdr:to>
    <xdr:pic>
      <xdr:nvPicPr>
        <xdr:cNvPr id="2111" name="Рисунок 78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267075" y="280406475"/>
          <a:ext cx="2286000" cy="335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389</xdr:row>
      <xdr:rowOff>276225</xdr:rowOff>
    </xdr:from>
    <xdr:to>
      <xdr:col>2</xdr:col>
      <xdr:colOff>2476500</xdr:colOff>
      <xdr:row>393</xdr:row>
      <xdr:rowOff>571500</xdr:rowOff>
    </xdr:to>
    <xdr:pic>
      <xdr:nvPicPr>
        <xdr:cNvPr id="2112" name="Рисунок 79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124200" y="289655250"/>
          <a:ext cx="2352675" cy="3419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383</xdr:row>
      <xdr:rowOff>257175</xdr:rowOff>
    </xdr:from>
    <xdr:to>
      <xdr:col>2</xdr:col>
      <xdr:colOff>2657475</xdr:colOff>
      <xdr:row>387</xdr:row>
      <xdr:rowOff>609600</xdr:rowOff>
    </xdr:to>
    <xdr:pic>
      <xdr:nvPicPr>
        <xdr:cNvPr id="2113" name="Рисунок 80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171825" y="284949900"/>
          <a:ext cx="2486025" cy="3476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476250</xdr:colOff>
      <xdr:row>395</xdr:row>
      <xdr:rowOff>171450</xdr:rowOff>
    </xdr:from>
    <xdr:to>
      <xdr:col>2</xdr:col>
      <xdr:colOff>2238375</xdr:colOff>
      <xdr:row>399</xdr:row>
      <xdr:rowOff>447675</xdr:rowOff>
    </xdr:to>
    <xdr:pic>
      <xdr:nvPicPr>
        <xdr:cNvPr id="2114" name="Рисунок 81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l="17242" r="14368" b="6302"/>
        <a:stretch>
          <a:fillRect/>
        </a:stretch>
      </xdr:blipFill>
      <xdr:spPr bwMode="auto">
        <a:xfrm>
          <a:off x="3476625" y="294236775"/>
          <a:ext cx="1762125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401</xdr:row>
      <xdr:rowOff>323850</xdr:rowOff>
    </xdr:from>
    <xdr:to>
      <xdr:col>2</xdr:col>
      <xdr:colOff>2495550</xdr:colOff>
      <xdr:row>405</xdr:row>
      <xdr:rowOff>352425</xdr:rowOff>
    </xdr:to>
    <xdr:pic>
      <xdr:nvPicPr>
        <xdr:cNvPr id="2115" name="Рисунок 87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371850" y="299075475"/>
          <a:ext cx="2124075" cy="315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413</xdr:row>
      <xdr:rowOff>419100</xdr:rowOff>
    </xdr:from>
    <xdr:to>
      <xdr:col>2</xdr:col>
      <xdr:colOff>1895475</xdr:colOff>
      <xdr:row>417</xdr:row>
      <xdr:rowOff>571500</xdr:rowOff>
    </xdr:to>
    <xdr:pic>
      <xdr:nvPicPr>
        <xdr:cNvPr id="2116" name="Рисунок 88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 l="19583" t="4063" r="19583" b="1875"/>
        <a:stretch>
          <a:fillRect/>
        </a:stretch>
      </xdr:blipFill>
      <xdr:spPr bwMode="auto">
        <a:xfrm>
          <a:off x="3314700" y="308543325"/>
          <a:ext cx="1581150" cy="3276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2867025</xdr:colOff>
      <xdr:row>414</xdr:row>
      <xdr:rowOff>561975</xdr:rowOff>
    </xdr:from>
    <xdr:to>
      <xdr:col>2</xdr:col>
      <xdr:colOff>4248150</xdr:colOff>
      <xdr:row>418</xdr:row>
      <xdr:rowOff>457200</xdr:rowOff>
    </xdr:to>
    <xdr:pic>
      <xdr:nvPicPr>
        <xdr:cNvPr id="2117" name="Рисунок 89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 l="24583" t="9064" r="19585"/>
        <a:stretch>
          <a:fillRect/>
        </a:stretch>
      </xdr:blipFill>
      <xdr:spPr bwMode="auto">
        <a:xfrm>
          <a:off x="5867400" y="309467250"/>
          <a:ext cx="1381125" cy="3019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407</xdr:row>
      <xdr:rowOff>371475</xdr:rowOff>
    </xdr:from>
    <xdr:to>
      <xdr:col>2</xdr:col>
      <xdr:colOff>2028825</xdr:colOff>
      <xdr:row>411</xdr:row>
      <xdr:rowOff>476250</xdr:rowOff>
    </xdr:to>
    <xdr:pic>
      <xdr:nvPicPr>
        <xdr:cNvPr id="2118" name="Рисунок 90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 l="17084" t="5000" r="17915" b="2187"/>
        <a:stretch>
          <a:fillRect/>
        </a:stretch>
      </xdr:blipFill>
      <xdr:spPr bwMode="auto">
        <a:xfrm>
          <a:off x="3343275" y="303809400"/>
          <a:ext cx="1685925" cy="322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2905125</xdr:colOff>
      <xdr:row>408</xdr:row>
      <xdr:rowOff>695325</xdr:rowOff>
    </xdr:from>
    <xdr:to>
      <xdr:col>2</xdr:col>
      <xdr:colOff>4324350</xdr:colOff>
      <xdr:row>412</xdr:row>
      <xdr:rowOff>428625</xdr:rowOff>
    </xdr:to>
    <xdr:pic>
      <xdr:nvPicPr>
        <xdr:cNvPr id="2119" name="Рисунок 91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 l="24167" t="9686" r="19585" b="6250"/>
        <a:stretch>
          <a:fillRect/>
        </a:stretch>
      </xdr:blipFill>
      <xdr:spPr bwMode="auto">
        <a:xfrm>
          <a:off x="5905500" y="304914300"/>
          <a:ext cx="1419225" cy="285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409575</xdr:colOff>
      <xdr:row>425</xdr:row>
      <xdr:rowOff>247650</xdr:rowOff>
    </xdr:from>
    <xdr:to>
      <xdr:col>2</xdr:col>
      <xdr:colOff>2181225</xdr:colOff>
      <xdr:row>429</xdr:row>
      <xdr:rowOff>371475</xdr:rowOff>
    </xdr:to>
    <xdr:pic>
      <xdr:nvPicPr>
        <xdr:cNvPr id="2120" name="Рисунок 92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 l="17242" t="6467" r="17816" b="4742"/>
        <a:stretch>
          <a:fillRect/>
        </a:stretch>
      </xdr:blipFill>
      <xdr:spPr bwMode="auto">
        <a:xfrm>
          <a:off x="3409950" y="317744475"/>
          <a:ext cx="1771650" cy="32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419</xdr:row>
      <xdr:rowOff>323850</xdr:rowOff>
    </xdr:from>
    <xdr:to>
      <xdr:col>2</xdr:col>
      <xdr:colOff>2038350</xdr:colOff>
      <xdr:row>423</xdr:row>
      <xdr:rowOff>381000</xdr:rowOff>
    </xdr:to>
    <xdr:pic>
      <xdr:nvPicPr>
        <xdr:cNvPr id="2121" name="Рисунок 93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 l="18280" t="7259" r="19891" b="4839"/>
        <a:stretch>
          <a:fillRect/>
        </a:stretch>
      </xdr:blipFill>
      <xdr:spPr bwMode="auto">
        <a:xfrm>
          <a:off x="3371850" y="313134375"/>
          <a:ext cx="1666875" cy="3181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466725</xdr:colOff>
      <xdr:row>431</xdr:row>
      <xdr:rowOff>438150</xdr:rowOff>
    </xdr:from>
    <xdr:to>
      <xdr:col>2</xdr:col>
      <xdr:colOff>2124075</xdr:colOff>
      <xdr:row>435</xdr:row>
      <xdr:rowOff>695325</xdr:rowOff>
    </xdr:to>
    <xdr:pic>
      <xdr:nvPicPr>
        <xdr:cNvPr id="2122" name="Рисунок 94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 l="19431" r="19431" b="1750"/>
        <a:stretch>
          <a:fillRect/>
        </a:stretch>
      </xdr:blipFill>
      <xdr:spPr bwMode="auto">
        <a:xfrm>
          <a:off x="3467100" y="322621275"/>
          <a:ext cx="1657350" cy="3381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3067050</xdr:colOff>
      <xdr:row>433</xdr:row>
      <xdr:rowOff>114300</xdr:rowOff>
    </xdr:from>
    <xdr:to>
      <xdr:col>2</xdr:col>
      <xdr:colOff>4333875</xdr:colOff>
      <xdr:row>436</xdr:row>
      <xdr:rowOff>352425</xdr:rowOff>
    </xdr:to>
    <xdr:pic>
      <xdr:nvPicPr>
        <xdr:cNvPr id="2123" name="Рисунок 95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 l="22083" t="4688" r="20833" b="3125"/>
        <a:stretch>
          <a:fillRect/>
        </a:stretch>
      </xdr:blipFill>
      <xdr:spPr bwMode="auto">
        <a:xfrm>
          <a:off x="6067425" y="323859525"/>
          <a:ext cx="1266825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437</xdr:row>
      <xdr:rowOff>400050</xdr:rowOff>
    </xdr:from>
    <xdr:to>
      <xdr:col>2</xdr:col>
      <xdr:colOff>2209800</xdr:colOff>
      <xdr:row>441</xdr:row>
      <xdr:rowOff>552450</xdr:rowOff>
    </xdr:to>
    <xdr:pic>
      <xdr:nvPicPr>
        <xdr:cNvPr id="2124" name="Рисунок 96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 l="13589" r="21619"/>
        <a:stretch>
          <a:fillRect/>
        </a:stretch>
      </xdr:blipFill>
      <xdr:spPr bwMode="auto">
        <a:xfrm>
          <a:off x="3629025" y="327269475"/>
          <a:ext cx="1581150" cy="3276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552450</xdr:colOff>
      <xdr:row>455</xdr:row>
      <xdr:rowOff>476250</xdr:rowOff>
    </xdr:from>
    <xdr:to>
      <xdr:col>2</xdr:col>
      <xdr:colOff>2124075</xdr:colOff>
      <xdr:row>459</xdr:row>
      <xdr:rowOff>514350</xdr:rowOff>
    </xdr:to>
    <xdr:pic>
      <xdr:nvPicPr>
        <xdr:cNvPr id="2125" name="Рисунок 97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 l="20416" t="6561" r="18333" b="1875"/>
        <a:stretch>
          <a:fillRect/>
        </a:stretch>
      </xdr:blipFill>
      <xdr:spPr bwMode="auto">
        <a:xfrm>
          <a:off x="3552825" y="341404575"/>
          <a:ext cx="1571625" cy="316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647700</xdr:colOff>
      <xdr:row>449</xdr:row>
      <xdr:rowOff>704850</xdr:rowOff>
    </xdr:from>
    <xdr:to>
      <xdr:col>2</xdr:col>
      <xdr:colOff>2190750</xdr:colOff>
      <xdr:row>453</xdr:row>
      <xdr:rowOff>685800</xdr:rowOff>
    </xdr:to>
    <xdr:pic>
      <xdr:nvPicPr>
        <xdr:cNvPr id="2126" name="Рисунок 98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 l="20416" t="5937" r="18750" b="2499"/>
        <a:stretch>
          <a:fillRect/>
        </a:stretch>
      </xdr:blipFill>
      <xdr:spPr bwMode="auto">
        <a:xfrm>
          <a:off x="3648075" y="336946875"/>
          <a:ext cx="1543050" cy="310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2705100</xdr:colOff>
      <xdr:row>456</xdr:row>
      <xdr:rowOff>676275</xdr:rowOff>
    </xdr:from>
    <xdr:to>
      <xdr:col>2</xdr:col>
      <xdr:colOff>4591050</xdr:colOff>
      <xdr:row>460</xdr:row>
      <xdr:rowOff>95250</xdr:rowOff>
    </xdr:to>
    <xdr:pic>
      <xdr:nvPicPr>
        <xdr:cNvPr id="2127" name="Рисунок 99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5705475" y="342385650"/>
          <a:ext cx="1885950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533400</xdr:colOff>
      <xdr:row>443</xdr:row>
      <xdr:rowOff>409575</xdr:rowOff>
    </xdr:from>
    <xdr:to>
      <xdr:col>2</xdr:col>
      <xdr:colOff>2085975</xdr:colOff>
      <xdr:row>447</xdr:row>
      <xdr:rowOff>476250</xdr:rowOff>
    </xdr:to>
    <xdr:pic>
      <xdr:nvPicPr>
        <xdr:cNvPr id="2128" name="Рисунок 100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 l="20833" t="5937" r="19167" b="2187"/>
        <a:stretch>
          <a:fillRect/>
        </a:stretch>
      </xdr:blipFill>
      <xdr:spPr bwMode="auto">
        <a:xfrm>
          <a:off x="3533775" y="331965300"/>
          <a:ext cx="1552575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7</xdr:col>
      <xdr:colOff>66675</xdr:colOff>
      <xdr:row>478</xdr:row>
      <xdr:rowOff>152400</xdr:rowOff>
    </xdr:to>
    <xdr:pic>
      <xdr:nvPicPr>
        <xdr:cNvPr id="2129" name="Рисунок 2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346805250"/>
          <a:ext cx="14049375" cy="26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5</xdr:row>
      <xdr:rowOff>85725</xdr:rowOff>
    </xdr:from>
    <xdr:to>
      <xdr:col>2</xdr:col>
      <xdr:colOff>2152650</xdr:colOff>
      <xdr:row>9</xdr:row>
      <xdr:rowOff>771525</xdr:rowOff>
    </xdr:to>
    <xdr:pic>
      <xdr:nvPicPr>
        <xdr:cNvPr id="2130" name="Рисунок 143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 l="7042" t="3676" r="7277" b="3670"/>
        <a:stretch>
          <a:fillRect/>
        </a:stretch>
      </xdr:blipFill>
      <xdr:spPr bwMode="auto">
        <a:xfrm>
          <a:off x="3162300" y="3171825"/>
          <a:ext cx="1990725" cy="411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2343150</xdr:colOff>
      <xdr:row>5</xdr:row>
      <xdr:rowOff>66675</xdr:rowOff>
    </xdr:from>
    <xdr:to>
      <xdr:col>2</xdr:col>
      <xdr:colOff>4295775</xdr:colOff>
      <xdr:row>9</xdr:row>
      <xdr:rowOff>676275</xdr:rowOff>
    </xdr:to>
    <xdr:pic>
      <xdr:nvPicPr>
        <xdr:cNvPr id="2131" name="Рисунок 144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 l="4402" t="3734" r="5031" b="3864"/>
        <a:stretch>
          <a:fillRect/>
        </a:stretch>
      </xdr:blipFill>
      <xdr:spPr bwMode="auto">
        <a:xfrm>
          <a:off x="5343525" y="3152775"/>
          <a:ext cx="1952625" cy="403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2371725</xdr:colOff>
      <xdr:row>11</xdr:row>
      <xdr:rowOff>85725</xdr:rowOff>
    </xdr:from>
    <xdr:to>
      <xdr:col>2</xdr:col>
      <xdr:colOff>4543425</xdr:colOff>
      <xdr:row>16</xdr:row>
      <xdr:rowOff>85725</xdr:rowOff>
    </xdr:to>
    <xdr:pic>
      <xdr:nvPicPr>
        <xdr:cNvPr id="2132" name="Рисунок 145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5372100" y="8315325"/>
          <a:ext cx="2171700" cy="428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11</xdr:row>
      <xdr:rowOff>95250</xdr:rowOff>
    </xdr:from>
    <xdr:to>
      <xdr:col>2</xdr:col>
      <xdr:colOff>2257425</xdr:colOff>
      <xdr:row>16</xdr:row>
      <xdr:rowOff>152400</xdr:rowOff>
    </xdr:to>
    <xdr:pic>
      <xdr:nvPicPr>
        <xdr:cNvPr id="2133" name="Рисунок 146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162300" y="8324850"/>
          <a:ext cx="2095500" cy="434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3248025</xdr:colOff>
      <xdr:row>17</xdr:row>
      <xdr:rowOff>323850</xdr:rowOff>
    </xdr:from>
    <xdr:to>
      <xdr:col>2</xdr:col>
      <xdr:colOff>5334000</xdr:colOff>
      <xdr:row>22</xdr:row>
      <xdr:rowOff>438150</xdr:rowOff>
    </xdr:to>
    <xdr:pic>
      <xdr:nvPicPr>
        <xdr:cNvPr id="2134" name="Рисунок 147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6248400" y="13696950"/>
          <a:ext cx="2085975" cy="440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17</xdr:row>
      <xdr:rowOff>295275</xdr:rowOff>
    </xdr:from>
    <xdr:to>
      <xdr:col>2</xdr:col>
      <xdr:colOff>2543175</xdr:colOff>
      <xdr:row>22</xdr:row>
      <xdr:rowOff>409575</xdr:rowOff>
    </xdr:to>
    <xdr:pic>
      <xdr:nvPicPr>
        <xdr:cNvPr id="2135" name="Рисунок 148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371850" y="13668375"/>
          <a:ext cx="2171700" cy="440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23</xdr:row>
      <xdr:rowOff>95250</xdr:rowOff>
    </xdr:from>
    <xdr:to>
      <xdr:col>2</xdr:col>
      <xdr:colOff>2228850</xdr:colOff>
      <xdr:row>27</xdr:row>
      <xdr:rowOff>847725</xdr:rowOff>
    </xdr:to>
    <xdr:pic>
      <xdr:nvPicPr>
        <xdr:cNvPr id="2136" name="Рисунок 149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095625" y="18611850"/>
          <a:ext cx="2133600" cy="418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2200275</xdr:colOff>
      <xdr:row>23</xdr:row>
      <xdr:rowOff>85725</xdr:rowOff>
    </xdr:from>
    <xdr:to>
      <xdr:col>2</xdr:col>
      <xdr:colOff>4400550</xdr:colOff>
      <xdr:row>27</xdr:row>
      <xdr:rowOff>857250</xdr:rowOff>
    </xdr:to>
    <xdr:pic>
      <xdr:nvPicPr>
        <xdr:cNvPr id="2137" name="Рисунок 150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5200650" y="18602325"/>
          <a:ext cx="2200275" cy="420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29</xdr:row>
      <xdr:rowOff>152400</xdr:rowOff>
    </xdr:from>
    <xdr:to>
      <xdr:col>2</xdr:col>
      <xdr:colOff>2524125</xdr:colOff>
      <xdr:row>34</xdr:row>
      <xdr:rowOff>571500</xdr:rowOff>
    </xdr:to>
    <xdr:pic>
      <xdr:nvPicPr>
        <xdr:cNvPr id="2138" name="Рисунок 151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124200" y="23812500"/>
          <a:ext cx="2400300" cy="470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2409825</xdr:colOff>
      <xdr:row>29</xdr:row>
      <xdr:rowOff>152400</xdr:rowOff>
    </xdr:from>
    <xdr:to>
      <xdr:col>2</xdr:col>
      <xdr:colOff>4743450</xdr:colOff>
      <xdr:row>34</xdr:row>
      <xdr:rowOff>571500</xdr:rowOff>
    </xdr:to>
    <xdr:pic>
      <xdr:nvPicPr>
        <xdr:cNvPr id="2139" name="Рисунок 152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5410200" y="23812500"/>
          <a:ext cx="2333625" cy="470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2257425</xdr:colOff>
      <xdr:row>35</xdr:row>
      <xdr:rowOff>200025</xdr:rowOff>
    </xdr:from>
    <xdr:to>
      <xdr:col>2</xdr:col>
      <xdr:colOff>4505325</xdr:colOff>
      <xdr:row>40</xdr:row>
      <xdr:rowOff>438150</xdr:rowOff>
    </xdr:to>
    <xdr:pic>
      <xdr:nvPicPr>
        <xdr:cNvPr id="2140" name="Рисунок 153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5257800" y="29003625"/>
          <a:ext cx="2247900" cy="452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35</xdr:row>
      <xdr:rowOff>161925</xdr:rowOff>
    </xdr:from>
    <xdr:to>
      <xdr:col>2</xdr:col>
      <xdr:colOff>2314575</xdr:colOff>
      <xdr:row>40</xdr:row>
      <xdr:rowOff>495300</xdr:rowOff>
    </xdr:to>
    <xdr:pic>
      <xdr:nvPicPr>
        <xdr:cNvPr id="2141" name="Рисунок 154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3067050" y="28965525"/>
          <a:ext cx="2247900" cy="461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41</xdr:row>
      <xdr:rowOff>66675</xdr:rowOff>
    </xdr:from>
    <xdr:to>
      <xdr:col>2</xdr:col>
      <xdr:colOff>2505075</xdr:colOff>
      <xdr:row>46</xdr:row>
      <xdr:rowOff>400050</xdr:rowOff>
    </xdr:to>
    <xdr:pic>
      <xdr:nvPicPr>
        <xdr:cNvPr id="2142" name="Рисунок 155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086100" y="34013775"/>
          <a:ext cx="2419350" cy="461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2447925</xdr:colOff>
      <xdr:row>41</xdr:row>
      <xdr:rowOff>95250</xdr:rowOff>
    </xdr:from>
    <xdr:to>
      <xdr:col>2</xdr:col>
      <xdr:colOff>4629150</xdr:colOff>
      <xdr:row>46</xdr:row>
      <xdr:rowOff>428625</xdr:rowOff>
    </xdr:to>
    <xdr:pic>
      <xdr:nvPicPr>
        <xdr:cNvPr id="2143" name="Рисунок 156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5448300" y="34042350"/>
          <a:ext cx="2181225" cy="461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3390900</xdr:colOff>
      <xdr:row>53</xdr:row>
      <xdr:rowOff>295275</xdr:rowOff>
    </xdr:from>
    <xdr:to>
      <xdr:col>2</xdr:col>
      <xdr:colOff>5457825</xdr:colOff>
      <xdr:row>58</xdr:row>
      <xdr:rowOff>485775</xdr:rowOff>
    </xdr:to>
    <xdr:pic>
      <xdr:nvPicPr>
        <xdr:cNvPr id="2144" name="Рисунок 157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6391275" y="44529375"/>
          <a:ext cx="2066925" cy="447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466725</xdr:colOff>
      <xdr:row>53</xdr:row>
      <xdr:rowOff>295275</xdr:rowOff>
    </xdr:from>
    <xdr:to>
      <xdr:col>2</xdr:col>
      <xdr:colOff>2562225</xdr:colOff>
      <xdr:row>58</xdr:row>
      <xdr:rowOff>485775</xdr:rowOff>
    </xdr:to>
    <xdr:pic>
      <xdr:nvPicPr>
        <xdr:cNvPr id="2145" name="Рисунок 158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467100" y="44529375"/>
          <a:ext cx="2095500" cy="447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3362325</xdr:colOff>
      <xdr:row>47</xdr:row>
      <xdr:rowOff>314325</xdr:rowOff>
    </xdr:from>
    <xdr:to>
      <xdr:col>2</xdr:col>
      <xdr:colOff>5514975</xdr:colOff>
      <xdr:row>52</xdr:row>
      <xdr:rowOff>600075</xdr:rowOff>
    </xdr:to>
    <xdr:pic>
      <xdr:nvPicPr>
        <xdr:cNvPr id="2146" name="Рисунок 159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6362700" y="39404925"/>
          <a:ext cx="2152650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533400</xdr:colOff>
      <xdr:row>47</xdr:row>
      <xdr:rowOff>295275</xdr:rowOff>
    </xdr:from>
    <xdr:to>
      <xdr:col>2</xdr:col>
      <xdr:colOff>2762250</xdr:colOff>
      <xdr:row>52</xdr:row>
      <xdr:rowOff>590550</xdr:rowOff>
    </xdr:to>
    <xdr:pic>
      <xdr:nvPicPr>
        <xdr:cNvPr id="2147" name="Рисунок 160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3533775" y="39385875"/>
          <a:ext cx="2228850" cy="458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676275</xdr:colOff>
      <xdr:row>77</xdr:row>
      <xdr:rowOff>247650</xdr:rowOff>
    </xdr:from>
    <xdr:to>
      <xdr:col>2</xdr:col>
      <xdr:colOff>2990850</xdr:colOff>
      <xdr:row>82</xdr:row>
      <xdr:rowOff>533400</xdr:rowOff>
    </xdr:to>
    <xdr:pic>
      <xdr:nvPicPr>
        <xdr:cNvPr id="2148" name="Рисунок 161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3676650" y="65055750"/>
          <a:ext cx="231457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3238500</xdr:colOff>
      <xdr:row>65</xdr:row>
      <xdr:rowOff>314325</xdr:rowOff>
    </xdr:from>
    <xdr:to>
      <xdr:col>2</xdr:col>
      <xdr:colOff>5400675</xdr:colOff>
      <xdr:row>70</xdr:row>
      <xdr:rowOff>533400</xdr:rowOff>
    </xdr:to>
    <xdr:pic>
      <xdr:nvPicPr>
        <xdr:cNvPr id="2149" name="Рисунок 162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6238875" y="54835425"/>
          <a:ext cx="2162175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581025</xdr:colOff>
      <xdr:row>71</xdr:row>
      <xdr:rowOff>342900</xdr:rowOff>
    </xdr:from>
    <xdr:to>
      <xdr:col>2</xdr:col>
      <xdr:colOff>2981325</xdr:colOff>
      <xdr:row>76</xdr:row>
      <xdr:rowOff>676275</xdr:rowOff>
    </xdr:to>
    <xdr:pic>
      <xdr:nvPicPr>
        <xdr:cNvPr id="2150" name="Рисунок 163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581400" y="60007500"/>
          <a:ext cx="2400300" cy="461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561975</xdr:colOff>
      <xdr:row>65</xdr:row>
      <xdr:rowOff>361950</xdr:rowOff>
    </xdr:from>
    <xdr:to>
      <xdr:col>2</xdr:col>
      <xdr:colOff>2705100</xdr:colOff>
      <xdr:row>70</xdr:row>
      <xdr:rowOff>590550</xdr:rowOff>
    </xdr:to>
    <xdr:pic>
      <xdr:nvPicPr>
        <xdr:cNvPr id="2151" name="Рисунок 164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3562350" y="54883050"/>
          <a:ext cx="2143125" cy="451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95250</xdr:rowOff>
    </xdr:from>
    <xdr:to>
      <xdr:col>2</xdr:col>
      <xdr:colOff>1943100</xdr:colOff>
      <xdr:row>5</xdr:row>
      <xdr:rowOff>180975</xdr:rowOff>
    </xdr:to>
    <xdr:pic>
      <xdr:nvPicPr>
        <xdr:cNvPr id="2152" name="Рисунок 165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 t="4259" b="7745"/>
        <a:stretch>
          <a:fillRect/>
        </a:stretch>
      </xdr:blipFill>
      <xdr:spPr bwMode="auto">
        <a:xfrm>
          <a:off x="0" y="2324100"/>
          <a:ext cx="49434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3362325</xdr:colOff>
      <xdr:row>59</xdr:row>
      <xdr:rowOff>419100</xdr:rowOff>
    </xdr:from>
    <xdr:to>
      <xdr:col>2</xdr:col>
      <xdr:colOff>5362575</xdr:colOff>
      <xdr:row>64</xdr:row>
      <xdr:rowOff>581025</xdr:rowOff>
    </xdr:to>
    <xdr:pic>
      <xdr:nvPicPr>
        <xdr:cNvPr id="2153" name="Рисунок 181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6362700" y="49796700"/>
          <a:ext cx="2000250" cy="444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561975</xdr:colOff>
      <xdr:row>59</xdr:row>
      <xdr:rowOff>581025</xdr:rowOff>
    </xdr:from>
    <xdr:to>
      <xdr:col>2</xdr:col>
      <xdr:colOff>2609850</xdr:colOff>
      <xdr:row>64</xdr:row>
      <xdr:rowOff>447675</xdr:rowOff>
    </xdr:to>
    <xdr:pic>
      <xdr:nvPicPr>
        <xdr:cNvPr id="2154" name="Рисунок 182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3562350" y="49958625"/>
          <a:ext cx="2047875" cy="415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4486275</xdr:colOff>
      <xdr:row>9</xdr:row>
      <xdr:rowOff>352425</xdr:rowOff>
    </xdr:from>
    <xdr:to>
      <xdr:col>2</xdr:col>
      <xdr:colOff>5934075</xdr:colOff>
      <xdr:row>10</xdr:row>
      <xdr:rowOff>742950</xdr:rowOff>
    </xdr:to>
    <xdr:pic>
      <xdr:nvPicPr>
        <xdr:cNvPr id="2155" name="Рисунок 111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 l="4651" t="4222" r="4070"/>
        <a:stretch>
          <a:fillRect/>
        </a:stretch>
      </xdr:blipFill>
      <xdr:spPr bwMode="auto">
        <a:xfrm>
          <a:off x="7486650" y="6867525"/>
          <a:ext cx="14478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4533900</xdr:colOff>
      <xdr:row>15</xdr:row>
      <xdr:rowOff>390525</xdr:rowOff>
    </xdr:from>
    <xdr:to>
      <xdr:col>2</xdr:col>
      <xdr:colOff>5962650</xdr:colOff>
      <xdr:row>16</xdr:row>
      <xdr:rowOff>742950</xdr:rowOff>
    </xdr:to>
    <xdr:pic>
      <xdr:nvPicPr>
        <xdr:cNvPr id="2156" name="Рисунок 112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7534275" y="12049125"/>
          <a:ext cx="14287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4533900</xdr:colOff>
      <xdr:row>27</xdr:row>
      <xdr:rowOff>371475</xdr:rowOff>
    </xdr:from>
    <xdr:to>
      <xdr:col>2</xdr:col>
      <xdr:colOff>6029325</xdr:colOff>
      <xdr:row>28</xdr:row>
      <xdr:rowOff>771525</xdr:rowOff>
    </xdr:to>
    <xdr:pic>
      <xdr:nvPicPr>
        <xdr:cNvPr id="2157" name="Рисунок 113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7534275" y="22317075"/>
          <a:ext cx="14954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4419600</xdr:colOff>
      <xdr:row>39</xdr:row>
      <xdr:rowOff>285750</xdr:rowOff>
    </xdr:from>
    <xdr:to>
      <xdr:col>2</xdr:col>
      <xdr:colOff>6029325</xdr:colOff>
      <xdr:row>40</xdr:row>
      <xdr:rowOff>752475</xdr:rowOff>
    </xdr:to>
    <xdr:pic>
      <xdr:nvPicPr>
        <xdr:cNvPr id="2158" name="Рисунок 114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7419975" y="32518350"/>
          <a:ext cx="16097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4476750</xdr:colOff>
      <xdr:row>45</xdr:row>
      <xdr:rowOff>285750</xdr:rowOff>
    </xdr:from>
    <xdr:to>
      <xdr:col>2</xdr:col>
      <xdr:colOff>5972175</xdr:colOff>
      <xdr:row>46</xdr:row>
      <xdr:rowOff>752475</xdr:rowOff>
    </xdr:to>
    <xdr:pic>
      <xdr:nvPicPr>
        <xdr:cNvPr id="2159" name="Рисунок 115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7477125" y="37661850"/>
          <a:ext cx="14954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4600575</xdr:colOff>
      <xdr:row>33</xdr:row>
      <xdr:rowOff>447675</xdr:rowOff>
    </xdr:from>
    <xdr:to>
      <xdr:col>2</xdr:col>
      <xdr:colOff>6057900</xdr:colOff>
      <xdr:row>34</xdr:row>
      <xdr:rowOff>790575</xdr:rowOff>
    </xdr:to>
    <xdr:pic>
      <xdr:nvPicPr>
        <xdr:cNvPr id="2160" name="Рисунок 116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7600950" y="27536775"/>
          <a:ext cx="14573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</xdr:row>
      <xdr:rowOff>485775</xdr:rowOff>
    </xdr:from>
    <xdr:to>
      <xdr:col>2</xdr:col>
      <xdr:colOff>2819400</xdr:colOff>
      <xdr:row>4</xdr:row>
      <xdr:rowOff>514350</xdr:rowOff>
    </xdr:to>
    <xdr:pic>
      <xdr:nvPicPr>
        <xdr:cNvPr id="3073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6752" b="16431"/>
        <a:stretch>
          <a:fillRect/>
        </a:stretch>
      </xdr:blipFill>
      <xdr:spPr bwMode="auto">
        <a:xfrm>
          <a:off x="3190875" y="1343025"/>
          <a:ext cx="262890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8</xdr:row>
      <xdr:rowOff>295275</xdr:rowOff>
    </xdr:from>
    <xdr:to>
      <xdr:col>2</xdr:col>
      <xdr:colOff>2962275</xdr:colOff>
      <xdr:row>11</xdr:row>
      <xdr:rowOff>342900</xdr:rowOff>
    </xdr:to>
    <xdr:pic>
      <xdr:nvPicPr>
        <xdr:cNvPr id="3074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263" t="26041" b="17615"/>
        <a:stretch>
          <a:fillRect/>
        </a:stretch>
      </xdr:blipFill>
      <xdr:spPr bwMode="auto">
        <a:xfrm>
          <a:off x="3343275" y="5686425"/>
          <a:ext cx="261937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2447925</xdr:colOff>
      <xdr:row>11</xdr:row>
      <xdr:rowOff>514350</xdr:rowOff>
    </xdr:from>
    <xdr:to>
      <xdr:col>2</xdr:col>
      <xdr:colOff>4695825</xdr:colOff>
      <xdr:row>14</xdr:row>
      <xdr:rowOff>285750</xdr:rowOff>
    </xdr:to>
    <xdr:pic>
      <xdr:nvPicPr>
        <xdr:cNvPr id="3075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5806" b="16431"/>
        <a:stretch>
          <a:fillRect/>
        </a:stretch>
      </xdr:blipFill>
      <xdr:spPr bwMode="auto">
        <a:xfrm>
          <a:off x="5448300" y="7848600"/>
          <a:ext cx="22479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285750</xdr:rowOff>
    </xdr:from>
    <xdr:to>
      <xdr:col>2</xdr:col>
      <xdr:colOff>2828925</xdr:colOff>
      <xdr:row>18</xdr:row>
      <xdr:rowOff>295275</xdr:rowOff>
    </xdr:to>
    <xdr:pic>
      <xdr:nvPicPr>
        <xdr:cNvPr id="3076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24385" b="19270"/>
        <a:stretch>
          <a:fillRect/>
        </a:stretch>
      </xdr:blipFill>
      <xdr:spPr bwMode="auto">
        <a:xfrm>
          <a:off x="3190875" y="10210800"/>
          <a:ext cx="26384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22</xdr:row>
      <xdr:rowOff>85725</xdr:rowOff>
    </xdr:from>
    <xdr:to>
      <xdr:col>2</xdr:col>
      <xdr:colOff>3276600</xdr:colOff>
      <xdr:row>24</xdr:row>
      <xdr:rowOff>638175</xdr:rowOff>
    </xdr:to>
    <xdr:pic>
      <xdr:nvPicPr>
        <xdr:cNvPr id="3077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27985" b="26492"/>
        <a:stretch>
          <a:fillRect/>
        </a:stretch>
      </xdr:blipFill>
      <xdr:spPr bwMode="auto">
        <a:xfrm>
          <a:off x="3200400" y="14544675"/>
          <a:ext cx="307657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1990725</xdr:colOff>
      <xdr:row>24</xdr:row>
      <xdr:rowOff>552450</xdr:rowOff>
    </xdr:from>
    <xdr:to>
      <xdr:col>2</xdr:col>
      <xdr:colOff>4419600</xdr:colOff>
      <xdr:row>27</xdr:row>
      <xdr:rowOff>409575</xdr:rowOff>
    </xdr:to>
    <xdr:pic>
      <xdr:nvPicPr>
        <xdr:cNvPr id="3078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18651" b="25397"/>
        <a:stretch>
          <a:fillRect/>
        </a:stretch>
      </xdr:blipFill>
      <xdr:spPr bwMode="auto">
        <a:xfrm>
          <a:off x="4991100" y="16306800"/>
          <a:ext cx="242887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28</xdr:row>
      <xdr:rowOff>57150</xdr:rowOff>
    </xdr:from>
    <xdr:to>
      <xdr:col>2</xdr:col>
      <xdr:colOff>4448175</xdr:colOff>
      <xdr:row>32</xdr:row>
      <xdr:rowOff>228600</xdr:rowOff>
    </xdr:to>
    <xdr:pic>
      <xdr:nvPicPr>
        <xdr:cNvPr id="3079" name="Рисунок 1920" descr="plavki-sv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8095" b="1962"/>
        <a:stretch>
          <a:fillRect/>
        </a:stretch>
      </xdr:blipFill>
      <xdr:spPr bwMode="auto">
        <a:xfrm>
          <a:off x="3200400" y="18402300"/>
          <a:ext cx="4248150" cy="276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33</xdr:row>
      <xdr:rowOff>66675</xdr:rowOff>
    </xdr:from>
    <xdr:to>
      <xdr:col>2</xdr:col>
      <xdr:colOff>2695575</xdr:colOff>
      <xdr:row>35</xdr:row>
      <xdr:rowOff>561975</xdr:rowOff>
    </xdr:to>
    <xdr:pic>
      <xdr:nvPicPr>
        <xdr:cNvPr id="3080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17371" b="27443"/>
        <a:stretch>
          <a:fillRect/>
        </a:stretch>
      </xdr:blipFill>
      <xdr:spPr bwMode="auto">
        <a:xfrm>
          <a:off x="3133725" y="21650325"/>
          <a:ext cx="25622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2781300</xdr:colOff>
      <xdr:row>34</xdr:row>
      <xdr:rowOff>609600</xdr:rowOff>
    </xdr:from>
    <xdr:to>
      <xdr:col>2</xdr:col>
      <xdr:colOff>4657725</xdr:colOff>
      <xdr:row>37</xdr:row>
      <xdr:rowOff>257175</xdr:rowOff>
    </xdr:to>
    <xdr:pic>
      <xdr:nvPicPr>
        <xdr:cNvPr id="3081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14801" b="20303"/>
        <a:stretch>
          <a:fillRect/>
        </a:stretch>
      </xdr:blipFill>
      <xdr:spPr bwMode="auto">
        <a:xfrm>
          <a:off x="5781675" y="22840950"/>
          <a:ext cx="187642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38</xdr:row>
      <xdr:rowOff>190500</xdr:rowOff>
    </xdr:from>
    <xdr:to>
      <xdr:col>2</xdr:col>
      <xdr:colOff>3533775</xdr:colOff>
      <xdr:row>42</xdr:row>
      <xdr:rowOff>28575</xdr:rowOff>
    </xdr:to>
    <xdr:pic>
      <xdr:nvPicPr>
        <xdr:cNvPr id="3082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22060" b="24117"/>
        <a:stretch>
          <a:fillRect/>
        </a:stretch>
      </xdr:blipFill>
      <xdr:spPr bwMode="auto">
        <a:xfrm>
          <a:off x="3124200" y="25012650"/>
          <a:ext cx="340995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2095500</xdr:colOff>
      <xdr:row>42</xdr:row>
      <xdr:rowOff>200025</xdr:rowOff>
    </xdr:from>
    <xdr:to>
      <xdr:col>2</xdr:col>
      <xdr:colOff>4467225</xdr:colOff>
      <xdr:row>44</xdr:row>
      <xdr:rowOff>466725</xdr:rowOff>
    </xdr:to>
    <xdr:pic>
      <xdr:nvPicPr>
        <xdr:cNvPr id="3083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24718" b="25706"/>
        <a:stretch>
          <a:fillRect/>
        </a:stretch>
      </xdr:blipFill>
      <xdr:spPr bwMode="auto">
        <a:xfrm>
          <a:off x="5095875" y="27612975"/>
          <a:ext cx="237172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46</xdr:row>
      <xdr:rowOff>352425</xdr:rowOff>
    </xdr:from>
    <xdr:to>
      <xdr:col>2</xdr:col>
      <xdr:colOff>3514725</xdr:colOff>
      <xdr:row>49</xdr:row>
      <xdr:rowOff>571500</xdr:rowOff>
    </xdr:to>
    <xdr:pic>
      <xdr:nvPicPr>
        <xdr:cNvPr id="3084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248025" y="30356175"/>
          <a:ext cx="326707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53</xdr:row>
      <xdr:rowOff>152400</xdr:rowOff>
    </xdr:from>
    <xdr:to>
      <xdr:col>2</xdr:col>
      <xdr:colOff>3467100</xdr:colOff>
      <xdr:row>56</xdr:row>
      <xdr:rowOff>371475</xdr:rowOff>
    </xdr:to>
    <xdr:pic>
      <xdr:nvPicPr>
        <xdr:cNvPr id="3085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200400" y="34690050"/>
          <a:ext cx="326707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1866900</xdr:colOff>
      <xdr:row>56</xdr:row>
      <xdr:rowOff>600075</xdr:rowOff>
    </xdr:from>
    <xdr:to>
      <xdr:col>2</xdr:col>
      <xdr:colOff>4448175</xdr:colOff>
      <xdr:row>59</xdr:row>
      <xdr:rowOff>371475</xdr:rowOff>
    </xdr:to>
    <xdr:pic>
      <xdr:nvPicPr>
        <xdr:cNvPr id="3086" name="Рисунок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867275" y="37080825"/>
          <a:ext cx="258127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457200</xdr:colOff>
      <xdr:row>60</xdr:row>
      <xdr:rowOff>228600</xdr:rowOff>
    </xdr:from>
    <xdr:to>
      <xdr:col>2</xdr:col>
      <xdr:colOff>3676650</xdr:colOff>
      <xdr:row>63</xdr:row>
      <xdr:rowOff>419100</xdr:rowOff>
    </xdr:to>
    <xdr:pic>
      <xdr:nvPicPr>
        <xdr:cNvPr id="3087" name="Рисунок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457575" y="39300150"/>
          <a:ext cx="321945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67</xdr:row>
      <xdr:rowOff>171450</xdr:rowOff>
    </xdr:from>
    <xdr:to>
      <xdr:col>2</xdr:col>
      <xdr:colOff>3629025</xdr:colOff>
      <xdr:row>70</xdr:row>
      <xdr:rowOff>390525</xdr:rowOff>
    </xdr:to>
    <xdr:pic>
      <xdr:nvPicPr>
        <xdr:cNvPr id="3088" name="Рисунок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362325" y="43776900"/>
          <a:ext cx="326707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74</xdr:row>
      <xdr:rowOff>38100</xdr:rowOff>
    </xdr:from>
    <xdr:to>
      <xdr:col>2</xdr:col>
      <xdr:colOff>3514725</xdr:colOff>
      <xdr:row>77</xdr:row>
      <xdr:rowOff>285750</xdr:rowOff>
    </xdr:to>
    <xdr:pic>
      <xdr:nvPicPr>
        <xdr:cNvPr id="3089" name="Рисунок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t="22716" b="28856"/>
        <a:stretch>
          <a:fillRect/>
        </a:stretch>
      </xdr:blipFill>
      <xdr:spPr bwMode="auto">
        <a:xfrm>
          <a:off x="3095625" y="48177450"/>
          <a:ext cx="341947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2400300</xdr:colOff>
      <xdr:row>77</xdr:row>
      <xdr:rowOff>609600</xdr:rowOff>
    </xdr:from>
    <xdr:to>
      <xdr:col>2</xdr:col>
      <xdr:colOff>4562475</xdr:colOff>
      <xdr:row>80</xdr:row>
      <xdr:rowOff>190500</xdr:rowOff>
    </xdr:to>
    <xdr:pic>
      <xdr:nvPicPr>
        <xdr:cNvPr id="3090" name="Рисунок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t="21759" b="24538"/>
        <a:stretch>
          <a:fillRect/>
        </a:stretch>
      </xdr:blipFill>
      <xdr:spPr bwMode="auto">
        <a:xfrm>
          <a:off x="5400675" y="50692050"/>
          <a:ext cx="2162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81</xdr:row>
      <xdr:rowOff>161925</xdr:rowOff>
    </xdr:from>
    <xdr:to>
      <xdr:col>2</xdr:col>
      <xdr:colOff>3228975</xdr:colOff>
      <xdr:row>84</xdr:row>
      <xdr:rowOff>104775</xdr:rowOff>
    </xdr:to>
    <xdr:pic>
      <xdr:nvPicPr>
        <xdr:cNvPr id="3091" name="Рисунок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371850" y="52835175"/>
          <a:ext cx="285750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87</xdr:row>
      <xdr:rowOff>647700</xdr:rowOff>
    </xdr:from>
    <xdr:to>
      <xdr:col>2</xdr:col>
      <xdr:colOff>3133725</xdr:colOff>
      <xdr:row>91</xdr:row>
      <xdr:rowOff>38100</xdr:rowOff>
    </xdr:to>
    <xdr:pic>
      <xdr:nvPicPr>
        <xdr:cNvPr id="3092" name="Рисунок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114675" y="57207150"/>
          <a:ext cx="3019425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95</xdr:row>
      <xdr:rowOff>38100</xdr:rowOff>
    </xdr:from>
    <xdr:to>
      <xdr:col>2</xdr:col>
      <xdr:colOff>3438525</xdr:colOff>
      <xdr:row>98</xdr:row>
      <xdr:rowOff>161925</xdr:rowOff>
    </xdr:to>
    <xdr:pic>
      <xdr:nvPicPr>
        <xdr:cNvPr id="3093" name="Рисунок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314700" y="61779150"/>
          <a:ext cx="31242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102</xdr:row>
      <xdr:rowOff>295275</xdr:rowOff>
    </xdr:from>
    <xdr:to>
      <xdr:col>2</xdr:col>
      <xdr:colOff>3248025</xdr:colOff>
      <xdr:row>105</xdr:row>
      <xdr:rowOff>295275</xdr:rowOff>
    </xdr:to>
    <xdr:pic>
      <xdr:nvPicPr>
        <xdr:cNvPr id="3094" name="Рисунок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305175" y="66570225"/>
          <a:ext cx="29432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1838325</xdr:colOff>
      <xdr:row>98</xdr:row>
      <xdr:rowOff>533400</xdr:rowOff>
    </xdr:from>
    <xdr:to>
      <xdr:col>2</xdr:col>
      <xdr:colOff>4448175</xdr:colOff>
      <xdr:row>101</xdr:row>
      <xdr:rowOff>371475</xdr:rowOff>
    </xdr:to>
    <xdr:pic>
      <xdr:nvPicPr>
        <xdr:cNvPr id="3095" name="Рисунок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838700" y="64217550"/>
          <a:ext cx="260985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109</xdr:row>
      <xdr:rowOff>390525</xdr:rowOff>
    </xdr:from>
    <xdr:to>
      <xdr:col>2</xdr:col>
      <xdr:colOff>2924175</xdr:colOff>
      <xdr:row>113</xdr:row>
      <xdr:rowOff>66675</xdr:rowOff>
    </xdr:to>
    <xdr:pic>
      <xdr:nvPicPr>
        <xdr:cNvPr id="3096" name="Рисунок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17308" b="18077"/>
        <a:stretch>
          <a:fillRect/>
        </a:stretch>
      </xdr:blipFill>
      <xdr:spPr bwMode="auto">
        <a:xfrm>
          <a:off x="3228975" y="71199375"/>
          <a:ext cx="2695575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116</xdr:row>
      <xdr:rowOff>276225</xdr:rowOff>
    </xdr:from>
    <xdr:to>
      <xdr:col>2</xdr:col>
      <xdr:colOff>3143250</xdr:colOff>
      <xdr:row>119</xdr:row>
      <xdr:rowOff>533400</xdr:rowOff>
    </xdr:to>
    <xdr:pic>
      <xdr:nvPicPr>
        <xdr:cNvPr id="3097" name="Рисунок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t="18848" b="16829"/>
        <a:stretch>
          <a:fillRect/>
        </a:stretch>
      </xdr:blipFill>
      <xdr:spPr bwMode="auto">
        <a:xfrm>
          <a:off x="3257550" y="75618975"/>
          <a:ext cx="2886075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123</xdr:row>
      <xdr:rowOff>190500</xdr:rowOff>
    </xdr:from>
    <xdr:to>
      <xdr:col>2</xdr:col>
      <xdr:colOff>3086100</xdr:colOff>
      <xdr:row>126</xdr:row>
      <xdr:rowOff>466725</xdr:rowOff>
    </xdr:to>
    <xdr:pic>
      <xdr:nvPicPr>
        <xdr:cNvPr id="3098" name="Рисунок 27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t="15694" b="18340"/>
        <a:stretch>
          <a:fillRect/>
        </a:stretch>
      </xdr:blipFill>
      <xdr:spPr bwMode="auto">
        <a:xfrm>
          <a:off x="3295650" y="80067150"/>
          <a:ext cx="2790825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130</xdr:row>
      <xdr:rowOff>95250</xdr:rowOff>
    </xdr:from>
    <xdr:to>
      <xdr:col>2</xdr:col>
      <xdr:colOff>3038475</xdr:colOff>
      <xdr:row>133</xdr:row>
      <xdr:rowOff>600075</xdr:rowOff>
    </xdr:to>
    <xdr:pic>
      <xdr:nvPicPr>
        <xdr:cNvPr id="3099" name="Рисунок 28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t="18782" b="16019"/>
        <a:stretch>
          <a:fillRect/>
        </a:stretch>
      </xdr:blipFill>
      <xdr:spPr bwMode="auto">
        <a:xfrm>
          <a:off x="3105150" y="84505800"/>
          <a:ext cx="2933700" cy="2447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2638425</xdr:colOff>
      <xdr:row>133</xdr:row>
      <xdr:rowOff>609600</xdr:rowOff>
    </xdr:from>
    <xdr:to>
      <xdr:col>2</xdr:col>
      <xdr:colOff>4657725</xdr:colOff>
      <xdr:row>136</xdr:row>
      <xdr:rowOff>476250</xdr:rowOff>
    </xdr:to>
    <xdr:pic>
      <xdr:nvPicPr>
        <xdr:cNvPr id="3100" name="Рисунок 29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t="16353" b="16823"/>
        <a:stretch>
          <a:fillRect/>
        </a:stretch>
      </xdr:blipFill>
      <xdr:spPr bwMode="auto">
        <a:xfrm>
          <a:off x="5638800" y="86963250"/>
          <a:ext cx="201930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137</xdr:row>
      <xdr:rowOff>133350</xdr:rowOff>
    </xdr:from>
    <xdr:to>
      <xdr:col>2</xdr:col>
      <xdr:colOff>3048000</xdr:colOff>
      <xdr:row>140</xdr:row>
      <xdr:rowOff>9525</xdr:rowOff>
    </xdr:to>
    <xdr:pic>
      <xdr:nvPicPr>
        <xdr:cNvPr id="3101" name="Рисунок 3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t="23734" b="22627"/>
        <a:stretch>
          <a:fillRect/>
        </a:stretch>
      </xdr:blipFill>
      <xdr:spPr bwMode="auto">
        <a:xfrm>
          <a:off x="3219450" y="89077800"/>
          <a:ext cx="282892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141</xdr:row>
      <xdr:rowOff>28575</xdr:rowOff>
    </xdr:from>
    <xdr:to>
      <xdr:col>2</xdr:col>
      <xdr:colOff>2667000</xdr:colOff>
      <xdr:row>143</xdr:row>
      <xdr:rowOff>581025</xdr:rowOff>
    </xdr:to>
    <xdr:pic>
      <xdr:nvPicPr>
        <xdr:cNvPr id="3102" name="Рисунок 31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t="17648" b="23038"/>
        <a:stretch>
          <a:fillRect/>
        </a:stretch>
      </xdr:blipFill>
      <xdr:spPr bwMode="auto">
        <a:xfrm>
          <a:off x="3143250" y="91563825"/>
          <a:ext cx="252412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3152775</xdr:colOff>
      <xdr:row>142</xdr:row>
      <xdr:rowOff>257175</xdr:rowOff>
    </xdr:from>
    <xdr:to>
      <xdr:col>2</xdr:col>
      <xdr:colOff>4438650</xdr:colOff>
      <xdr:row>144</xdr:row>
      <xdr:rowOff>561975</xdr:rowOff>
    </xdr:to>
    <xdr:pic>
      <xdr:nvPicPr>
        <xdr:cNvPr id="3103" name="Рисунок 3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153150" y="92440125"/>
          <a:ext cx="128587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145</xdr:row>
      <xdr:rowOff>190500</xdr:rowOff>
    </xdr:from>
    <xdr:to>
      <xdr:col>2</xdr:col>
      <xdr:colOff>2790825</xdr:colOff>
      <xdr:row>148</xdr:row>
      <xdr:rowOff>85725</xdr:rowOff>
    </xdr:to>
    <xdr:pic>
      <xdr:nvPicPr>
        <xdr:cNvPr id="3104" name="Рисунок 33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t="21272" b="22005"/>
        <a:stretch>
          <a:fillRect/>
        </a:stretch>
      </xdr:blipFill>
      <xdr:spPr bwMode="auto">
        <a:xfrm>
          <a:off x="3190875" y="94316550"/>
          <a:ext cx="260032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149</xdr:row>
      <xdr:rowOff>352425</xdr:rowOff>
    </xdr:from>
    <xdr:to>
      <xdr:col>2</xdr:col>
      <xdr:colOff>2762250</xdr:colOff>
      <xdr:row>151</xdr:row>
      <xdr:rowOff>504825</xdr:rowOff>
    </xdr:to>
    <xdr:pic>
      <xdr:nvPicPr>
        <xdr:cNvPr id="3105" name="Рисунок 34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t="24112" b="24019"/>
        <a:stretch>
          <a:fillRect/>
        </a:stretch>
      </xdr:blipFill>
      <xdr:spPr bwMode="auto">
        <a:xfrm>
          <a:off x="3238500" y="97069275"/>
          <a:ext cx="25241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154</xdr:row>
      <xdr:rowOff>352425</xdr:rowOff>
    </xdr:from>
    <xdr:to>
      <xdr:col>2</xdr:col>
      <xdr:colOff>2828925</xdr:colOff>
      <xdr:row>156</xdr:row>
      <xdr:rowOff>419100</xdr:rowOff>
    </xdr:to>
    <xdr:pic>
      <xdr:nvPicPr>
        <xdr:cNvPr id="3106" name="Рисунок 35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t="25700" b="21912"/>
        <a:stretch>
          <a:fillRect/>
        </a:stretch>
      </xdr:blipFill>
      <xdr:spPr bwMode="auto">
        <a:xfrm>
          <a:off x="3429000" y="100831650"/>
          <a:ext cx="240030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3086100</xdr:colOff>
      <xdr:row>146</xdr:row>
      <xdr:rowOff>533400</xdr:rowOff>
    </xdr:from>
    <xdr:to>
      <xdr:col>2</xdr:col>
      <xdr:colOff>4705350</xdr:colOff>
      <xdr:row>148</xdr:row>
      <xdr:rowOff>371475</xdr:rowOff>
    </xdr:to>
    <xdr:pic>
      <xdr:nvPicPr>
        <xdr:cNvPr id="3107" name="Рисунок 36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t="15538" b="21915"/>
        <a:stretch>
          <a:fillRect/>
        </a:stretch>
      </xdr:blipFill>
      <xdr:spPr bwMode="auto">
        <a:xfrm>
          <a:off x="6086475" y="95307150"/>
          <a:ext cx="16192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159</xdr:row>
      <xdr:rowOff>0</xdr:rowOff>
    </xdr:from>
    <xdr:to>
      <xdr:col>2</xdr:col>
      <xdr:colOff>2924175</xdr:colOff>
      <xdr:row>160</xdr:row>
      <xdr:rowOff>657225</xdr:rowOff>
    </xdr:to>
    <xdr:pic>
      <xdr:nvPicPr>
        <xdr:cNvPr id="3108" name="Рисунок 37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t="30775" r="-694" b="30161"/>
        <a:stretch>
          <a:fillRect/>
        </a:stretch>
      </xdr:blipFill>
      <xdr:spPr bwMode="auto">
        <a:xfrm>
          <a:off x="3228975" y="104241600"/>
          <a:ext cx="26955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165</xdr:row>
      <xdr:rowOff>600075</xdr:rowOff>
    </xdr:from>
    <xdr:to>
      <xdr:col>2</xdr:col>
      <xdr:colOff>2895600</xdr:colOff>
      <xdr:row>167</xdr:row>
      <xdr:rowOff>447675</xdr:rowOff>
    </xdr:to>
    <xdr:pic>
      <xdr:nvPicPr>
        <xdr:cNvPr id="3109" name="Рисунок 3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t="31723" b="32056"/>
        <a:stretch>
          <a:fillRect/>
        </a:stretch>
      </xdr:blipFill>
      <xdr:spPr bwMode="auto">
        <a:xfrm>
          <a:off x="3105150" y="109356525"/>
          <a:ext cx="27908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172</xdr:row>
      <xdr:rowOff>638175</xdr:rowOff>
    </xdr:from>
    <xdr:to>
      <xdr:col>2</xdr:col>
      <xdr:colOff>2924175</xdr:colOff>
      <xdr:row>174</xdr:row>
      <xdr:rowOff>581025</xdr:rowOff>
    </xdr:to>
    <xdr:pic>
      <xdr:nvPicPr>
        <xdr:cNvPr id="3110" name="Рисунок 39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t="33855" b="25189"/>
        <a:stretch>
          <a:fillRect/>
        </a:stretch>
      </xdr:blipFill>
      <xdr:spPr bwMode="auto">
        <a:xfrm>
          <a:off x="3295650" y="114661950"/>
          <a:ext cx="26289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2647950</xdr:colOff>
      <xdr:row>168</xdr:row>
      <xdr:rowOff>504825</xdr:rowOff>
    </xdr:from>
    <xdr:to>
      <xdr:col>2</xdr:col>
      <xdr:colOff>4391025</xdr:colOff>
      <xdr:row>170</xdr:row>
      <xdr:rowOff>85725</xdr:rowOff>
    </xdr:to>
    <xdr:pic>
      <xdr:nvPicPr>
        <xdr:cNvPr id="3111" name="Рисунок 4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t="27681" b="26183"/>
        <a:stretch>
          <a:fillRect/>
        </a:stretch>
      </xdr:blipFill>
      <xdr:spPr bwMode="auto">
        <a:xfrm>
          <a:off x="5648325" y="111518700"/>
          <a:ext cx="17430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179</xdr:row>
      <xdr:rowOff>276225</xdr:rowOff>
    </xdr:from>
    <xdr:to>
      <xdr:col>2</xdr:col>
      <xdr:colOff>2914650</xdr:colOff>
      <xdr:row>182</xdr:row>
      <xdr:rowOff>57150</xdr:rowOff>
    </xdr:to>
    <xdr:pic>
      <xdr:nvPicPr>
        <xdr:cNvPr id="3112" name="Рисунок 4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3279" t="26331" r="3825" b="19115"/>
        <a:stretch>
          <a:fillRect/>
        </a:stretch>
      </xdr:blipFill>
      <xdr:spPr bwMode="auto">
        <a:xfrm>
          <a:off x="3248025" y="119567325"/>
          <a:ext cx="266700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186</xdr:row>
      <xdr:rowOff>371475</xdr:rowOff>
    </xdr:from>
    <xdr:to>
      <xdr:col>2</xdr:col>
      <xdr:colOff>2886075</xdr:colOff>
      <xdr:row>189</xdr:row>
      <xdr:rowOff>57150</xdr:rowOff>
    </xdr:to>
    <xdr:pic>
      <xdr:nvPicPr>
        <xdr:cNvPr id="3113" name="Рисунок 42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-1263" t="26988" r="1263" b="20691"/>
        <a:stretch>
          <a:fillRect/>
        </a:stretch>
      </xdr:blipFill>
      <xdr:spPr bwMode="auto">
        <a:xfrm>
          <a:off x="3133725" y="124929900"/>
          <a:ext cx="27527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200</xdr:row>
      <xdr:rowOff>323850</xdr:rowOff>
    </xdr:from>
    <xdr:to>
      <xdr:col>2</xdr:col>
      <xdr:colOff>3019425</xdr:colOff>
      <xdr:row>203</xdr:row>
      <xdr:rowOff>85725</xdr:rowOff>
    </xdr:to>
    <xdr:pic>
      <xdr:nvPicPr>
        <xdr:cNvPr id="3114" name="Рисунок 43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t="27699" b="20218"/>
        <a:stretch>
          <a:fillRect/>
        </a:stretch>
      </xdr:blipFill>
      <xdr:spPr bwMode="auto">
        <a:xfrm>
          <a:off x="3143250" y="135416925"/>
          <a:ext cx="2876550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193</xdr:row>
      <xdr:rowOff>285750</xdr:rowOff>
    </xdr:from>
    <xdr:to>
      <xdr:col>2</xdr:col>
      <xdr:colOff>3238500</xdr:colOff>
      <xdr:row>196</xdr:row>
      <xdr:rowOff>104775</xdr:rowOff>
    </xdr:to>
    <xdr:pic>
      <xdr:nvPicPr>
        <xdr:cNvPr id="3115" name="Рисунок 44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t="27461" b="20692"/>
        <a:stretch>
          <a:fillRect/>
        </a:stretch>
      </xdr:blipFill>
      <xdr:spPr bwMode="auto">
        <a:xfrm>
          <a:off x="3238500" y="130111500"/>
          <a:ext cx="300037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2314575</xdr:colOff>
      <xdr:row>197</xdr:row>
      <xdr:rowOff>266700</xdr:rowOff>
    </xdr:from>
    <xdr:to>
      <xdr:col>2</xdr:col>
      <xdr:colOff>4600575</xdr:colOff>
      <xdr:row>199</xdr:row>
      <xdr:rowOff>409575</xdr:rowOff>
    </xdr:to>
    <xdr:pic>
      <xdr:nvPicPr>
        <xdr:cNvPr id="3116" name="Рисунок 4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t="26279" b="20218"/>
        <a:stretch>
          <a:fillRect/>
        </a:stretch>
      </xdr:blipFill>
      <xdr:spPr bwMode="auto">
        <a:xfrm>
          <a:off x="5314950" y="133102350"/>
          <a:ext cx="2286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2085975</xdr:colOff>
      <xdr:row>203</xdr:row>
      <xdr:rowOff>704850</xdr:rowOff>
    </xdr:from>
    <xdr:to>
      <xdr:col>2</xdr:col>
      <xdr:colOff>4352925</xdr:colOff>
      <xdr:row>206</xdr:row>
      <xdr:rowOff>85725</xdr:rowOff>
    </xdr:to>
    <xdr:pic>
      <xdr:nvPicPr>
        <xdr:cNvPr id="3117" name="Рисунок 46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t="26279" b="20218"/>
        <a:stretch>
          <a:fillRect/>
        </a:stretch>
      </xdr:blipFill>
      <xdr:spPr bwMode="auto">
        <a:xfrm>
          <a:off x="5086350" y="138055350"/>
          <a:ext cx="22669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2581275</xdr:colOff>
      <xdr:row>231</xdr:row>
      <xdr:rowOff>542925</xdr:rowOff>
    </xdr:from>
    <xdr:to>
      <xdr:col>2</xdr:col>
      <xdr:colOff>4533900</xdr:colOff>
      <xdr:row>234</xdr:row>
      <xdr:rowOff>638175</xdr:rowOff>
    </xdr:to>
    <xdr:pic>
      <xdr:nvPicPr>
        <xdr:cNvPr id="3118" name="Рисунок 49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581650" y="158962725"/>
          <a:ext cx="195262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207</xdr:row>
      <xdr:rowOff>257175</xdr:rowOff>
    </xdr:from>
    <xdr:to>
      <xdr:col>2</xdr:col>
      <xdr:colOff>3076575</xdr:colOff>
      <xdr:row>210</xdr:row>
      <xdr:rowOff>57150</xdr:rowOff>
    </xdr:to>
    <xdr:pic>
      <xdr:nvPicPr>
        <xdr:cNvPr id="3119" name="Рисунок 50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t="18808" b="27065"/>
        <a:stretch>
          <a:fillRect/>
        </a:stretch>
      </xdr:blipFill>
      <xdr:spPr bwMode="auto">
        <a:xfrm>
          <a:off x="3152775" y="140617575"/>
          <a:ext cx="292417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214</xdr:row>
      <xdr:rowOff>333375</xdr:rowOff>
    </xdr:from>
    <xdr:to>
      <xdr:col>2</xdr:col>
      <xdr:colOff>3076575</xdr:colOff>
      <xdr:row>217</xdr:row>
      <xdr:rowOff>85725</xdr:rowOff>
    </xdr:to>
    <xdr:pic>
      <xdr:nvPicPr>
        <xdr:cNvPr id="3120" name="Рисунок 51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t="17592" b="27315"/>
        <a:stretch>
          <a:fillRect/>
        </a:stretch>
      </xdr:blipFill>
      <xdr:spPr bwMode="auto">
        <a:xfrm>
          <a:off x="3190875" y="145961100"/>
          <a:ext cx="288607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221</xdr:row>
      <xdr:rowOff>504825</xdr:rowOff>
    </xdr:from>
    <xdr:to>
      <xdr:col>2</xdr:col>
      <xdr:colOff>3105150</xdr:colOff>
      <xdr:row>224</xdr:row>
      <xdr:rowOff>200025</xdr:rowOff>
    </xdr:to>
    <xdr:pic>
      <xdr:nvPicPr>
        <xdr:cNvPr id="3121" name="Рисунок 52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t="19101" b="28143"/>
        <a:stretch>
          <a:fillRect/>
        </a:stretch>
      </xdr:blipFill>
      <xdr:spPr bwMode="auto">
        <a:xfrm>
          <a:off x="3114675" y="151399875"/>
          <a:ext cx="2990850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228</xdr:row>
      <xdr:rowOff>219075</xdr:rowOff>
    </xdr:from>
    <xdr:to>
      <xdr:col>2</xdr:col>
      <xdr:colOff>3324225</xdr:colOff>
      <xdr:row>231</xdr:row>
      <xdr:rowOff>0</xdr:rowOff>
    </xdr:to>
    <xdr:pic>
      <xdr:nvPicPr>
        <xdr:cNvPr id="3122" name="Рисунок 53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t="16290" b="30606"/>
        <a:stretch>
          <a:fillRect/>
        </a:stretch>
      </xdr:blipFill>
      <xdr:spPr bwMode="auto">
        <a:xfrm>
          <a:off x="3343275" y="156381450"/>
          <a:ext cx="298132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235</xdr:row>
      <xdr:rowOff>219075</xdr:rowOff>
    </xdr:from>
    <xdr:to>
      <xdr:col>2</xdr:col>
      <xdr:colOff>3057525</xdr:colOff>
      <xdr:row>237</xdr:row>
      <xdr:rowOff>723900</xdr:rowOff>
    </xdr:to>
    <xdr:pic>
      <xdr:nvPicPr>
        <xdr:cNvPr id="3123" name="Рисунок 63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t="22807" b="18420"/>
        <a:stretch>
          <a:fillRect/>
        </a:stretch>
      </xdr:blipFill>
      <xdr:spPr bwMode="auto">
        <a:xfrm>
          <a:off x="3219450" y="161648775"/>
          <a:ext cx="2838450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242</xdr:row>
      <xdr:rowOff>323850</xdr:rowOff>
    </xdr:from>
    <xdr:to>
      <xdr:col>2</xdr:col>
      <xdr:colOff>3248025</xdr:colOff>
      <xdr:row>245</xdr:row>
      <xdr:rowOff>228600</xdr:rowOff>
    </xdr:to>
    <xdr:pic>
      <xdr:nvPicPr>
        <xdr:cNvPr id="3124" name="Рисунок 64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t="25291" b="17587"/>
        <a:stretch>
          <a:fillRect/>
        </a:stretch>
      </xdr:blipFill>
      <xdr:spPr bwMode="auto">
        <a:xfrm>
          <a:off x="3162300" y="167020875"/>
          <a:ext cx="3086100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2257425</xdr:colOff>
      <xdr:row>246</xdr:row>
      <xdr:rowOff>247650</xdr:rowOff>
    </xdr:from>
    <xdr:to>
      <xdr:col>2</xdr:col>
      <xdr:colOff>4572000</xdr:colOff>
      <xdr:row>248</xdr:row>
      <xdr:rowOff>381000</xdr:rowOff>
    </xdr:to>
    <xdr:pic>
      <xdr:nvPicPr>
        <xdr:cNvPr id="3125" name="Рисунок 65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t="14394" b="30151"/>
        <a:stretch>
          <a:fillRect/>
        </a:stretch>
      </xdr:blipFill>
      <xdr:spPr bwMode="auto">
        <a:xfrm>
          <a:off x="5257800" y="169954575"/>
          <a:ext cx="23145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256</xdr:row>
      <xdr:rowOff>371475</xdr:rowOff>
    </xdr:from>
    <xdr:to>
      <xdr:col>2</xdr:col>
      <xdr:colOff>2771775</xdr:colOff>
      <xdr:row>258</xdr:row>
      <xdr:rowOff>600075</xdr:rowOff>
    </xdr:to>
    <xdr:pic>
      <xdr:nvPicPr>
        <xdr:cNvPr id="3126" name="Рисунок 73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t="26752" b="23296"/>
        <a:stretch>
          <a:fillRect/>
        </a:stretch>
      </xdr:blipFill>
      <xdr:spPr bwMode="auto">
        <a:xfrm>
          <a:off x="3181350" y="177603150"/>
          <a:ext cx="25908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2314575</xdr:colOff>
      <xdr:row>260</xdr:row>
      <xdr:rowOff>114300</xdr:rowOff>
    </xdr:from>
    <xdr:to>
      <xdr:col>2</xdr:col>
      <xdr:colOff>4724400</xdr:colOff>
      <xdr:row>262</xdr:row>
      <xdr:rowOff>285750</xdr:rowOff>
    </xdr:to>
    <xdr:pic>
      <xdr:nvPicPr>
        <xdr:cNvPr id="3127" name="Рисунок 74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 t="25095" b="23312"/>
        <a:stretch>
          <a:fillRect/>
        </a:stretch>
      </xdr:blipFill>
      <xdr:spPr bwMode="auto">
        <a:xfrm>
          <a:off x="5314950" y="180355875"/>
          <a:ext cx="240982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409575</xdr:colOff>
      <xdr:row>249</xdr:row>
      <xdr:rowOff>200025</xdr:rowOff>
    </xdr:from>
    <xdr:to>
      <xdr:col>2</xdr:col>
      <xdr:colOff>3143250</xdr:colOff>
      <xdr:row>251</xdr:row>
      <xdr:rowOff>533400</xdr:rowOff>
    </xdr:to>
    <xdr:pic>
      <xdr:nvPicPr>
        <xdr:cNvPr id="3128" name="Рисунок 75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t="27225" b="22823"/>
        <a:stretch>
          <a:fillRect/>
        </a:stretch>
      </xdr:blipFill>
      <xdr:spPr bwMode="auto">
        <a:xfrm>
          <a:off x="3409950" y="172164375"/>
          <a:ext cx="27336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270</xdr:row>
      <xdr:rowOff>285750</xdr:rowOff>
    </xdr:from>
    <xdr:to>
      <xdr:col>2</xdr:col>
      <xdr:colOff>3609975</xdr:colOff>
      <xdr:row>272</xdr:row>
      <xdr:rowOff>438150</xdr:rowOff>
    </xdr:to>
    <xdr:pic>
      <xdr:nvPicPr>
        <xdr:cNvPr id="312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 t="33144" b="30872"/>
        <a:stretch>
          <a:fillRect/>
        </a:stretch>
      </xdr:blipFill>
      <xdr:spPr bwMode="auto">
        <a:xfrm>
          <a:off x="3171825" y="188052075"/>
          <a:ext cx="34385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2057400</xdr:colOff>
      <xdr:row>273</xdr:row>
      <xdr:rowOff>638175</xdr:rowOff>
    </xdr:from>
    <xdr:to>
      <xdr:col>2</xdr:col>
      <xdr:colOff>4676775</xdr:colOff>
      <xdr:row>276</xdr:row>
      <xdr:rowOff>133350</xdr:rowOff>
    </xdr:to>
    <xdr:pic>
      <xdr:nvPicPr>
        <xdr:cNvPr id="313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l="2840" t="29382" r="2147" b="23222"/>
        <a:stretch>
          <a:fillRect/>
        </a:stretch>
      </xdr:blipFill>
      <xdr:spPr bwMode="auto">
        <a:xfrm>
          <a:off x="5057775" y="190661925"/>
          <a:ext cx="261937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263</xdr:row>
      <xdr:rowOff>438150</xdr:rowOff>
    </xdr:from>
    <xdr:to>
      <xdr:col>2</xdr:col>
      <xdr:colOff>3457575</xdr:colOff>
      <xdr:row>265</xdr:row>
      <xdr:rowOff>723900</xdr:rowOff>
    </xdr:to>
    <xdr:pic>
      <xdr:nvPicPr>
        <xdr:cNvPr id="313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 t="34091" b="28030"/>
        <a:stretch>
          <a:fillRect/>
        </a:stretch>
      </xdr:blipFill>
      <xdr:spPr bwMode="auto">
        <a:xfrm>
          <a:off x="3038475" y="182937150"/>
          <a:ext cx="341947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9</xdr:col>
      <xdr:colOff>371475</xdr:colOff>
      <xdr:row>294</xdr:row>
      <xdr:rowOff>57150</xdr:rowOff>
    </xdr:to>
    <xdr:pic>
      <xdr:nvPicPr>
        <xdr:cNvPr id="3132" name="Рисунок 2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94148075"/>
          <a:ext cx="1401127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342900</xdr:rowOff>
    </xdr:from>
    <xdr:to>
      <xdr:col>2</xdr:col>
      <xdr:colOff>3562350</xdr:colOff>
      <xdr:row>4</xdr:row>
      <xdr:rowOff>161925</xdr:rowOff>
    </xdr:to>
    <xdr:pic>
      <xdr:nvPicPr>
        <xdr:cNvPr id="409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9173" b="35670"/>
        <a:stretch>
          <a:fillRect/>
        </a:stretch>
      </xdr:blipFill>
      <xdr:spPr bwMode="auto">
        <a:xfrm>
          <a:off x="3228975" y="1200150"/>
          <a:ext cx="333375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9</xdr:row>
      <xdr:rowOff>485775</xdr:rowOff>
    </xdr:from>
    <xdr:to>
      <xdr:col>2</xdr:col>
      <xdr:colOff>3552825</xdr:colOff>
      <xdr:row>12</xdr:row>
      <xdr:rowOff>104775</xdr:rowOff>
    </xdr:to>
    <xdr:pic>
      <xdr:nvPicPr>
        <xdr:cNvPr id="4098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257" t="21822" r="-1257" b="34239"/>
        <a:stretch>
          <a:fillRect/>
        </a:stretch>
      </xdr:blipFill>
      <xdr:spPr bwMode="auto">
        <a:xfrm>
          <a:off x="3286125" y="6524625"/>
          <a:ext cx="3267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23</xdr:row>
      <xdr:rowOff>342900</xdr:rowOff>
    </xdr:from>
    <xdr:to>
      <xdr:col>2</xdr:col>
      <xdr:colOff>3400425</xdr:colOff>
      <xdr:row>26</xdr:row>
      <xdr:rowOff>581025</xdr:rowOff>
    </xdr:to>
    <xdr:pic>
      <xdr:nvPicPr>
        <xdr:cNvPr id="4099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1959" b="25676"/>
        <a:stretch>
          <a:fillRect/>
        </a:stretch>
      </xdr:blipFill>
      <xdr:spPr bwMode="auto">
        <a:xfrm>
          <a:off x="3257550" y="15449550"/>
          <a:ext cx="3143250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29</xdr:row>
      <xdr:rowOff>276225</xdr:rowOff>
    </xdr:from>
    <xdr:to>
      <xdr:col>2</xdr:col>
      <xdr:colOff>3343275</xdr:colOff>
      <xdr:row>32</xdr:row>
      <xdr:rowOff>628650</xdr:rowOff>
    </xdr:to>
    <xdr:pic>
      <xdr:nvPicPr>
        <xdr:cNvPr id="4100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237" t="20134" r="-2237" b="22148"/>
        <a:stretch>
          <a:fillRect/>
        </a:stretch>
      </xdr:blipFill>
      <xdr:spPr bwMode="auto">
        <a:xfrm>
          <a:off x="3362325" y="19269075"/>
          <a:ext cx="2981325" cy="2295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17</xdr:row>
      <xdr:rowOff>85725</xdr:rowOff>
    </xdr:from>
    <xdr:to>
      <xdr:col>2</xdr:col>
      <xdr:colOff>3228975</xdr:colOff>
      <xdr:row>20</xdr:row>
      <xdr:rowOff>466725</xdr:rowOff>
    </xdr:to>
    <xdr:pic>
      <xdr:nvPicPr>
        <xdr:cNvPr id="4101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21306" b="22337"/>
        <a:stretch>
          <a:fillRect/>
        </a:stretch>
      </xdr:blipFill>
      <xdr:spPr bwMode="auto">
        <a:xfrm>
          <a:off x="3105150" y="11306175"/>
          <a:ext cx="312420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2466975</xdr:colOff>
      <xdr:row>20</xdr:row>
      <xdr:rowOff>247650</xdr:rowOff>
    </xdr:from>
    <xdr:to>
      <xdr:col>2</xdr:col>
      <xdr:colOff>4762500</xdr:colOff>
      <xdr:row>22</xdr:row>
      <xdr:rowOff>504825</xdr:rowOff>
    </xdr:to>
    <xdr:pic>
      <xdr:nvPicPr>
        <xdr:cNvPr id="4102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23416" b="25339"/>
        <a:stretch>
          <a:fillRect/>
        </a:stretch>
      </xdr:blipFill>
      <xdr:spPr bwMode="auto">
        <a:xfrm>
          <a:off x="5467350" y="13411200"/>
          <a:ext cx="229552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35</xdr:row>
      <xdr:rowOff>447675</xdr:rowOff>
    </xdr:from>
    <xdr:to>
      <xdr:col>2</xdr:col>
      <xdr:colOff>3438525</xdr:colOff>
      <xdr:row>39</xdr:row>
      <xdr:rowOff>342900</xdr:rowOff>
    </xdr:to>
    <xdr:pic>
      <xdr:nvPicPr>
        <xdr:cNvPr id="4103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18668" b="19112"/>
        <a:stretch>
          <a:fillRect/>
        </a:stretch>
      </xdr:blipFill>
      <xdr:spPr bwMode="auto">
        <a:xfrm>
          <a:off x="3438525" y="23326725"/>
          <a:ext cx="300037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43</xdr:row>
      <xdr:rowOff>38100</xdr:rowOff>
    </xdr:from>
    <xdr:to>
      <xdr:col>2</xdr:col>
      <xdr:colOff>3143250</xdr:colOff>
      <xdr:row>48</xdr:row>
      <xdr:rowOff>0</xdr:rowOff>
    </xdr:to>
    <xdr:pic>
      <xdr:nvPicPr>
        <xdr:cNvPr id="4104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181350" y="28098750"/>
          <a:ext cx="2962275" cy="320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49</xdr:row>
      <xdr:rowOff>47625</xdr:rowOff>
    </xdr:from>
    <xdr:to>
      <xdr:col>2</xdr:col>
      <xdr:colOff>3019425</xdr:colOff>
      <xdr:row>54</xdr:row>
      <xdr:rowOff>57150</xdr:rowOff>
    </xdr:to>
    <xdr:pic>
      <xdr:nvPicPr>
        <xdr:cNvPr id="4105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38500" y="31994475"/>
          <a:ext cx="2781300" cy="32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61</xdr:row>
      <xdr:rowOff>228600</xdr:rowOff>
    </xdr:from>
    <xdr:to>
      <xdr:col>2</xdr:col>
      <xdr:colOff>2695575</xdr:colOff>
      <xdr:row>64</xdr:row>
      <xdr:rowOff>180975</xdr:rowOff>
    </xdr:to>
    <xdr:pic>
      <xdr:nvPicPr>
        <xdr:cNvPr id="4106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17940" b="21806"/>
        <a:stretch>
          <a:fillRect/>
        </a:stretch>
      </xdr:blipFill>
      <xdr:spPr bwMode="auto">
        <a:xfrm>
          <a:off x="3238500" y="39947850"/>
          <a:ext cx="245745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2962275</xdr:colOff>
      <xdr:row>63</xdr:row>
      <xdr:rowOff>95250</xdr:rowOff>
    </xdr:from>
    <xdr:to>
      <xdr:col>2</xdr:col>
      <xdr:colOff>4772025</xdr:colOff>
      <xdr:row>66</xdr:row>
      <xdr:rowOff>561975</xdr:rowOff>
    </xdr:to>
    <xdr:pic>
      <xdr:nvPicPr>
        <xdr:cNvPr id="4107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962650" y="41109900"/>
          <a:ext cx="1809750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55</xdr:row>
      <xdr:rowOff>495300</xdr:rowOff>
    </xdr:from>
    <xdr:to>
      <xdr:col>2</xdr:col>
      <xdr:colOff>2990850</xdr:colOff>
      <xdr:row>58</xdr:row>
      <xdr:rowOff>381000</xdr:rowOff>
    </xdr:to>
    <xdr:pic>
      <xdr:nvPicPr>
        <xdr:cNvPr id="4108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t="27499" b="21562"/>
        <a:stretch>
          <a:fillRect/>
        </a:stretch>
      </xdr:blipFill>
      <xdr:spPr bwMode="auto">
        <a:xfrm>
          <a:off x="3286125" y="36328350"/>
          <a:ext cx="27051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67</xdr:row>
      <xdr:rowOff>409575</xdr:rowOff>
    </xdr:from>
    <xdr:to>
      <xdr:col>2</xdr:col>
      <xdr:colOff>2667000</xdr:colOff>
      <xdr:row>70</xdr:row>
      <xdr:rowOff>533400</xdr:rowOff>
    </xdr:to>
    <xdr:pic>
      <xdr:nvPicPr>
        <xdr:cNvPr id="4109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t="8578" b="24628"/>
        <a:stretch>
          <a:fillRect/>
        </a:stretch>
      </xdr:blipFill>
      <xdr:spPr bwMode="auto">
        <a:xfrm>
          <a:off x="3219450" y="44015025"/>
          <a:ext cx="2447925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91</xdr:row>
      <xdr:rowOff>371475</xdr:rowOff>
    </xdr:from>
    <xdr:to>
      <xdr:col>2</xdr:col>
      <xdr:colOff>2924175</xdr:colOff>
      <xdr:row>94</xdr:row>
      <xdr:rowOff>438150</xdr:rowOff>
    </xdr:to>
    <xdr:pic>
      <xdr:nvPicPr>
        <xdr:cNvPr id="4110" name="Рисунок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t="10056" b="22617"/>
        <a:stretch>
          <a:fillRect/>
        </a:stretch>
      </xdr:blipFill>
      <xdr:spPr bwMode="auto">
        <a:xfrm>
          <a:off x="3314700" y="59521725"/>
          <a:ext cx="2609850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73</xdr:row>
      <xdr:rowOff>266700</xdr:rowOff>
    </xdr:from>
    <xdr:to>
      <xdr:col>2</xdr:col>
      <xdr:colOff>2705100</xdr:colOff>
      <xdr:row>76</xdr:row>
      <xdr:rowOff>295275</xdr:rowOff>
    </xdr:to>
    <xdr:pic>
      <xdr:nvPicPr>
        <xdr:cNvPr id="4111" name="Рисунок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6628" t="25333" r="5302" b="22823"/>
        <a:stretch>
          <a:fillRect/>
        </a:stretch>
      </xdr:blipFill>
      <xdr:spPr bwMode="auto">
        <a:xfrm>
          <a:off x="3171825" y="47758350"/>
          <a:ext cx="253365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79</xdr:row>
      <xdr:rowOff>485775</xdr:rowOff>
    </xdr:from>
    <xdr:to>
      <xdr:col>2</xdr:col>
      <xdr:colOff>2952750</xdr:colOff>
      <xdr:row>82</xdr:row>
      <xdr:rowOff>581025</xdr:rowOff>
    </xdr:to>
    <xdr:pic>
      <xdr:nvPicPr>
        <xdr:cNvPr id="4112" name="Рисунок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5681" t="24570" r="4672" b="22115"/>
        <a:stretch>
          <a:fillRect/>
        </a:stretch>
      </xdr:blipFill>
      <xdr:spPr bwMode="auto">
        <a:xfrm>
          <a:off x="3419475" y="51863625"/>
          <a:ext cx="2533650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85</xdr:row>
      <xdr:rowOff>295275</xdr:rowOff>
    </xdr:from>
    <xdr:to>
      <xdr:col>2</xdr:col>
      <xdr:colOff>2867025</xdr:colOff>
      <xdr:row>88</xdr:row>
      <xdr:rowOff>342900</xdr:rowOff>
    </xdr:to>
    <xdr:pic>
      <xdr:nvPicPr>
        <xdr:cNvPr id="4113" name="Рисунок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4735" t="23912" r="2779" b="21638"/>
        <a:stretch>
          <a:fillRect/>
        </a:stretch>
      </xdr:blipFill>
      <xdr:spPr bwMode="auto">
        <a:xfrm>
          <a:off x="3305175" y="55559325"/>
          <a:ext cx="256222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2695575</xdr:colOff>
      <xdr:row>76</xdr:row>
      <xdr:rowOff>228600</xdr:rowOff>
    </xdr:from>
    <xdr:to>
      <xdr:col>2</xdr:col>
      <xdr:colOff>4667250</xdr:colOff>
      <xdr:row>78</xdr:row>
      <xdr:rowOff>466725</xdr:rowOff>
    </xdr:to>
    <xdr:pic>
      <xdr:nvPicPr>
        <xdr:cNvPr id="4114" name="Рисунок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6944" t="25333" r="6250" b="23769"/>
        <a:stretch>
          <a:fillRect/>
        </a:stretch>
      </xdr:blipFill>
      <xdr:spPr bwMode="auto">
        <a:xfrm>
          <a:off x="5695950" y="49663350"/>
          <a:ext cx="197167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2524125</xdr:colOff>
      <xdr:row>100</xdr:row>
      <xdr:rowOff>219075</xdr:rowOff>
    </xdr:from>
    <xdr:to>
      <xdr:col>2</xdr:col>
      <xdr:colOff>4629150</xdr:colOff>
      <xdr:row>102</xdr:row>
      <xdr:rowOff>485775</xdr:rowOff>
    </xdr:to>
    <xdr:pic>
      <xdr:nvPicPr>
        <xdr:cNvPr id="4115" name="Рисунок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7260" t="26279" r="5302" b="24716"/>
        <a:stretch>
          <a:fillRect/>
        </a:stretch>
      </xdr:blipFill>
      <xdr:spPr bwMode="auto">
        <a:xfrm>
          <a:off x="5524500" y="65198625"/>
          <a:ext cx="210502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97</xdr:row>
      <xdr:rowOff>390525</xdr:rowOff>
    </xdr:from>
    <xdr:to>
      <xdr:col>2</xdr:col>
      <xdr:colOff>2752725</xdr:colOff>
      <xdr:row>100</xdr:row>
      <xdr:rowOff>295275</xdr:rowOff>
    </xdr:to>
    <xdr:pic>
      <xdr:nvPicPr>
        <xdr:cNvPr id="4116" name="Рисунок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6628" t="23674" r="7828" b="28976"/>
        <a:stretch>
          <a:fillRect/>
        </a:stretch>
      </xdr:blipFill>
      <xdr:spPr bwMode="auto">
        <a:xfrm>
          <a:off x="3219450" y="63426975"/>
          <a:ext cx="25336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103</xdr:row>
      <xdr:rowOff>428625</xdr:rowOff>
    </xdr:from>
    <xdr:to>
      <xdr:col>2</xdr:col>
      <xdr:colOff>2724150</xdr:colOff>
      <xdr:row>106</xdr:row>
      <xdr:rowOff>295275</xdr:rowOff>
    </xdr:to>
    <xdr:pic>
      <xdr:nvPicPr>
        <xdr:cNvPr id="4117" name="Рисунок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7892" t="24149" r="8459" b="27557"/>
        <a:stretch>
          <a:fillRect/>
        </a:stretch>
      </xdr:blipFill>
      <xdr:spPr bwMode="auto">
        <a:xfrm>
          <a:off x="3343275" y="67351275"/>
          <a:ext cx="238125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109</xdr:row>
      <xdr:rowOff>533400</xdr:rowOff>
    </xdr:from>
    <xdr:to>
      <xdr:col>2</xdr:col>
      <xdr:colOff>2724150</xdr:colOff>
      <xdr:row>112</xdr:row>
      <xdr:rowOff>381000</xdr:rowOff>
    </xdr:to>
    <xdr:pic>
      <xdr:nvPicPr>
        <xdr:cNvPr id="4118" name="Рисунок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3333" t="29062" r="2917" b="18124"/>
        <a:stretch>
          <a:fillRect/>
        </a:stretch>
      </xdr:blipFill>
      <xdr:spPr bwMode="auto">
        <a:xfrm>
          <a:off x="3305175" y="71342250"/>
          <a:ext cx="24193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115</xdr:row>
      <xdr:rowOff>209550</xdr:rowOff>
    </xdr:from>
    <xdr:to>
      <xdr:col>2</xdr:col>
      <xdr:colOff>2828925</xdr:colOff>
      <xdr:row>118</xdr:row>
      <xdr:rowOff>95250</xdr:rowOff>
    </xdr:to>
    <xdr:pic>
      <xdr:nvPicPr>
        <xdr:cNvPr id="4119" name="Рисунок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t="25568" b="22585"/>
        <a:stretch>
          <a:fillRect/>
        </a:stretch>
      </xdr:blipFill>
      <xdr:spPr bwMode="auto">
        <a:xfrm>
          <a:off x="3162300" y="74904600"/>
          <a:ext cx="26670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133</xdr:row>
      <xdr:rowOff>219075</xdr:rowOff>
    </xdr:from>
    <xdr:to>
      <xdr:col>2</xdr:col>
      <xdr:colOff>2752725</xdr:colOff>
      <xdr:row>136</xdr:row>
      <xdr:rowOff>133350</xdr:rowOff>
    </xdr:to>
    <xdr:pic>
      <xdr:nvPicPr>
        <xdr:cNvPr id="4120" name="Рисунок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t="23438" b="21402"/>
        <a:stretch>
          <a:fillRect/>
        </a:stretch>
      </xdr:blipFill>
      <xdr:spPr bwMode="auto">
        <a:xfrm>
          <a:off x="3200400" y="86572725"/>
          <a:ext cx="255270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121</xdr:row>
      <xdr:rowOff>333375</xdr:rowOff>
    </xdr:from>
    <xdr:to>
      <xdr:col>2</xdr:col>
      <xdr:colOff>2924175</xdr:colOff>
      <xdr:row>124</xdr:row>
      <xdr:rowOff>152400</xdr:rowOff>
    </xdr:to>
    <xdr:pic>
      <xdr:nvPicPr>
        <xdr:cNvPr id="4121" name="Рисунок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t="25806" b="22585"/>
        <a:stretch>
          <a:fillRect/>
        </a:stretch>
      </xdr:blipFill>
      <xdr:spPr bwMode="auto">
        <a:xfrm>
          <a:off x="3343275" y="78914625"/>
          <a:ext cx="258127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704850</xdr:colOff>
      <xdr:row>127</xdr:row>
      <xdr:rowOff>371475</xdr:rowOff>
    </xdr:from>
    <xdr:to>
      <xdr:col>2</xdr:col>
      <xdr:colOff>3228975</xdr:colOff>
      <xdr:row>130</xdr:row>
      <xdr:rowOff>190500</xdr:rowOff>
    </xdr:to>
    <xdr:pic>
      <xdr:nvPicPr>
        <xdr:cNvPr id="4122" name="Рисунок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t="26042" b="20691"/>
        <a:stretch>
          <a:fillRect/>
        </a:stretch>
      </xdr:blipFill>
      <xdr:spPr bwMode="auto">
        <a:xfrm>
          <a:off x="3705225" y="82838925"/>
          <a:ext cx="252412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2562225</xdr:colOff>
      <xdr:row>118</xdr:row>
      <xdr:rowOff>209550</xdr:rowOff>
    </xdr:from>
    <xdr:to>
      <xdr:col>2</xdr:col>
      <xdr:colOff>4752975</xdr:colOff>
      <xdr:row>120</xdr:row>
      <xdr:rowOff>371475</xdr:rowOff>
    </xdr:to>
    <xdr:pic>
      <xdr:nvPicPr>
        <xdr:cNvPr id="4123" name="Рисунок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t="26515" b="23769"/>
        <a:stretch>
          <a:fillRect/>
        </a:stretch>
      </xdr:blipFill>
      <xdr:spPr bwMode="auto">
        <a:xfrm>
          <a:off x="5562600" y="76847700"/>
          <a:ext cx="21907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139</xdr:row>
      <xdr:rowOff>219075</xdr:rowOff>
    </xdr:from>
    <xdr:to>
      <xdr:col>2</xdr:col>
      <xdr:colOff>2724150</xdr:colOff>
      <xdr:row>142</xdr:row>
      <xdr:rowOff>95250</xdr:rowOff>
    </xdr:to>
    <xdr:pic>
      <xdr:nvPicPr>
        <xdr:cNvPr id="4124" name="Рисунок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t="21838" b="20753"/>
        <a:stretch>
          <a:fillRect/>
        </a:stretch>
      </xdr:blipFill>
      <xdr:spPr bwMode="auto">
        <a:xfrm>
          <a:off x="3086100" y="90458925"/>
          <a:ext cx="263842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2647950</xdr:colOff>
      <xdr:row>141</xdr:row>
      <xdr:rowOff>609600</xdr:rowOff>
    </xdr:from>
    <xdr:to>
      <xdr:col>2</xdr:col>
      <xdr:colOff>4629150</xdr:colOff>
      <xdr:row>144</xdr:row>
      <xdr:rowOff>371475</xdr:rowOff>
    </xdr:to>
    <xdr:pic>
      <xdr:nvPicPr>
        <xdr:cNvPr id="4125" name="Рисунок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t="16849" b="18822"/>
        <a:stretch>
          <a:fillRect/>
        </a:stretch>
      </xdr:blipFill>
      <xdr:spPr bwMode="auto">
        <a:xfrm>
          <a:off x="5648325" y="92144850"/>
          <a:ext cx="198120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145</xdr:row>
      <xdr:rowOff>180975</xdr:rowOff>
    </xdr:from>
    <xdr:to>
      <xdr:col>2</xdr:col>
      <xdr:colOff>2867025</xdr:colOff>
      <xdr:row>147</xdr:row>
      <xdr:rowOff>533400</xdr:rowOff>
    </xdr:to>
    <xdr:pic>
      <xdr:nvPicPr>
        <xdr:cNvPr id="4126" name="Рисунок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t="19106" b="31300"/>
        <a:stretch>
          <a:fillRect/>
        </a:stretch>
      </xdr:blipFill>
      <xdr:spPr bwMode="auto">
        <a:xfrm>
          <a:off x="3076575" y="94307025"/>
          <a:ext cx="2790825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2552700</xdr:colOff>
      <xdr:row>147</xdr:row>
      <xdr:rowOff>466725</xdr:rowOff>
    </xdr:from>
    <xdr:to>
      <xdr:col>2</xdr:col>
      <xdr:colOff>4657725</xdr:colOff>
      <xdr:row>149</xdr:row>
      <xdr:rowOff>438150</xdr:rowOff>
    </xdr:to>
    <xdr:pic>
      <xdr:nvPicPr>
        <xdr:cNvPr id="4127" name="Рисунок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t="22388" b="24876"/>
        <a:stretch>
          <a:fillRect/>
        </a:stretch>
      </xdr:blipFill>
      <xdr:spPr bwMode="auto">
        <a:xfrm>
          <a:off x="5553075" y="96097725"/>
          <a:ext cx="210502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151</xdr:row>
      <xdr:rowOff>161925</xdr:rowOff>
    </xdr:from>
    <xdr:to>
      <xdr:col>2</xdr:col>
      <xdr:colOff>2752725</xdr:colOff>
      <xdr:row>153</xdr:row>
      <xdr:rowOff>219075</xdr:rowOff>
    </xdr:to>
    <xdr:pic>
      <xdr:nvPicPr>
        <xdr:cNvPr id="4128" name="Рисунок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t="28316" b="27957"/>
        <a:stretch>
          <a:fillRect/>
        </a:stretch>
      </xdr:blipFill>
      <xdr:spPr bwMode="auto">
        <a:xfrm>
          <a:off x="3095625" y="98802825"/>
          <a:ext cx="26574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2800350</xdr:colOff>
      <xdr:row>152</xdr:row>
      <xdr:rowOff>714375</xdr:rowOff>
    </xdr:from>
    <xdr:to>
      <xdr:col>2</xdr:col>
      <xdr:colOff>4572000</xdr:colOff>
      <xdr:row>154</xdr:row>
      <xdr:rowOff>638175</xdr:rowOff>
    </xdr:to>
    <xdr:pic>
      <xdr:nvPicPr>
        <xdr:cNvPr id="4129" name="Рисунок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10448" t="26492" r="10448" b="26120"/>
        <a:stretch>
          <a:fillRect/>
        </a:stretch>
      </xdr:blipFill>
      <xdr:spPr bwMode="auto">
        <a:xfrm>
          <a:off x="5800725" y="100107750"/>
          <a:ext cx="17716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155</xdr:row>
      <xdr:rowOff>342900</xdr:rowOff>
    </xdr:from>
    <xdr:to>
      <xdr:col>2</xdr:col>
      <xdr:colOff>2867025</xdr:colOff>
      <xdr:row>157</xdr:row>
      <xdr:rowOff>447675</xdr:rowOff>
    </xdr:to>
    <xdr:pic>
      <xdr:nvPicPr>
        <xdr:cNvPr id="4130" name="Рисунок 34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t="28316" b="27957"/>
        <a:stretch>
          <a:fillRect/>
        </a:stretch>
      </xdr:blipFill>
      <xdr:spPr bwMode="auto">
        <a:xfrm>
          <a:off x="3124200" y="101993700"/>
          <a:ext cx="274320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2838450</xdr:colOff>
      <xdr:row>156</xdr:row>
      <xdr:rowOff>704850</xdr:rowOff>
    </xdr:from>
    <xdr:to>
      <xdr:col>2</xdr:col>
      <xdr:colOff>4581525</xdr:colOff>
      <xdr:row>158</xdr:row>
      <xdr:rowOff>600075</xdr:rowOff>
    </xdr:to>
    <xdr:pic>
      <xdr:nvPicPr>
        <xdr:cNvPr id="4131" name="Рисунок 35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10448" t="26492" r="10448" b="26120"/>
        <a:stretch>
          <a:fillRect/>
        </a:stretch>
      </xdr:blipFill>
      <xdr:spPr bwMode="auto">
        <a:xfrm>
          <a:off x="5838825" y="103108125"/>
          <a:ext cx="17430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159</xdr:row>
      <xdr:rowOff>409575</xdr:rowOff>
    </xdr:from>
    <xdr:to>
      <xdr:col>2</xdr:col>
      <xdr:colOff>3048000</xdr:colOff>
      <xdr:row>162</xdr:row>
      <xdr:rowOff>57150</xdr:rowOff>
    </xdr:to>
    <xdr:pic>
      <xdr:nvPicPr>
        <xdr:cNvPr id="4132" name="Рисунок 36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t="23135" b="28358"/>
        <a:stretch>
          <a:fillRect/>
        </a:stretch>
      </xdr:blipFill>
      <xdr:spPr bwMode="auto">
        <a:xfrm>
          <a:off x="3124200" y="105070275"/>
          <a:ext cx="29241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2752725</xdr:colOff>
      <xdr:row>163</xdr:row>
      <xdr:rowOff>447675</xdr:rowOff>
    </xdr:from>
    <xdr:to>
      <xdr:col>2</xdr:col>
      <xdr:colOff>4638675</xdr:colOff>
      <xdr:row>165</xdr:row>
      <xdr:rowOff>133350</xdr:rowOff>
    </xdr:to>
    <xdr:pic>
      <xdr:nvPicPr>
        <xdr:cNvPr id="4133" name="Рисунок 37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t="27370" b="25658"/>
        <a:stretch>
          <a:fillRect/>
        </a:stretch>
      </xdr:blipFill>
      <xdr:spPr bwMode="auto">
        <a:xfrm>
          <a:off x="5753100" y="108118275"/>
          <a:ext cx="18859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166</xdr:row>
      <xdr:rowOff>95250</xdr:rowOff>
    </xdr:from>
    <xdr:to>
      <xdr:col>2</xdr:col>
      <xdr:colOff>2724150</xdr:colOff>
      <xdr:row>168</xdr:row>
      <xdr:rowOff>342900</xdr:rowOff>
    </xdr:to>
    <xdr:pic>
      <xdr:nvPicPr>
        <xdr:cNvPr id="4134" name="Рисунок 38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9187" t="27000" r="6775" b="27000"/>
        <a:stretch>
          <a:fillRect/>
        </a:stretch>
      </xdr:blipFill>
      <xdr:spPr bwMode="auto">
        <a:xfrm>
          <a:off x="3181350" y="110023275"/>
          <a:ext cx="254317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2590800</xdr:colOff>
      <xdr:row>168</xdr:row>
      <xdr:rowOff>95250</xdr:rowOff>
    </xdr:from>
    <xdr:to>
      <xdr:col>2</xdr:col>
      <xdr:colOff>4705350</xdr:colOff>
      <xdr:row>169</xdr:row>
      <xdr:rowOff>561975</xdr:rowOff>
    </xdr:to>
    <xdr:pic>
      <xdr:nvPicPr>
        <xdr:cNvPr id="4135" name="Рисунок 39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t="24294" b="29378"/>
        <a:stretch>
          <a:fillRect/>
        </a:stretch>
      </xdr:blipFill>
      <xdr:spPr bwMode="auto">
        <a:xfrm>
          <a:off x="5591175" y="111528225"/>
          <a:ext cx="21145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170</xdr:row>
      <xdr:rowOff>190500</xdr:rowOff>
    </xdr:from>
    <xdr:to>
      <xdr:col>2</xdr:col>
      <xdr:colOff>2752725</xdr:colOff>
      <xdr:row>172</xdr:row>
      <xdr:rowOff>438150</xdr:rowOff>
    </xdr:to>
    <xdr:pic>
      <xdr:nvPicPr>
        <xdr:cNvPr id="4136" name="Рисунок 40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9187" t="27000" r="6775" b="27000"/>
        <a:stretch>
          <a:fillRect/>
        </a:stretch>
      </xdr:blipFill>
      <xdr:spPr bwMode="auto">
        <a:xfrm>
          <a:off x="3200400" y="113128425"/>
          <a:ext cx="25527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2667000</xdr:colOff>
      <xdr:row>172</xdr:row>
      <xdr:rowOff>142875</xdr:rowOff>
    </xdr:from>
    <xdr:to>
      <xdr:col>2</xdr:col>
      <xdr:colOff>4772025</xdr:colOff>
      <xdr:row>173</xdr:row>
      <xdr:rowOff>609600</xdr:rowOff>
    </xdr:to>
    <xdr:pic>
      <xdr:nvPicPr>
        <xdr:cNvPr id="4137" name="Рисунок 41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t="24294" b="29378"/>
        <a:stretch>
          <a:fillRect/>
        </a:stretch>
      </xdr:blipFill>
      <xdr:spPr bwMode="auto">
        <a:xfrm>
          <a:off x="5667375" y="114585750"/>
          <a:ext cx="21050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174</xdr:row>
      <xdr:rowOff>247650</xdr:rowOff>
    </xdr:from>
    <xdr:to>
      <xdr:col>2</xdr:col>
      <xdr:colOff>2943225</xdr:colOff>
      <xdr:row>176</xdr:row>
      <xdr:rowOff>409575</xdr:rowOff>
    </xdr:to>
    <xdr:pic>
      <xdr:nvPicPr>
        <xdr:cNvPr id="4138" name="Рисунок 42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t="27032" b="29904"/>
        <a:stretch>
          <a:fillRect/>
        </a:stretch>
      </xdr:blipFill>
      <xdr:spPr bwMode="auto">
        <a:xfrm>
          <a:off x="3057525" y="116195475"/>
          <a:ext cx="28860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2266950</xdr:colOff>
      <xdr:row>177</xdr:row>
      <xdr:rowOff>85725</xdr:rowOff>
    </xdr:from>
    <xdr:to>
      <xdr:col>2</xdr:col>
      <xdr:colOff>4610100</xdr:colOff>
      <xdr:row>178</xdr:row>
      <xdr:rowOff>666750</xdr:rowOff>
    </xdr:to>
    <xdr:pic>
      <xdr:nvPicPr>
        <xdr:cNvPr id="4139" name="Рисунок 43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t="28293" b="29268"/>
        <a:stretch>
          <a:fillRect/>
        </a:stretch>
      </xdr:blipFill>
      <xdr:spPr bwMode="auto">
        <a:xfrm>
          <a:off x="5267325" y="118290975"/>
          <a:ext cx="23431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180</xdr:row>
      <xdr:rowOff>381000</xdr:rowOff>
    </xdr:from>
    <xdr:to>
      <xdr:col>2</xdr:col>
      <xdr:colOff>2819400</xdr:colOff>
      <xdr:row>182</xdr:row>
      <xdr:rowOff>600075</xdr:rowOff>
    </xdr:to>
    <xdr:pic>
      <xdr:nvPicPr>
        <xdr:cNvPr id="4140" name="Рисунок 44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7260" t="32198" r="7198" b="29213"/>
        <a:stretch>
          <a:fillRect/>
        </a:stretch>
      </xdr:blipFill>
      <xdr:spPr bwMode="auto">
        <a:xfrm>
          <a:off x="3381375" y="120843675"/>
          <a:ext cx="243840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409575</xdr:colOff>
      <xdr:row>186</xdr:row>
      <xdr:rowOff>514350</xdr:rowOff>
    </xdr:from>
    <xdr:to>
      <xdr:col>2</xdr:col>
      <xdr:colOff>2952750</xdr:colOff>
      <xdr:row>188</xdr:row>
      <xdr:rowOff>733425</xdr:rowOff>
    </xdr:to>
    <xdr:pic>
      <xdr:nvPicPr>
        <xdr:cNvPr id="4141" name="Рисунок 45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8208" t="32907" r="5302" b="29449"/>
        <a:stretch>
          <a:fillRect/>
        </a:stretch>
      </xdr:blipFill>
      <xdr:spPr bwMode="auto">
        <a:xfrm>
          <a:off x="3409950" y="125491875"/>
          <a:ext cx="2543175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2371725</xdr:colOff>
      <xdr:row>189</xdr:row>
      <xdr:rowOff>381000</xdr:rowOff>
    </xdr:from>
    <xdr:to>
      <xdr:col>2</xdr:col>
      <xdr:colOff>4391025</xdr:colOff>
      <xdr:row>191</xdr:row>
      <xdr:rowOff>314325</xdr:rowOff>
    </xdr:to>
    <xdr:pic>
      <xdr:nvPicPr>
        <xdr:cNvPr id="4142" name="Рисунок 4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10417" t="32198" r="8459" b="29214"/>
        <a:stretch>
          <a:fillRect/>
        </a:stretch>
      </xdr:blipFill>
      <xdr:spPr bwMode="auto">
        <a:xfrm>
          <a:off x="5372100" y="127615950"/>
          <a:ext cx="20193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198</xdr:row>
      <xdr:rowOff>295275</xdr:rowOff>
    </xdr:from>
    <xdr:to>
      <xdr:col>2</xdr:col>
      <xdr:colOff>2486025</xdr:colOff>
      <xdr:row>200</xdr:row>
      <xdr:rowOff>581025</xdr:rowOff>
    </xdr:to>
    <xdr:pic>
      <xdr:nvPicPr>
        <xdr:cNvPr id="4143" name="Рисунок 47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3638" t="24818" r="4364" b="21182"/>
        <a:stretch>
          <a:fillRect/>
        </a:stretch>
      </xdr:blipFill>
      <xdr:spPr bwMode="auto">
        <a:xfrm>
          <a:off x="3200400" y="134302500"/>
          <a:ext cx="22860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192</xdr:row>
      <xdr:rowOff>628650</xdr:rowOff>
    </xdr:from>
    <xdr:to>
      <xdr:col>2</xdr:col>
      <xdr:colOff>2581275</xdr:colOff>
      <xdr:row>195</xdr:row>
      <xdr:rowOff>123825</xdr:rowOff>
    </xdr:to>
    <xdr:pic>
      <xdr:nvPicPr>
        <xdr:cNvPr id="4144" name="Рисунок 4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t="24120" b="23373"/>
        <a:stretch>
          <a:fillRect/>
        </a:stretch>
      </xdr:blipFill>
      <xdr:spPr bwMode="auto">
        <a:xfrm>
          <a:off x="3114675" y="130121025"/>
          <a:ext cx="246697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212</xdr:row>
      <xdr:rowOff>219075</xdr:rowOff>
    </xdr:from>
    <xdr:to>
      <xdr:col>2</xdr:col>
      <xdr:colOff>2438400</xdr:colOff>
      <xdr:row>214</xdr:row>
      <xdr:rowOff>104775</xdr:rowOff>
    </xdr:to>
    <xdr:pic>
      <xdr:nvPicPr>
        <xdr:cNvPr id="4145" name="Рисунок 4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8749" t="25000" r="5417" b="34375"/>
        <a:stretch>
          <a:fillRect/>
        </a:stretch>
      </xdr:blipFill>
      <xdr:spPr bwMode="auto">
        <a:xfrm>
          <a:off x="3238500" y="144760950"/>
          <a:ext cx="22002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2667000</xdr:colOff>
      <xdr:row>214</xdr:row>
      <xdr:rowOff>200025</xdr:rowOff>
    </xdr:from>
    <xdr:to>
      <xdr:col>2</xdr:col>
      <xdr:colOff>4257675</xdr:colOff>
      <xdr:row>215</xdr:row>
      <xdr:rowOff>438150</xdr:rowOff>
    </xdr:to>
    <xdr:pic>
      <xdr:nvPicPr>
        <xdr:cNvPr id="4146" name="Рисунок 50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2499" t="25000" r="2083" b="30937"/>
        <a:stretch>
          <a:fillRect/>
        </a:stretch>
      </xdr:blipFill>
      <xdr:spPr bwMode="auto">
        <a:xfrm>
          <a:off x="5667375" y="146246850"/>
          <a:ext cx="15906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204</xdr:row>
      <xdr:rowOff>228600</xdr:rowOff>
    </xdr:from>
    <xdr:to>
      <xdr:col>2</xdr:col>
      <xdr:colOff>2628900</xdr:colOff>
      <xdr:row>206</xdr:row>
      <xdr:rowOff>276225</xdr:rowOff>
    </xdr:to>
    <xdr:pic>
      <xdr:nvPicPr>
        <xdr:cNvPr id="4147" name="Рисунок 51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l="9166" t="23438" r="5417" b="35313"/>
        <a:stretch>
          <a:fillRect/>
        </a:stretch>
      </xdr:blipFill>
      <xdr:spPr bwMode="auto">
        <a:xfrm>
          <a:off x="3228975" y="138750675"/>
          <a:ext cx="240030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208</xdr:row>
      <xdr:rowOff>104775</xdr:rowOff>
    </xdr:from>
    <xdr:to>
      <xdr:col>2</xdr:col>
      <xdr:colOff>2724150</xdr:colOff>
      <xdr:row>210</xdr:row>
      <xdr:rowOff>276225</xdr:rowOff>
    </xdr:to>
    <xdr:pic>
      <xdr:nvPicPr>
        <xdr:cNvPr id="4148" name="Рисунок 52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 l="9166" t="23438" r="5417" b="35313"/>
        <a:stretch>
          <a:fillRect/>
        </a:stretch>
      </xdr:blipFill>
      <xdr:spPr bwMode="auto">
        <a:xfrm>
          <a:off x="3133725" y="141636750"/>
          <a:ext cx="259080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216</xdr:row>
      <xdr:rowOff>190500</xdr:rowOff>
    </xdr:from>
    <xdr:to>
      <xdr:col>2</xdr:col>
      <xdr:colOff>2438400</xdr:colOff>
      <xdr:row>218</xdr:row>
      <xdr:rowOff>85725</xdr:rowOff>
    </xdr:to>
    <xdr:pic>
      <xdr:nvPicPr>
        <xdr:cNvPr id="4149" name="Рисунок 55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8749" t="25000" r="5417" b="34375"/>
        <a:stretch>
          <a:fillRect/>
        </a:stretch>
      </xdr:blipFill>
      <xdr:spPr bwMode="auto">
        <a:xfrm>
          <a:off x="3228975" y="147742275"/>
          <a:ext cx="22098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2781300</xdr:colOff>
      <xdr:row>218</xdr:row>
      <xdr:rowOff>276225</xdr:rowOff>
    </xdr:from>
    <xdr:to>
      <xdr:col>2</xdr:col>
      <xdr:colOff>4371975</xdr:colOff>
      <xdr:row>219</xdr:row>
      <xdr:rowOff>504825</xdr:rowOff>
    </xdr:to>
    <xdr:pic>
      <xdr:nvPicPr>
        <xdr:cNvPr id="4150" name="Рисунок 56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2499" t="25000" r="2083" b="30937"/>
        <a:stretch>
          <a:fillRect/>
        </a:stretch>
      </xdr:blipFill>
      <xdr:spPr bwMode="auto">
        <a:xfrm>
          <a:off x="5781675" y="149332950"/>
          <a:ext cx="15906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220</xdr:row>
      <xdr:rowOff>219075</xdr:rowOff>
    </xdr:from>
    <xdr:to>
      <xdr:col>2</xdr:col>
      <xdr:colOff>2543175</xdr:colOff>
      <xdr:row>222</xdr:row>
      <xdr:rowOff>323850</xdr:rowOff>
    </xdr:to>
    <xdr:pic>
      <xdr:nvPicPr>
        <xdr:cNvPr id="4151" name="Рисунок 57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2841" t="28883" r="5934" b="24242"/>
        <a:stretch>
          <a:fillRect/>
        </a:stretch>
      </xdr:blipFill>
      <xdr:spPr bwMode="auto">
        <a:xfrm>
          <a:off x="3200400" y="150780750"/>
          <a:ext cx="234315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228</xdr:row>
      <xdr:rowOff>200025</xdr:rowOff>
    </xdr:from>
    <xdr:to>
      <xdr:col>2</xdr:col>
      <xdr:colOff>2514600</xdr:colOff>
      <xdr:row>230</xdr:row>
      <xdr:rowOff>314325</xdr:rowOff>
    </xdr:to>
    <xdr:pic>
      <xdr:nvPicPr>
        <xdr:cNvPr id="4152" name="Рисунок 58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2525" t="26988" r="5618" b="23059"/>
        <a:stretch>
          <a:fillRect/>
        </a:stretch>
      </xdr:blipFill>
      <xdr:spPr bwMode="auto">
        <a:xfrm>
          <a:off x="3295650" y="156781500"/>
          <a:ext cx="22193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2943225</xdr:colOff>
      <xdr:row>230</xdr:row>
      <xdr:rowOff>0</xdr:rowOff>
    </xdr:from>
    <xdr:to>
      <xdr:col>2</xdr:col>
      <xdr:colOff>4572000</xdr:colOff>
      <xdr:row>231</xdr:row>
      <xdr:rowOff>514350</xdr:rowOff>
    </xdr:to>
    <xdr:pic>
      <xdr:nvPicPr>
        <xdr:cNvPr id="4153" name="Рисунок 59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3789" t="26041" r="4671" b="20927"/>
        <a:stretch>
          <a:fillRect/>
        </a:stretch>
      </xdr:blipFill>
      <xdr:spPr bwMode="auto">
        <a:xfrm>
          <a:off x="5943600" y="158086425"/>
          <a:ext cx="16287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224</xdr:row>
      <xdr:rowOff>180975</xdr:rowOff>
    </xdr:from>
    <xdr:to>
      <xdr:col>2</xdr:col>
      <xdr:colOff>2800350</xdr:colOff>
      <xdr:row>226</xdr:row>
      <xdr:rowOff>447675</xdr:rowOff>
    </xdr:to>
    <xdr:pic>
      <xdr:nvPicPr>
        <xdr:cNvPr id="4154" name="Рисунок 60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2841" t="28883" r="5934" b="24242"/>
        <a:stretch>
          <a:fillRect/>
        </a:stretch>
      </xdr:blipFill>
      <xdr:spPr bwMode="auto">
        <a:xfrm>
          <a:off x="3219450" y="153752550"/>
          <a:ext cx="258127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232</xdr:row>
      <xdr:rowOff>228600</xdr:rowOff>
    </xdr:from>
    <xdr:to>
      <xdr:col>2</xdr:col>
      <xdr:colOff>2695575</xdr:colOff>
      <xdr:row>234</xdr:row>
      <xdr:rowOff>504825</xdr:rowOff>
    </xdr:to>
    <xdr:pic>
      <xdr:nvPicPr>
        <xdr:cNvPr id="4155" name="Рисунок 6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2525" t="26988" r="5618" b="23059"/>
        <a:stretch>
          <a:fillRect/>
        </a:stretch>
      </xdr:blipFill>
      <xdr:spPr bwMode="auto">
        <a:xfrm>
          <a:off x="3257550" y="159819975"/>
          <a:ext cx="24384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3038475</xdr:colOff>
      <xdr:row>234</xdr:row>
      <xdr:rowOff>76200</xdr:rowOff>
    </xdr:from>
    <xdr:to>
      <xdr:col>2</xdr:col>
      <xdr:colOff>4657725</xdr:colOff>
      <xdr:row>235</xdr:row>
      <xdr:rowOff>581025</xdr:rowOff>
    </xdr:to>
    <xdr:pic>
      <xdr:nvPicPr>
        <xdr:cNvPr id="4156" name="Рисунок 62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3789" t="26041" r="4671" b="20927"/>
        <a:stretch>
          <a:fillRect/>
        </a:stretch>
      </xdr:blipFill>
      <xdr:spPr bwMode="auto">
        <a:xfrm>
          <a:off x="6038850" y="161172525"/>
          <a:ext cx="16192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9</xdr:col>
      <xdr:colOff>390525</xdr:colOff>
      <xdr:row>252</xdr:row>
      <xdr:rowOff>152400</xdr:rowOff>
    </xdr:to>
    <xdr:pic>
      <xdr:nvPicPr>
        <xdr:cNvPr id="4157" name="Рисунок 2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63525200"/>
          <a:ext cx="14030325" cy="26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37</xdr:row>
      <xdr:rowOff>200025</xdr:rowOff>
    </xdr:from>
    <xdr:to>
      <xdr:col>2</xdr:col>
      <xdr:colOff>3467100</xdr:colOff>
      <xdr:row>39</xdr:row>
      <xdr:rowOff>609600</xdr:rowOff>
    </xdr:to>
    <xdr:pic>
      <xdr:nvPicPr>
        <xdr:cNvPr id="5121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1306" b="24242"/>
        <a:stretch>
          <a:fillRect/>
        </a:stretch>
      </xdr:blipFill>
      <xdr:spPr bwMode="auto">
        <a:xfrm>
          <a:off x="4114800" y="31918275"/>
          <a:ext cx="23526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828675</xdr:colOff>
      <xdr:row>40</xdr:row>
      <xdr:rowOff>9525</xdr:rowOff>
    </xdr:from>
    <xdr:to>
      <xdr:col>2</xdr:col>
      <xdr:colOff>3686175</xdr:colOff>
      <xdr:row>42</xdr:row>
      <xdr:rowOff>581025</xdr:rowOff>
    </xdr:to>
    <xdr:pic>
      <xdr:nvPicPr>
        <xdr:cNvPr id="5122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9675" b="31065"/>
        <a:stretch>
          <a:fillRect/>
        </a:stretch>
      </xdr:blipFill>
      <xdr:spPr bwMode="auto">
        <a:xfrm>
          <a:off x="3829050" y="33670875"/>
          <a:ext cx="28575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866775</xdr:colOff>
      <xdr:row>43</xdr:row>
      <xdr:rowOff>66675</xdr:rowOff>
    </xdr:from>
    <xdr:to>
      <xdr:col>2</xdr:col>
      <xdr:colOff>3419475</xdr:colOff>
      <xdr:row>45</xdr:row>
      <xdr:rowOff>581025</xdr:rowOff>
    </xdr:to>
    <xdr:pic>
      <xdr:nvPicPr>
        <xdr:cNvPr id="5123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20859" b="26608"/>
        <a:stretch>
          <a:fillRect/>
        </a:stretch>
      </xdr:blipFill>
      <xdr:spPr bwMode="auto">
        <a:xfrm>
          <a:off x="3867150" y="35671125"/>
          <a:ext cx="2552700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990600</xdr:colOff>
      <xdr:row>46</xdr:row>
      <xdr:rowOff>95250</xdr:rowOff>
    </xdr:from>
    <xdr:to>
      <xdr:col>2</xdr:col>
      <xdr:colOff>3457575</xdr:colOff>
      <xdr:row>48</xdr:row>
      <xdr:rowOff>504825</xdr:rowOff>
    </xdr:to>
    <xdr:pic>
      <xdr:nvPicPr>
        <xdr:cNvPr id="5124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3473" t="19649" b="29924"/>
        <a:stretch>
          <a:fillRect/>
        </a:stretch>
      </xdr:blipFill>
      <xdr:spPr bwMode="auto">
        <a:xfrm>
          <a:off x="3990975" y="37642800"/>
          <a:ext cx="24669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1019175</xdr:colOff>
      <xdr:row>49</xdr:row>
      <xdr:rowOff>104775</xdr:rowOff>
    </xdr:from>
    <xdr:to>
      <xdr:col>2</xdr:col>
      <xdr:colOff>3514725</xdr:colOff>
      <xdr:row>51</xdr:row>
      <xdr:rowOff>571500</xdr:rowOff>
    </xdr:to>
    <xdr:pic>
      <xdr:nvPicPr>
        <xdr:cNvPr id="5125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4735" t="21071" r="3409" b="29922"/>
        <a:stretch>
          <a:fillRect/>
        </a:stretch>
      </xdr:blipFill>
      <xdr:spPr bwMode="auto">
        <a:xfrm>
          <a:off x="4019550" y="39595425"/>
          <a:ext cx="249555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1009650</xdr:colOff>
      <xdr:row>52</xdr:row>
      <xdr:rowOff>38100</xdr:rowOff>
    </xdr:from>
    <xdr:to>
      <xdr:col>2</xdr:col>
      <xdr:colOff>3438525</xdr:colOff>
      <xdr:row>54</xdr:row>
      <xdr:rowOff>600075</xdr:rowOff>
    </xdr:to>
    <xdr:pic>
      <xdr:nvPicPr>
        <xdr:cNvPr id="5126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4419" t="20123" r="2147" b="26135"/>
        <a:stretch>
          <a:fillRect/>
        </a:stretch>
      </xdr:blipFill>
      <xdr:spPr bwMode="auto">
        <a:xfrm>
          <a:off x="4010025" y="41471850"/>
          <a:ext cx="2428875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1057275</xdr:colOff>
      <xdr:row>55</xdr:row>
      <xdr:rowOff>38100</xdr:rowOff>
    </xdr:from>
    <xdr:to>
      <xdr:col>2</xdr:col>
      <xdr:colOff>3686175</xdr:colOff>
      <xdr:row>57</xdr:row>
      <xdr:rowOff>533400</xdr:rowOff>
    </xdr:to>
    <xdr:pic>
      <xdr:nvPicPr>
        <xdr:cNvPr id="5127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20586" b="28433"/>
        <a:stretch>
          <a:fillRect/>
        </a:stretch>
      </xdr:blipFill>
      <xdr:spPr bwMode="auto">
        <a:xfrm>
          <a:off x="4057650" y="43414950"/>
          <a:ext cx="26289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962025</xdr:colOff>
      <xdr:row>58</xdr:row>
      <xdr:rowOff>57150</xdr:rowOff>
    </xdr:from>
    <xdr:to>
      <xdr:col>2</xdr:col>
      <xdr:colOff>3676650</xdr:colOff>
      <xdr:row>60</xdr:row>
      <xdr:rowOff>600075</xdr:rowOff>
    </xdr:to>
    <xdr:pic>
      <xdr:nvPicPr>
        <xdr:cNvPr id="5128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20856" b="27789"/>
        <a:stretch>
          <a:fillRect/>
        </a:stretch>
      </xdr:blipFill>
      <xdr:spPr bwMode="auto">
        <a:xfrm>
          <a:off x="3962400" y="45377100"/>
          <a:ext cx="271462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923925</xdr:colOff>
      <xdr:row>61</xdr:row>
      <xdr:rowOff>66675</xdr:rowOff>
    </xdr:from>
    <xdr:to>
      <xdr:col>2</xdr:col>
      <xdr:colOff>3609975</xdr:colOff>
      <xdr:row>63</xdr:row>
      <xdr:rowOff>628650</xdr:rowOff>
    </xdr:to>
    <xdr:pic>
      <xdr:nvPicPr>
        <xdr:cNvPr id="5129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21544" b="30872"/>
        <a:stretch>
          <a:fillRect/>
        </a:stretch>
      </xdr:blipFill>
      <xdr:spPr bwMode="auto">
        <a:xfrm>
          <a:off x="3924300" y="47329725"/>
          <a:ext cx="268605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885825</xdr:colOff>
      <xdr:row>64</xdr:row>
      <xdr:rowOff>38100</xdr:rowOff>
    </xdr:from>
    <xdr:to>
      <xdr:col>2</xdr:col>
      <xdr:colOff>3419475</xdr:colOff>
      <xdr:row>66</xdr:row>
      <xdr:rowOff>628650</xdr:rowOff>
    </xdr:to>
    <xdr:pic>
      <xdr:nvPicPr>
        <xdr:cNvPr id="5130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18341" b="25655"/>
        <a:stretch>
          <a:fillRect/>
        </a:stretch>
      </xdr:blipFill>
      <xdr:spPr bwMode="auto">
        <a:xfrm>
          <a:off x="3886200" y="49244250"/>
          <a:ext cx="253365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857250</xdr:colOff>
      <xdr:row>67</xdr:row>
      <xdr:rowOff>66675</xdr:rowOff>
    </xdr:from>
    <xdr:to>
      <xdr:col>2</xdr:col>
      <xdr:colOff>3390900</xdr:colOff>
      <xdr:row>70</xdr:row>
      <xdr:rowOff>0</xdr:rowOff>
    </xdr:to>
    <xdr:pic>
      <xdr:nvPicPr>
        <xdr:cNvPr id="5131" name="Рисунок 1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14812" b="29411"/>
        <a:stretch>
          <a:fillRect/>
        </a:stretch>
      </xdr:blipFill>
      <xdr:spPr bwMode="auto">
        <a:xfrm>
          <a:off x="3857625" y="51215925"/>
          <a:ext cx="253365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923925</xdr:colOff>
      <xdr:row>70</xdr:row>
      <xdr:rowOff>57150</xdr:rowOff>
    </xdr:from>
    <xdr:to>
      <xdr:col>2</xdr:col>
      <xdr:colOff>3486150</xdr:colOff>
      <xdr:row>72</xdr:row>
      <xdr:rowOff>504825</xdr:rowOff>
    </xdr:to>
    <xdr:pic>
      <xdr:nvPicPr>
        <xdr:cNvPr id="5132" name="Рисунок 1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t="20020" b="24506"/>
        <a:stretch>
          <a:fillRect/>
        </a:stretch>
      </xdr:blipFill>
      <xdr:spPr bwMode="auto">
        <a:xfrm>
          <a:off x="3924300" y="53149500"/>
          <a:ext cx="25622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828675</xdr:colOff>
      <xdr:row>73</xdr:row>
      <xdr:rowOff>66675</xdr:rowOff>
    </xdr:from>
    <xdr:to>
      <xdr:col>2</xdr:col>
      <xdr:colOff>3343275</xdr:colOff>
      <xdr:row>75</xdr:row>
      <xdr:rowOff>561975</xdr:rowOff>
    </xdr:to>
    <xdr:pic>
      <xdr:nvPicPr>
        <xdr:cNvPr id="5133" name="Рисунок 1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t="19656" b="23196"/>
        <a:stretch>
          <a:fillRect/>
        </a:stretch>
      </xdr:blipFill>
      <xdr:spPr bwMode="auto">
        <a:xfrm>
          <a:off x="3829050" y="55102125"/>
          <a:ext cx="251460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771525</xdr:colOff>
      <xdr:row>76</xdr:row>
      <xdr:rowOff>38100</xdr:rowOff>
    </xdr:from>
    <xdr:to>
      <xdr:col>2</xdr:col>
      <xdr:colOff>3486150</xdr:colOff>
      <xdr:row>78</xdr:row>
      <xdr:rowOff>581025</xdr:rowOff>
    </xdr:to>
    <xdr:pic>
      <xdr:nvPicPr>
        <xdr:cNvPr id="5134" name="Рисунок 17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t="19260" b="24950"/>
        <a:stretch>
          <a:fillRect/>
        </a:stretch>
      </xdr:blipFill>
      <xdr:spPr bwMode="auto">
        <a:xfrm>
          <a:off x="3771900" y="57016650"/>
          <a:ext cx="271462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79</xdr:row>
      <xdr:rowOff>57150</xdr:rowOff>
    </xdr:from>
    <xdr:to>
      <xdr:col>2</xdr:col>
      <xdr:colOff>3743325</xdr:colOff>
      <xdr:row>79</xdr:row>
      <xdr:rowOff>1866900</xdr:rowOff>
    </xdr:to>
    <xdr:pic>
      <xdr:nvPicPr>
        <xdr:cNvPr id="5135" name="Рисунок 1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t="23711" b="32487"/>
        <a:stretch>
          <a:fillRect/>
        </a:stretch>
      </xdr:blipFill>
      <xdr:spPr bwMode="auto">
        <a:xfrm>
          <a:off x="3419475" y="58978800"/>
          <a:ext cx="332422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847725</xdr:colOff>
      <xdr:row>80</xdr:row>
      <xdr:rowOff>95250</xdr:rowOff>
    </xdr:from>
    <xdr:to>
      <xdr:col>2</xdr:col>
      <xdr:colOff>3343275</xdr:colOff>
      <xdr:row>82</xdr:row>
      <xdr:rowOff>600075</xdr:rowOff>
    </xdr:to>
    <xdr:pic>
      <xdr:nvPicPr>
        <xdr:cNvPr id="5136" name="Рисунок 19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4292" t="19887" b="28220"/>
        <a:stretch>
          <a:fillRect/>
        </a:stretch>
      </xdr:blipFill>
      <xdr:spPr bwMode="auto">
        <a:xfrm>
          <a:off x="3848100" y="60960000"/>
          <a:ext cx="2495550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83</xdr:row>
      <xdr:rowOff>28575</xdr:rowOff>
    </xdr:from>
    <xdr:to>
      <xdr:col>2</xdr:col>
      <xdr:colOff>3400425</xdr:colOff>
      <xdr:row>85</xdr:row>
      <xdr:rowOff>533400</xdr:rowOff>
    </xdr:to>
    <xdr:pic>
      <xdr:nvPicPr>
        <xdr:cNvPr id="5137" name="Рисунок 2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t="19157" b="31033"/>
        <a:stretch>
          <a:fillRect/>
        </a:stretch>
      </xdr:blipFill>
      <xdr:spPr bwMode="auto">
        <a:xfrm>
          <a:off x="3695700" y="62836425"/>
          <a:ext cx="2705100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771525</xdr:colOff>
      <xdr:row>86</xdr:row>
      <xdr:rowOff>38100</xdr:rowOff>
    </xdr:from>
    <xdr:to>
      <xdr:col>2</xdr:col>
      <xdr:colOff>3457575</xdr:colOff>
      <xdr:row>88</xdr:row>
      <xdr:rowOff>533400</xdr:rowOff>
    </xdr:to>
    <xdr:pic>
      <xdr:nvPicPr>
        <xdr:cNvPr id="5138" name="Рисунок 2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t="18571" b="31786"/>
        <a:stretch>
          <a:fillRect/>
        </a:stretch>
      </xdr:blipFill>
      <xdr:spPr bwMode="auto">
        <a:xfrm>
          <a:off x="3771900" y="64789050"/>
          <a:ext cx="268605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857250</xdr:colOff>
      <xdr:row>90</xdr:row>
      <xdr:rowOff>85725</xdr:rowOff>
    </xdr:from>
    <xdr:to>
      <xdr:col>2</xdr:col>
      <xdr:colOff>3209925</xdr:colOff>
      <xdr:row>92</xdr:row>
      <xdr:rowOff>542925</xdr:rowOff>
    </xdr:to>
    <xdr:pic>
      <xdr:nvPicPr>
        <xdr:cNvPr id="5139" name="Рисунок 23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t="19643" b="24107"/>
        <a:stretch>
          <a:fillRect/>
        </a:stretch>
      </xdr:blipFill>
      <xdr:spPr bwMode="auto">
        <a:xfrm>
          <a:off x="3857625" y="68837175"/>
          <a:ext cx="235267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981075</xdr:colOff>
      <xdr:row>89</xdr:row>
      <xdr:rowOff>123825</xdr:rowOff>
    </xdr:from>
    <xdr:to>
      <xdr:col>2</xdr:col>
      <xdr:colOff>3438525</xdr:colOff>
      <xdr:row>89</xdr:row>
      <xdr:rowOff>1800225</xdr:rowOff>
    </xdr:to>
    <xdr:pic>
      <xdr:nvPicPr>
        <xdr:cNvPr id="5140" name="Рисунок 2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t="20714" b="28214"/>
        <a:stretch>
          <a:fillRect/>
        </a:stretch>
      </xdr:blipFill>
      <xdr:spPr bwMode="auto">
        <a:xfrm>
          <a:off x="3981450" y="66817875"/>
          <a:ext cx="245745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93</xdr:row>
      <xdr:rowOff>161925</xdr:rowOff>
    </xdr:from>
    <xdr:to>
      <xdr:col>2</xdr:col>
      <xdr:colOff>1609725</xdr:colOff>
      <xdr:row>93</xdr:row>
      <xdr:rowOff>1228725</xdr:rowOff>
    </xdr:to>
    <xdr:pic>
      <xdr:nvPicPr>
        <xdr:cNvPr id="5141" name="Рисунок 25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8682" t="22321" r="6416" b="21428"/>
        <a:stretch>
          <a:fillRect/>
        </a:stretch>
      </xdr:blipFill>
      <xdr:spPr bwMode="auto">
        <a:xfrm>
          <a:off x="3133725" y="70856475"/>
          <a:ext cx="1476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600075</xdr:colOff>
      <xdr:row>93</xdr:row>
      <xdr:rowOff>1524000</xdr:rowOff>
    </xdr:from>
    <xdr:to>
      <xdr:col>2</xdr:col>
      <xdr:colOff>2105025</xdr:colOff>
      <xdr:row>93</xdr:row>
      <xdr:rowOff>2581275</xdr:rowOff>
    </xdr:to>
    <xdr:pic>
      <xdr:nvPicPr>
        <xdr:cNvPr id="5142" name="Рисунок 26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9332" t="21919" b="22739"/>
        <a:stretch>
          <a:fillRect/>
        </a:stretch>
      </xdr:blipFill>
      <xdr:spPr bwMode="auto">
        <a:xfrm>
          <a:off x="3600450" y="72218550"/>
          <a:ext cx="15049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2438400</xdr:colOff>
      <xdr:row>93</xdr:row>
      <xdr:rowOff>104775</xdr:rowOff>
    </xdr:from>
    <xdr:to>
      <xdr:col>2</xdr:col>
      <xdr:colOff>3905250</xdr:colOff>
      <xdr:row>93</xdr:row>
      <xdr:rowOff>1247775</xdr:rowOff>
    </xdr:to>
    <xdr:pic>
      <xdr:nvPicPr>
        <xdr:cNvPr id="5143" name="Рисунок 27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9654" t="21535" b="20056"/>
        <a:stretch>
          <a:fillRect/>
        </a:stretch>
      </xdr:blipFill>
      <xdr:spPr bwMode="auto">
        <a:xfrm>
          <a:off x="5438775" y="70799325"/>
          <a:ext cx="14668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2733675</xdr:colOff>
      <xdr:row>93</xdr:row>
      <xdr:rowOff>1676400</xdr:rowOff>
    </xdr:from>
    <xdr:to>
      <xdr:col>2</xdr:col>
      <xdr:colOff>4219575</xdr:colOff>
      <xdr:row>93</xdr:row>
      <xdr:rowOff>2752725</xdr:rowOff>
    </xdr:to>
    <xdr:pic>
      <xdr:nvPicPr>
        <xdr:cNvPr id="5144" name="Рисунок 2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8875" t="21939" r="-2" b="19704"/>
        <a:stretch>
          <a:fillRect/>
        </a:stretch>
      </xdr:blipFill>
      <xdr:spPr bwMode="auto">
        <a:xfrm>
          <a:off x="5734050" y="72370950"/>
          <a:ext cx="14859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94</xdr:row>
      <xdr:rowOff>161925</xdr:rowOff>
    </xdr:from>
    <xdr:to>
      <xdr:col>2</xdr:col>
      <xdr:colOff>1609725</xdr:colOff>
      <xdr:row>94</xdr:row>
      <xdr:rowOff>1209675</xdr:rowOff>
    </xdr:to>
    <xdr:pic>
      <xdr:nvPicPr>
        <xdr:cNvPr id="5145" name="Рисунок 29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8682" t="22321" r="6416" b="21428"/>
        <a:stretch>
          <a:fillRect/>
        </a:stretch>
      </xdr:blipFill>
      <xdr:spPr bwMode="auto">
        <a:xfrm>
          <a:off x="3133725" y="73885425"/>
          <a:ext cx="14763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533400</xdr:colOff>
      <xdr:row>94</xdr:row>
      <xdr:rowOff>1428750</xdr:rowOff>
    </xdr:from>
    <xdr:to>
      <xdr:col>2</xdr:col>
      <xdr:colOff>2057400</xdr:colOff>
      <xdr:row>94</xdr:row>
      <xdr:rowOff>2486025</xdr:rowOff>
    </xdr:to>
    <xdr:pic>
      <xdr:nvPicPr>
        <xdr:cNvPr id="5146" name="Рисунок 30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9332" t="21919" b="22739"/>
        <a:stretch>
          <a:fillRect/>
        </a:stretch>
      </xdr:blipFill>
      <xdr:spPr bwMode="auto">
        <a:xfrm>
          <a:off x="3533775" y="75152250"/>
          <a:ext cx="15240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2438400</xdr:colOff>
      <xdr:row>94</xdr:row>
      <xdr:rowOff>104775</xdr:rowOff>
    </xdr:from>
    <xdr:to>
      <xdr:col>2</xdr:col>
      <xdr:colOff>3905250</xdr:colOff>
      <xdr:row>94</xdr:row>
      <xdr:rowOff>1247775</xdr:rowOff>
    </xdr:to>
    <xdr:pic>
      <xdr:nvPicPr>
        <xdr:cNvPr id="5147" name="Рисунок 3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9654" t="21535" b="20056"/>
        <a:stretch>
          <a:fillRect/>
        </a:stretch>
      </xdr:blipFill>
      <xdr:spPr bwMode="auto">
        <a:xfrm>
          <a:off x="5438775" y="73828275"/>
          <a:ext cx="14668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2857500</xdr:colOff>
      <xdr:row>94</xdr:row>
      <xdr:rowOff>1419225</xdr:rowOff>
    </xdr:from>
    <xdr:to>
      <xdr:col>2</xdr:col>
      <xdr:colOff>4343400</xdr:colOff>
      <xdr:row>94</xdr:row>
      <xdr:rowOff>2495550</xdr:rowOff>
    </xdr:to>
    <xdr:pic>
      <xdr:nvPicPr>
        <xdr:cNvPr id="5148" name="Рисунок 3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8875" t="21939" r="-2" b="19704"/>
        <a:stretch>
          <a:fillRect/>
        </a:stretch>
      </xdr:blipFill>
      <xdr:spPr bwMode="auto">
        <a:xfrm>
          <a:off x="5857875" y="75142725"/>
          <a:ext cx="14859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95</xdr:row>
      <xdr:rowOff>161925</xdr:rowOff>
    </xdr:from>
    <xdr:to>
      <xdr:col>2</xdr:col>
      <xdr:colOff>1609725</xdr:colOff>
      <xdr:row>95</xdr:row>
      <xdr:rowOff>1209675</xdr:rowOff>
    </xdr:to>
    <xdr:pic>
      <xdr:nvPicPr>
        <xdr:cNvPr id="5149" name="Рисунок 3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8682" t="22321" r="6416" b="21428"/>
        <a:stretch>
          <a:fillRect/>
        </a:stretch>
      </xdr:blipFill>
      <xdr:spPr bwMode="auto">
        <a:xfrm>
          <a:off x="3133725" y="76523850"/>
          <a:ext cx="14763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542925</xdr:colOff>
      <xdr:row>95</xdr:row>
      <xdr:rowOff>1647825</xdr:rowOff>
    </xdr:from>
    <xdr:to>
      <xdr:col>2</xdr:col>
      <xdr:colOff>2057400</xdr:colOff>
      <xdr:row>95</xdr:row>
      <xdr:rowOff>2705100</xdr:rowOff>
    </xdr:to>
    <xdr:pic>
      <xdr:nvPicPr>
        <xdr:cNvPr id="5150" name="Рисунок 3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9332" t="21919" b="22739"/>
        <a:stretch>
          <a:fillRect/>
        </a:stretch>
      </xdr:blipFill>
      <xdr:spPr bwMode="auto">
        <a:xfrm>
          <a:off x="3543300" y="78009750"/>
          <a:ext cx="15144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2438400</xdr:colOff>
      <xdr:row>95</xdr:row>
      <xdr:rowOff>104775</xdr:rowOff>
    </xdr:from>
    <xdr:to>
      <xdr:col>2</xdr:col>
      <xdr:colOff>3905250</xdr:colOff>
      <xdr:row>95</xdr:row>
      <xdr:rowOff>1238250</xdr:rowOff>
    </xdr:to>
    <xdr:pic>
      <xdr:nvPicPr>
        <xdr:cNvPr id="5151" name="Рисунок 3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9654" t="21535" b="20056"/>
        <a:stretch>
          <a:fillRect/>
        </a:stretch>
      </xdr:blipFill>
      <xdr:spPr bwMode="auto">
        <a:xfrm>
          <a:off x="5438775" y="76466700"/>
          <a:ext cx="14668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2600325</xdr:colOff>
      <xdr:row>95</xdr:row>
      <xdr:rowOff>1533525</xdr:rowOff>
    </xdr:from>
    <xdr:to>
      <xdr:col>2</xdr:col>
      <xdr:colOff>4086225</xdr:colOff>
      <xdr:row>95</xdr:row>
      <xdr:rowOff>2609850</xdr:rowOff>
    </xdr:to>
    <xdr:pic>
      <xdr:nvPicPr>
        <xdr:cNvPr id="5152" name="Рисунок 36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8875" t="21939" r="-2" b="19704"/>
        <a:stretch>
          <a:fillRect/>
        </a:stretch>
      </xdr:blipFill>
      <xdr:spPr bwMode="auto">
        <a:xfrm>
          <a:off x="5600700" y="77895450"/>
          <a:ext cx="14859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962025</xdr:colOff>
      <xdr:row>96</xdr:row>
      <xdr:rowOff>190500</xdr:rowOff>
    </xdr:from>
    <xdr:to>
      <xdr:col>2</xdr:col>
      <xdr:colOff>3171825</xdr:colOff>
      <xdr:row>98</xdr:row>
      <xdr:rowOff>514350</xdr:rowOff>
    </xdr:to>
    <xdr:pic>
      <xdr:nvPicPr>
        <xdr:cNvPr id="5153" name="Рисунок 3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12315" t="21188" r="3455" b="22746"/>
        <a:stretch>
          <a:fillRect/>
        </a:stretch>
      </xdr:blipFill>
      <xdr:spPr bwMode="auto">
        <a:xfrm>
          <a:off x="3962400" y="79495650"/>
          <a:ext cx="22098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1028700</xdr:colOff>
      <xdr:row>99</xdr:row>
      <xdr:rowOff>219075</xdr:rowOff>
    </xdr:from>
    <xdr:to>
      <xdr:col>2</xdr:col>
      <xdr:colOff>3143250</xdr:colOff>
      <xdr:row>101</xdr:row>
      <xdr:rowOff>533400</xdr:rowOff>
    </xdr:to>
    <xdr:pic>
      <xdr:nvPicPr>
        <xdr:cNvPr id="5154" name="Рисунок 38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9349" t="21851" r="6097" b="22766"/>
        <a:stretch>
          <a:fillRect/>
        </a:stretch>
      </xdr:blipFill>
      <xdr:spPr bwMode="auto">
        <a:xfrm>
          <a:off x="4029075" y="81781650"/>
          <a:ext cx="211455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733425</xdr:colOff>
      <xdr:row>102</xdr:row>
      <xdr:rowOff>190500</xdr:rowOff>
    </xdr:from>
    <xdr:to>
      <xdr:col>2</xdr:col>
      <xdr:colOff>3533775</xdr:colOff>
      <xdr:row>104</xdr:row>
      <xdr:rowOff>514350</xdr:rowOff>
    </xdr:to>
    <xdr:pic>
      <xdr:nvPicPr>
        <xdr:cNvPr id="5155" name="Рисунок 39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t="23305" b="25449"/>
        <a:stretch>
          <a:fillRect/>
        </a:stretch>
      </xdr:blipFill>
      <xdr:spPr bwMode="auto">
        <a:xfrm>
          <a:off x="3733800" y="84010500"/>
          <a:ext cx="28003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781050</xdr:colOff>
      <xdr:row>105</xdr:row>
      <xdr:rowOff>209550</xdr:rowOff>
    </xdr:from>
    <xdr:to>
      <xdr:col>2</xdr:col>
      <xdr:colOff>3514725</xdr:colOff>
      <xdr:row>107</xdr:row>
      <xdr:rowOff>695325</xdr:rowOff>
    </xdr:to>
    <xdr:pic>
      <xdr:nvPicPr>
        <xdr:cNvPr id="5156" name="Рисунок 4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t="22678" b="22742"/>
        <a:stretch>
          <a:fillRect/>
        </a:stretch>
      </xdr:blipFill>
      <xdr:spPr bwMode="auto">
        <a:xfrm>
          <a:off x="3781425" y="86286975"/>
          <a:ext cx="273367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885825</xdr:colOff>
      <xdr:row>108</xdr:row>
      <xdr:rowOff>180975</xdr:rowOff>
    </xdr:from>
    <xdr:to>
      <xdr:col>2</xdr:col>
      <xdr:colOff>3390900</xdr:colOff>
      <xdr:row>110</xdr:row>
      <xdr:rowOff>533400</xdr:rowOff>
    </xdr:to>
    <xdr:pic>
      <xdr:nvPicPr>
        <xdr:cNvPr id="5157" name="Рисунок 4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3255" t="22729" b="22292"/>
        <a:stretch>
          <a:fillRect/>
        </a:stretch>
      </xdr:blipFill>
      <xdr:spPr bwMode="auto">
        <a:xfrm>
          <a:off x="3886200" y="88515825"/>
          <a:ext cx="2505075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111</xdr:row>
      <xdr:rowOff>85725</xdr:rowOff>
    </xdr:from>
    <xdr:to>
      <xdr:col>2</xdr:col>
      <xdr:colOff>3467100</xdr:colOff>
      <xdr:row>113</xdr:row>
      <xdr:rowOff>666750</xdr:rowOff>
    </xdr:to>
    <xdr:pic>
      <xdr:nvPicPr>
        <xdr:cNvPr id="5158" name="Рисунок 4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t="21539" b="18311"/>
        <a:stretch>
          <a:fillRect/>
        </a:stretch>
      </xdr:blipFill>
      <xdr:spPr bwMode="auto">
        <a:xfrm>
          <a:off x="3629025" y="90678000"/>
          <a:ext cx="283845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723900</xdr:colOff>
      <xdr:row>114</xdr:row>
      <xdr:rowOff>57150</xdr:rowOff>
    </xdr:from>
    <xdr:to>
      <xdr:col>2</xdr:col>
      <xdr:colOff>3581400</xdr:colOff>
      <xdr:row>116</xdr:row>
      <xdr:rowOff>723900</xdr:rowOff>
    </xdr:to>
    <xdr:pic>
      <xdr:nvPicPr>
        <xdr:cNvPr id="5159" name="Рисунок 44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3352" t="21088" b="15971"/>
        <a:stretch>
          <a:fillRect/>
        </a:stretch>
      </xdr:blipFill>
      <xdr:spPr bwMode="auto">
        <a:xfrm>
          <a:off x="3724275" y="92906850"/>
          <a:ext cx="28575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790575</xdr:colOff>
      <xdr:row>117</xdr:row>
      <xdr:rowOff>257175</xdr:rowOff>
    </xdr:from>
    <xdr:to>
      <xdr:col>2</xdr:col>
      <xdr:colOff>3562350</xdr:colOff>
      <xdr:row>119</xdr:row>
      <xdr:rowOff>485775</xdr:rowOff>
    </xdr:to>
    <xdr:pic>
      <xdr:nvPicPr>
        <xdr:cNvPr id="5160" name="Рисунок 45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4182" t="32037" b="20337"/>
        <a:stretch>
          <a:fillRect/>
        </a:stretch>
      </xdr:blipFill>
      <xdr:spPr bwMode="auto">
        <a:xfrm>
          <a:off x="3790950" y="95364300"/>
          <a:ext cx="2771775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866775</xdr:colOff>
      <xdr:row>120</xdr:row>
      <xdr:rowOff>28575</xdr:rowOff>
    </xdr:from>
    <xdr:to>
      <xdr:col>2</xdr:col>
      <xdr:colOff>3552825</xdr:colOff>
      <xdr:row>122</xdr:row>
      <xdr:rowOff>571500</xdr:rowOff>
    </xdr:to>
    <xdr:pic>
      <xdr:nvPicPr>
        <xdr:cNvPr id="5161" name="Рисунок 50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4329" t="22726" r="6384" b="26273"/>
        <a:stretch>
          <a:fillRect/>
        </a:stretch>
      </xdr:blipFill>
      <xdr:spPr bwMode="auto">
        <a:xfrm>
          <a:off x="3867150" y="97393125"/>
          <a:ext cx="2686050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866775</xdr:colOff>
      <xdr:row>123</xdr:row>
      <xdr:rowOff>66675</xdr:rowOff>
    </xdr:from>
    <xdr:to>
      <xdr:col>2</xdr:col>
      <xdr:colOff>3562350</xdr:colOff>
      <xdr:row>125</xdr:row>
      <xdr:rowOff>733425</xdr:rowOff>
    </xdr:to>
    <xdr:pic>
      <xdr:nvPicPr>
        <xdr:cNvPr id="5162" name="Рисунок 52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3967" t="20833" r="4041" b="23836"/>
        <a:stretch>
          <a:fillRect/>
        </a:stretch>
      </xdr:blipFill>
      <xdr:spPr bwMode="auto">
        <a:xfrm>
          <a:off x="3867150" y="99688650"/>
          <a:ext cx="269557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923925</xdr:colOff>
      <xdr:row>126</xdr:row>
      <xdr:rowOff>66675</xdr:rowOff>
    </xdr:from>
    <xdr:to>
      <xdr:col>2</xdr:col>
      <xdr:colOff>3533775</xdr:colOff>
      <xdr:row>128</xdr:row>
      <xdr:rowOff>695325</xdr:rowOff>
    </xdr:to>
    <xdr:pic>
      <xdr:nvPicPr>
        <xdr:cNvPr id="5163" name="Рисунок 54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4440" t="15900" r="5740" b="29980"/>
        <a:stretch>
          <a:fillRect/>
        </a:stretch>
      </xdr:blipFill>
      <xdr:spPr bwMode="auto">
        <a:xfrm>
          <a:off x="3924300" y="101946075"/>
          <a:ext cx="260985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771525</xdr:colOff>
      <xdr:row>129</xdr:row>
      <xdr:rowOff>180975</xdr:rowOff>
    </xdr:from>
    <xdr:to>
      <xdr:col>2</xdr:col>
      <xdr:colOff>3581400</xdr:colOff>
      <xdr:row>131</xdr:row>
      <xdr:rowOff>485775</xdr:rowOff>
    </xdr:to>
    <xdr:pic>
      <xdr:nvPicPr>
        <xdr:cNvPr id="5164" name="Рисунок 5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t="18553" b="25786"/>
        <a:stretch>
          <a:fillRect/>
        </a:stretch>
      </xdr:blipFill>
      <xdr:spPr bwMode="auto">
        <a:xfrm>
          <a:off x="3771900" y="104317800"/>
          <a:ext cx="280987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790575</xdr:colOff>
      <xdr:row>135</xdr:row>
      <xdr:rowOff>161925</xdr:rowOff>
    </xdr:from>
    <xdr:to>
      <xdr:col>2</xdr:col>
      <xdr:colOff>3771900</xdr:colOff>
      <xdr:row>137</xdr:row>
      <xdr:rowOff>628650</xdr:rowOff>
    </xdr:to>
    <xdr:pic>
      <xdr:nvPicPr>
        <xdr:cNvPr id="5165" name="Рисунок 5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t="19637" b="25948"/>
        <a:stretch>
          <a:fillRect/>
        </a:stretch>
      </xdr:blipFill>
      <xdr:spPr bwMode="auto">
        <a:xfrm>
          <a:off x="3790950" y="108813600"/>
          <a:ext cx="298132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790575</xdr:colOff>
      <xdr:row>132</xdr:row>
      <xdr:rowOff>104775</xdr:rowOff>
    </xdr:from>
    <xdr:to>
      <xdr:col>2</xdr:col>
      <xdr:colOff>3514725</xdr:colOff>
      <xdr:row>134</xdr:row>
      <xdr:rowOff>571500</xdr:rowOff>
    </xdr:to>
    <xdr:pic>
      <xdr:nvPicPr>
        <xdr:cNvPr id="5166" name="Рисунок 5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t="18079" b="24500"/>
        <a:stretch>
          <a:fillRect/>
        </a:stretch>
      </xdr:blipFill>
      <xdr:spPr bwMode="auto">
        <a:xfrm>
          <a:off x="3790950" y="106499025"/>
          <a:ext cx="272415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504825</xdr:rowOff>
    </xdr:from>
    <xdr:to>
      <xdr:col>2</xdr:col>
      <xdr:colOff>1943100</xdr:colOff>
      <xdr:row>1</xdr:row>
      <xdr:rowOff>581025</xdr:rowOff>
    </xdr:to>
    <xdr:pic>
      <xdr:nvPicPr>
        <xdr:cNvPr id="5167" name="Рисунок 47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 t="4259" b="7745"/>
        <a:stretch>
          <a:fillRect/>
        </a:stretch>
      </xdr:blipFill>
      <xdr:spPr bwMode="auto">
        <a:xfrm>
          <a:off x="0" y="504825"/>
          <a:ext cx="4943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1362075</xdr:colOff>
      <xdr:row>1</xdr:row>
      <xdr:rowOff>514350</xdr:rowOff>
    </xdr:from>
    <xdr:to>
      <xdr:col>2</xdr:col>
      <xdr:colOff>3705225</xdr:colOff>
      <xdr:row>3</xdr:row>
      <xdr:rowOff>733425</xdr:rowOff>
    </xdr:to>
    <xdr:pic>
      <xdr:nvPicPr>
        <xdr:cNvPr id="5168" name="Рисунок 7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4362450" y="1371600"/>
          <a:ext cx="234315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1428750</xdr:colOff>
      <xdr:row>4</xdr:row>
      <xdr:rowOff>485775</xdr:rowOff>
    </xdr:from>
    <xdr:to>
      <xdr:col>2</xdr:col>
      <xdr:colOff>3781425</xdr:colOff>
      <xdr:row>6</xdr:row>
      <xdr:rowOff>704850</xdr:rowOff>
    </xdr:to>
    <xdr:pic>
      <xdr:nvPicPr>
        <xdr:cNvPr id="5169" name="Рисунок 10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4429125" y="3914775"/>
          <a:ext cx="23526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1628775</xdr:colOff>
      <xdr:row>7</xdr:row>
      <xdr:rowOff>466725</xdr:rowOff>
    </xdr:from>
    <xdr:to>
      <xdr:col>2</xdr:col>
      <xdr:colOff>3914775</xdr:colOff>
      <xdr:row>9</xdr:row>
      <xdr:rowOff>762000</xdr:rowOff>
    </xdr:to>
    <xdr:pic>
      <xdr:nvPicPr>
        <xdr:cNvPr id="5170" name="Рисунок 13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4629150" y="6467475"/>
          <a:ext cx="2286000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10</xdr:row>
      <xdr:rowOff>485775</xdr:rowOff>
    </xdr:from>
    <xdr:to>
      <xdr:col>2</xdr:col>
      <xdr:colOff>3962400</xdr:colOff>
      <xdr:row>12</xdr:row>
      <xdr:rowOff>704850</xdr:rowOff>
    </xdr:to>
    <xdr:pic>
      <xdr:nvPicPr>
        <xdr:cNvPr id="5171" name="Рисунок 22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4591050" y="9058275"/>
          <a:ext cx="237172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13</xdr:row>
      <xdr:rowOff>504825</xdr:rowOff>
    </xdr:from>
    <xdr:to>
      <xdr:col>2</xdr:col>
      <xdr:colOff>4000500</xdr:colOff>
      <xdr:row>15</xdr:row>
      <xdr:rowOff>762000</xdr:rowOff>
    </xdr:to>
    <xdr:pic>
      <xdr:nvPicPr>
        <xdr:cNvPr id="5172" name="Рисунок 43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4657725" y="11649075"/>
          <a:ext cx="234315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1676400</xdr:colOff>
      <xdr:row>16</xdr:row>
      <xdr:rowOff>514350</xdr:rowOff>
    </xdr:from>
    <xdr:to>
      <xdr:col>2</xdr:col>
      <xdr:colOff>4010025</xdr:colOff>
      <xdr:row>18</xdr:row>
      <xdr:rowOff>695325</xdr:rowOff>
    </xdr:to>
    <xdr:pic>
      <xdr:nvPicPr>
        <xdr:cNvPr id="5173" name="Рисунок 46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676775" y="14230350"/>
          <a:ext cx="233362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19</xdr:row>
      <xdr:rowOff>476250</xdr:rowOff>
    </xdr:from>
    <xdr:to>
      <xdr:col>2</xdr:col>
      <xdr:colOff>3905250</xdr:colOff>
      <xdr:row>21</xdr:row>
      <xdr:rowOff>752475</xdr:rowOff>
    </xdr:to>
    <xdr:pic>
      <xdr:nvPicPr>
        <xdr:cNvPr id="5174" name="Рисунок 66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610100" y="16764000"/>
          <a:ext cx="229552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22</xdr:row>
      <xdr:rowOff>533400</xdr:rowOff>
    </xdr:from>
    <xdr:to>
      <xdr:col>2</xdr:col>
      <xdr:colOff>3943350</xdr:colOff>
      <xdr:row>24</xdr:row>
      <xdr:rowOff>723900</xdr:rowOff>
    </xdr:to>
    <xdr:pic>
      <xdr:nvPicPr>
        <xdr:cNvPr id="5175" name="Рисунок 6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591050" y="19392900"/>
          <a:ext cx="23526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25</xdr:row>
      <xdr:rowOff>542925</xdr:rowOff>
    </xdr:from>
    <xdr:to>
      <xdr:col>2</xdr:col>
      <xdr:colOff>3962400</xdr:colOff>
      <xdr:row>27</xdr:row>
      <xdr:rowOff>704850</xdr:rowOff>
    </xdr:to>
    <xdr:pic>
      <xdr:nvPicPr>
        <xdr:cNvPr id="5176" name="Рисунок 68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648200" y="21974175"/>
          <a:ext cx="2314575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1552575</xdr:colOff>
      <xdr:row>28</xdr:row>
      <xdr:rowOff>466725</xdr:rowOff>
    </xdr:from>
    <xdr:to>
      <xdr:col>2</xdr:col>
      <xdr:colOff>3943350</xdr:colOff>
      <xdr:row>30</xdr:row>
      <xdr:rowOff>800100</xdr:rowOff>
    </xdr:to>
    <xdr:pic>
      <xdr:nvPicPr>
        <xdr:cNvPr id="5177" name="Рисунок 6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4552950" y="24469725"/>
          <a:ext cx="239077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1704975</xdr:colOff>
      <xdr:row>31</xdr:row>
      <xdr:rowOff>476250</xdr:rowOff>
    </xdr:from>
    <xdr:to>
      <xdr:col>2</xdr:col>
      <xdr:colOff>3895725</xdr:colOff>
      <xdr:row>33</xdr:row>
      <xdr:rowOff>609600</xdr:rowOff>
    </xdr:to>
    <xdr:pic>
      <xdr:nvPicPr>
        <xdr:cNvPr id="5178" name="Рисунок 70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705350" y="27051000"/>
          <a:ext cx="21907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34</xdr:row>
      <xdr:rowOff>504825</xdr:rowOff>
    </xdr:from>
    <xdr:to>
      <xdr:col>2</xdr:col>
      <xdr:colOff>4010025</xdr:colOff>
      <xdr:row>36</xdr:row>
      <xdr:rowOff>771525</xdr:rowOff>
    </xdr:to>
    <xdr:pic>
      <xdr:nvPicPr>
        <xdr:cNvPr id="5179" name="Рисунок 7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610100" y="29651325"/>
          <a:ext cx="240030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244</xdr:row>
      <xdr:rowOff>0</xdr:rowOff>
    </xdr:from>
    <xdr:to>
      <xdr:col>8</xdr:col>
      <xdr:colOff>76200</xdr:colOff>
      <xdr:row>257</xdr:row>
      <xdr:rowOff>152400</xdr:rowOff>
    </xdr:to>
    <xdr:pic>
      <xdr:nvPicPr>
        <xdr:cNvPr id="6145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6220775"/>
          <a:ext cx="14030325" cy="262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</xdr:row>
      <xdr:rowOff>104775</xdr:rowOff>
    </xdr:from>
    <xdr:to>
      <xdr:col>2</xdr:col>
      <xdr:colOff>1524000</xdr:colOff>
      <xdr:row>5</xdr:row>
      <xdr:rowOff>314325</xdr:rowOff>
    </xdr:to>
    <xdr:pic>
      <xdr:nvPicPr>
        <xdr:cNvPr id="6146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5247" r="21349"/>
        <a:stretch>
          <a:fillRect/>
        </a:stretch>
      </xdr:blipFill>
      <xdr:spPr bwMode="auto">
        <a:xfrm>
          <a:off x="3295650" y="962025"/>
          <a:ext cx="1228725" cy="280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11</xdr:row>
      <xdr:rowOff>123825</xdr:rowOff>
    </xdr:from>
    <xdr:to>
      <xdr:col>2</xdr:col>
      <xdr:colOff>2181225</xdr:colOff>
      <xdr:row>16</xdr:row>
      <xdr:rowOff>533400</xdr:rowOff>
    </xdr:to>
    <xdr:pic>
      <xdr:nvPicPr>
        <xdr:cNvPr id="6147" name="Рисунок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7377" r="14751"/>
        <a:stretch>
          <a:fillRect/>
        </a:stretch>
      </xdr:blipFill>
      <xdr:spPr bwMode="auto">
        <a:xfrm>
          <a:off x="3381375" y="7458075"/>
          <a:ext cx="1800225" cy="364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2343150</xdr:colOff>
      <xdr:row>17</xdr:row>
      <xdr:rowOff>104775</xdr:rowOff>
    </xdr:from>
    <xdr:to>
      <xdr:col>2</xdr:col>
      <xdr:colOff>4133850</xdr:colOff>
      <xdr:row>22</xdr:row>
      <xdr:rowOff>581025</xdr:rowOff>
    </xdr:to>
    <xdr:pic>
      <xdr:nvPicPr>
        <xdr:cNvPr id="6148" name="Рисунок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3077" t="11412" r="25325"/>
        <a:stretch>
          <a:fillRect/>
        </a:stretch>
      </xdr:blipFill>
      <xdr:spPr bwMode="auto">
        <a:xfrm>
          <a:off x="5343525" y="11325225"/>
          <a:ext cx="1790700" cy="3714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628650</xdr:colOff>
      <xdr:row>23</xdr:row>
      <xdr:rowOff>180975</xdr:rowOff>
    </xdr:from>
    <xdr:to>
      <xdr:col>2</xdr:col>
      <xdr:colOff>2124075</xdr:colOff>
      <xdr:row>28</xdr:row>
      <xdr:rowOff>447675</xdr:rowOff>
    </xdr:to>
    <xdr:pic>
      <xdr:nvPicPr>
        <xdr:cNvPr id="6149" name="Рисунок 1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8436" t="6256" r="22005"/>
        <a:stretch>
          <a:fillRect/>
        </a:stretch>
      </xdr:blipFill>
      <xdr:spPr bwMode="auto">
        <a:xfrm>
          <a:off x="3629025" y="15287625"/>
          <a:ext cx="1495425" cy="3505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29</xdr:row>
      <xdr:rowOff>9525</xdr:rowOff>
    </xdr:from>
    <xdr:to>
      <xdr:col>2</xdr:col>
      <xdr:colOff>4133850</xdr:colOff>
      <xdr:row>34</xdr:row>
      <xdr:rowOff>485775</xdr:rowOff>
    </xdr:to>
    <xdr:pic>
      <xdr:nvPicPr>
        <xdr:cNvPr id="6150" name="Рисунок 1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619625" y="19002375"/>
          <a:ext cx="2514600" cy="3714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609600</xdr:colOff>
      <xdr:row>35</xdr:row>
      <xdr:rowOff>152400</xdr:rowOff>
    </xdr:from>
    <xdr:to>
      <xdr:col>2</xdr:col>
      <xdr:colOff>2257425</xdr:colOff>
      <xdr:row>40</xdr:row>
      <xdr:rowOff>638175</xdr:rowOff>
    </xdr:to>
    <xdr:pic>
      <xdr:nvPicPr>
        <xdr:cNvPr id="6151" name="Рисунок 1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9376" t="7249" r="18910"/>
        <a:stretch>
          <a:fillRect/>
        </a:stretch>
      </xdr:blipFill>
      <xdr:spPr bwMode="auto">
        <a:xfrm>
          <a:off x="3609975" y="23031450"/>
          <a:ext cx="1647825" cy="372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2857500</xdr:colOff>
      <xdr:row>41</xdr:row>
      <xdr:rowOff>133350</xdr:rowOff>
    </xdr:from>
    <xdr:to>
      <xdr:col>2</xdr:col>
      <xdr:colOff>4038600</xdr:colOff>
      <xdr:row>46</xdr:row>
      <xdr:rowOff>581025</xdr:rowOff>
    </xdr:to>
    <xdr:pic>
      <xdr:nvPicPr>
        <xdr:cNvPr id="6152" name="Рисунок 1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6788" r="24042"/>
        <a:stretch>
          <a:fillRect/>
        </a:stretch>
      </xdr:blipFill>
      <xdr:spPr bwMode="auto">
        <a:xfrm>
          <a:off x="5857875" y="26898600"/>
          <a:ext cx="1181100" cy="3686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47</xdr:row>
      <xdr:rowOff>295275</xdr:rowOff>
    </xdr:from>
    <xdr:to>
      <xdr:col>2</xdr:col>
      <xdr:colOff>1628775</xdr:colOff>
      <xdr:row>52</xdr:row>
      <xdr:rowOff>371475</xdr:rowOff>
    </xdr:to>
    <xdr:pic>
      <xdr:nvPicPr>
        <xdr:cNvPr id="6153" name="Рисунок 2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2482" r="20607"/>
        <a:stretch>
          <a:fillRect/>
        </a:stretch>
      </xdr:blipFill>
      <xdr:spPr bwMode="auto">
        <a:xfrm>
          <a:off x="3352800" y="30946725"/>
          <a:ext cx="1276350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2581275</xdr:colOff>
      <xdr:row>47</xdr:row>
      <xdr:rowOff>152400</xdr:rowOff>
    </xdr:from>
    <xdr:to>
      <xdr:col>2</xdr:col>
      <xdr:colOff>4248150</xdr:colOff>
      <xdr:row>52</xdr:row>
      <xdr:rowOff>438150</xdr:rowOff>
    </xdr:to>
    <xdr:pic>
      <xdr:nvPicPr>
        <xdr:cNvPr id="6154" name="Рисунок 2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0535" r="20647"/>
        <a:stretch>
          <a:fillRect/>
        </a:stretch>
      </xdr:blipFill>
      <xdr:spPr bwMode="auto">
        <a:xfrm>
          <a:off x="5581650" y="30803850"/>
          <a:ext cx="1666875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3019425</xdr:colOff>
      <xdr:row>35</xdr:row>
      <xdr:rowOff>409575</xdr:rowOff>
    </xdr:from>
    <xdr:to>
      <xdr:col>2</xdr:col>
      <xdr:colOff>4486275</xdr:colOff>
      <xdr:row>40</xdr:row>
      <xdr:rowOff>438150</xdr:rowOff>
    </xdr:to>
    <xdr:pic>
      <xdr:nvPicPr>
        <xdr:cNvPr id="6155" name="Рисунок 2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4697" r="21037"/>
        <a:stretch>
          <a:fillRect/>
        </a:stretch>
      </xdr:blipFill>
      <xdr:spPr bwMode="auto">
        <a:xfrm>
          <a:off x="6019800" y="23288625"/>
          <a:ext cx="1466850" cy="326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2628900</xdr:colOff>
      <xdr:row>12</xdr:row>
      <xdr:rowOff>266700</xdr:rowOff>
    </xdr:from>
    <xdr:to>
      <xdr:col>2</xdr:col>
      <xdr:colOff>3971925</xdr:colOff>
      <xdr:row>16</xdr:row>
      <xdr:rowOff>438150</xdr:rowOff>
    </xdr:to>
    <xdr:pic>
      <xdr:nvPicPr>
        <xdr:cNvPr id="6156" name="Рисунок 28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3077" t="12291" r="25325"/>
        <a:stretch>
          <a:fillRect/>
        </a:stretch>
      </xdr:blipFill>
      <xdr:spPr bwMode="auto">
        <a:xfrm>
          <a:off x="5629275" y="8248650"/>
          <a:ext cx="1343025" cy="276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2981325</xdr:colOff>
      <xdr:row>1</xdr:row>
      <xdr:rowOff>190500</xdr:rowOff>
    </xdr:from>
    <xdr:to>
      <xdr:col>2</xdr:col>
      <xdr:colOff>4229100</xdr:colOff>
      <xdr:row>5</xdr:row>
      <xdr:rowOff>447675</xdr:rowOff>
    </xdr:to>
    <xdr:pic>
      <xdr:nvPicPr>
        <xdr:cNvPr id="6157" name="Рисунок 30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460" t="8253" r="24799"/>
        <a:stretch>
          <a:fillRect/>
        </a:stretch>
      </xdr:blipFill>
      <xdr:spPr bwMode="auto">
        <a:xfrm>
          <a:off x="5981700" y="1047750"/>
          <a:ext cx="1247775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895350</xdr:colOff>
      <xdr:row>6</xdr:row>
      <xdr:rowOff>38100</xdr:rowOff>
    </xdr:from>
    <xdr:to>
      <xdr:col>2</xdr:col>
      <xdr:colOff>2009775</xdr:colOff>
      <xdr:row>10</xdr:row>
      <xdr:rowOff>581025</xdr:rowOff>
    </xdr:to>
    <xdr:pic>
      <xdr:nvPicPr>
        <xdr:cNvPr id="6158" name="Рисунок 3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5177" r="24826"/>
        <a:stretch>
          <a:fillRect/>
        </a:stretch>
      </xdr:blipFill>
      <xdr:spPr bwMode="auto">
        <a:xfrm>
          <a:off x="3895725" y="4133850"/>
          <a:ext cx="1114425" cy="313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1009650</xdr:colOff>
      <xdr:row>53</xdr:row>
      <xdr:rowOff>190500</xdr:rowOff>
    </xdr:from>
    <xdr:to>
      <xdr:col>2</xdr:col>
      <xdr:colOff>2324100</xdr:colOff>
      <xdr:row>58</xdr:row>
      <xdr:rowOff>533400</xdr:rowOff>
    </xdr:to>
    <xdr:pic>
      <xdr:nvPicPr>
        <xdr:cNvPr id="6159" name="Рисунок 3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21661" t="7516" r="27557"/>
        <a:stretch>
          <a:fillRect/>
        </a:stretch>
      </xdr:blipFill>
      <xdr:spPr bwMode="auto">
        <a:xfrm>
          <a:off x="4010025" y="34728150"/>
          <a:ext cx="1314450" cy="358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590550</xdr:colOff>
      <xdr:row>59</xdr:row>
      <xdr:rowOff>133350</xdr:rowOff>
    </xdr:from>
    <xdr:to>
      <xdr:col>2</xdr:col>
      <xdr:colOff>2085975</xdr:colOff>
      <xdr:row>64</xdr:row>
      <xdr:rowOff>438150</xdr:rowOff>
    </xdr:to>
    <xdr:pic>
      <xdr:nvPicPr>
        <xdr:cNvPr id="6160" name="Рисунок 3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17432" t="11961" r="28186"/>
        <a:stretch>
          <a:fillRect/>
        </a:stretch>
      </xdr:blipFill>
      <xdr:spPr bwMode="auto">
        <a:xfrm>
          <a:off x="3590925" y="38557200"/>
          <a:ext cx="1495425" cy="3543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2924175</xdr:colOff>
      <xdr:row>59</xdr:row>
      <xdr:rowOff>180975</xdr:rowOff>
    </xdr:from>
    <xdr:to>
      <xdr:col>2</xdr:col>
      <xdr:colOff>4419600</xdr:colOff>
      <xdr:row>64</xdr:row>
      <xdr:rowOff>504825</xdr:rowOff>
    </xdr:to>
    <xdr:pic>
      <xdr:nvPicPr>
        <xdr:cNvPr id="6161" name="Рисунок 3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18022" r="20981"/>
        <a:stretch>
          <a:fillRect/>
        </a:stretch>
      </xdr:blipFill>
      <xdr:spPr bwMode="auto">
        <a:xfrm>
          <a:off x="5924550" y="38604825"/>
          <a:ext cx="1495425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1143000</xdr:colOff>
      <xdr:row>65</xdr:row>
      <xdr:rowOff>190500</xdr:rowOff>
    </xdr:from>
    <xdr:to>
      <xdr:col>2</xdr:col>
      <xdr:colOff>3105150</xdr:colOff>
      <xdr:row>70</xdr:row>
      <xdr:rowOff>561975</xdr:rowOff>
    </xdr:to>
    <xdr:pic>
      <xdr:nvPicPr>
        <xdr:cNvPr id="6162" name="Рисунок 4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r="22911"/>
        <a:stretch>
          <a:fillRect/>
        </a:stretch>
      </xdr:blipFill>
      <xdr:spPr bwMode="auto">
        <a:xfrm>
          <a:off x="4143375" y="42500550"/>
          <a:ext cx="1962150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71</xdr:row>
      <xdr:rowOff>66675</xdr:rowOff>
    </xdr:from>
    <xdr:to>
      <xdr:col>2</xdr:col>
      <xdr:colOff>1990725</xdr:colOff>
      <xdr:row>76</xdr:row>
      <xdr:rowOff>323850</xdr:rowOff>
    </xdr:to>
    <xdr:pic>
      <xdr:nvPicPr>
        <xdr:cNvPr id="6163" name="Рисунок 4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9402" r="16095"/>
        <a:stretch>
          <a:fillRect/>
        </a:stretch>
      </xdr:blipFill>
      <xdr:spPr bwMode="auto">
        <a:xfrm>
          <a:off x="3276600" y="46262925"/>
          <a:ext cx="1714500" cy="3495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2571750</xdr:colOff>
      <xdr:row>71</xdr:row>
      <xdr:rowOff>66675</xdr:rowOff>
    </xdr:from>
    <xdr:to>
      <xdr:col>2</xdr:col>
      <xdr:colOff>4191000</xdr:colOff>
      <xdr:row>76</xdr:row>
      <xdr:rowOff>571500</xdr:rowOff>
    </xdr:to>
    <xdr:pic>
      <xdr:nvPicPr>
        <xdr:cNvPr id="6164" name="Рисунок 4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18301" t="6419" r="24081"/>
        <a:stretch>
          <a:fillRect/>
        </a:stretch>
      </xdr:blipFill>
      <xdr:spPr bwMode="auto">
        <a:xfrm>
          <a:off x="5572125" y="46262925"/>
          <a:ext cx="1619250" cy="3743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1181100</xdr:colOff>
      <xdr:row>78</xdr:row>
      <xdr:rowOff>66675</xdr:rowOff>
    </xdr:from>
    <xdr:to>
      <xdr:col>2</xdr:col>
      <xdr:colOff>2828925</xdr:colOff>
      <xdr:row>82</xdr:row>
      <xdr:rowOff>542925</xdr:rowOff>
    </xdr:to>
    <xdr:pic>
      <xdr:nvPicPr>
        <xdr:cNvPr id="6165" name="Рисунок 46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7256" t="8871" r="13379"/>
        <a:stretch>
          <a:fillRect/>
        </a:stretch>
      </xdr:blipFill>
      <xdr:spPr bwMode="auto">
        <a:xfrm>
          <a:off x="4181475" y="50796825"/>
          <a:ext cx="1647825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476250</xdr:colOff>
      <xdr:row>83</xdr:row>
      <xdr:rowOff>95250</xdr:rowOff>
    </xdr:from>
    <xdr:to>
      <xdr:col>2</xdr:col>
      <xdr:colOff>1895475</xdr:colOff>
      <xdr:row>88</xdr:row>
      <xdr:rowOff>581025</xdr:rowOff>
    </xdr:to>
    <xdr:pic>
      <xdr:nvPicPr>
        <xdr:cNvPr id="6166" name="Рисунок 48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25793" t="14426" r="24802"/>
        <a:stretch>
          <a:fillRect/>
        </a:stretch>
      </xdr:blipFill>
      <xdr:spPr bwMode="auto">
        <a:xfrm>
          <a:off x="3476625" y="54063900"/>
          <a:ext cx="1419225" cy="372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2581275</xdr:colOff>
      <xdr:row>83</xdr:row>
      <xdr:rowOff>304800</xdr:rowOff>
    </xdr:from>
    <xdr:to>
      <xdr:col>2</xdr:col>
      <xdr:colOff>4286250</xdr:colOff>
      <xdr:row>88</xdr:row>
      <xdr:rowOff>533400</xdr:rowOff>
    </xdr:to>
    <xdr:pic>
      <xdr:nvPicPr>
        <xdr:cNvPr id="6167" name="Рисунок 50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17122" t="15422" r="23293"/>
        <a:stretch>
          <a:fillRect/>
        </a:stretch>
      </xdr:blipFill>
      <xdr:spPr bwMode="auto">
        <a:xfrm>
          <a:off x="5581650" y="54273450"/>
          <a:ext cx="1704975" cy="346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1247775</xdr:colOff>
      <xdr:row>89</xdr:row>
      <xdr:rowOff>85725</xdr:rowOff>
    </xdr:from>
    <xdr:to>
      <xdr:col>2</xdr:col>
      <xdr:colOff>3228975</xdr:colOff>
      <xdr:row>94</xdr:row>
      <xdr:rowOff>514350</xdr:rowOff>
    </xdr:to>
    <xdr:pic>
      <xdr:nvPicPr>
        <xdr:cNvPr id="6168" name="Рисунок 5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4489" r="17468"/>
        <a:stretch>
          <a:fillRect/>
        </a:stretch>
      </xdr:blipFill>
      <xdr:spPr bwMode="auto">
        <a:xfrm>
          <a:off x="4248150" y="57940575"/>
          <a:ext cx="1981200" cy="3667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542925</xdr:colOff>
      <xdr:row>95</xdr:row>
      <xdr:rowOff>38100</xdr:rowOff>
    </xdr:from>
    <xdr:to>
      <xdr:col>2</xdr:col>
      <xdr:colOff>2200275</xdr:colOff>
      <xdr:row>100</xdr:row>
      <xdr:rowOff>561975</xdr:rowOff>
    </xdr:to>
    <xdr:pic>
      <xdr:nvPicPr>
        <xdr:cNvPr id="6169" name="Рисунок 54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18187" r="15486"/>
        <a:stretch>
          <a:fillRect/>
        </a:stretch>
      </xdr:blipFill>
      <xdr:spPr bwMode="auto">
        <a:xfrm>
          <a:off x="3543300" y="61779150"/>
          <a:ext cx="1657350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3009900</xdr:colOff>
      <xdr:row>95</xdr:row>
      <xdr:rowOff>161925</xdr:rowOff>
    </xdr:from>
    <xdr:to>
      <xdr:col>2</xdr:col>
      <xdr:colOff>4448175</xdr:colOff>
      <xdr:row>100</xdr:row>
      <xdr:rowOff>581025</xdr:rowOff>
    </xdr:to>
    <xdr:pic>
      <xdr:nvPicPr>
        <xdr:cNvPr id="6170" name="Рисунок 5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23087" t="9758" r="23991"/>
        <a:stretch>
          <a:fillRect/>
        </a:stretch>
      </xdr:blipFill>
      <xdr:spPr bwMode="auto">
        <a:xfrm>
          <a:off x="6010275" y="61902975"/>
          <a:ext cx="1438275" cy="365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1428750</xdr:colOff>
      <xdr:row>101</xdr:row>
      <xdr:rowOff>66675</xdr:rowOff>
    </xdr:from>
    <xdr:to>
      <xdr:col>2</xdr:col>
      <xdr:colOff>3133725</xdr:colOff>
      <xdr:row>106</xdr:row>
      <xdr:rowOff>476250</xdr:rowOff>
    </xdr:to>
    <xdr:pic>
      <xdr:nvPicPr>
        <xdr:cNvPr id="6171" name="Рисунок 58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8168" r="22585"/>
        <a:stretch>
          <a:fillRect/>
        </a:stretch>
      </xdr:blipFill>
      <xdr:spPr bwMode="auto">
        <a:xfrm>
          <a:off x="4429125" y="65693925"/>
          <a:ext cx="1704975" cy="364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107</xdr:row>
      <xdr:rowOff>161925</xdr:rowOff>
    </xdr:from>
    <xdr:to>
      <xdr:col>2</xdr:col>
      <xdr:colOff>2276475</xdr:colOff>
      <xdr:row>112</xdr:row>
      <xdr:rowOff>438150</xdr:rowOff>
    </xdr:to>
    <xdr:pic>
      <xdr:nvPicPr>
        <xdr:cNvPr id="6172" name="Рисунок 60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14104" t="12144" r="19168"/>
        <a:stretch>
          <a:fillRect/>
        </a:stretch>
      </xdr:blipFill>
      <xdr:spPr bwMode="auto">
        <a:xfrm>
          <a:off x="3419475" y="69675375"/>
          <a:ext cx="1857375" cy="3514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2886075</xdr:colOff>
      <xdr:row>107</xdr:row>
      <xdr:rowOff>95250</xdr:rowOff>
    </xdr:from>
    <xdr:to>
      <xdr:col>2</xdr:col>
      <xdr:colOff>4438650</xdr:colOff>
      <xdr:row>112</xdr:row>
      <xdr:rowOff>438150</xdr:rowOff>
    </xdr:to>
    <xdr:pic>
      <xdr:nvPicPr>
        <xdr:cNvPr id="6173" name="Рисунок 62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20888" t="6685" r="19926"/>
        <a:stretch>
          <a:fillRect/>
        </a:stretch>
      </xdr:blipFill>
      <xdr:spPr bwMode="auto">
        <a:xfrm>
          <a:off x="5886450" y="69608700"/>
          <a:ext cx="1552575" cy="358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1457325</xdr:colOff>
      <xdr:row>113</xdr:row>
      <xdr:rowOff>57150</xdr:rowOff>
    </xdr:from>
    <xdr:to>
      <xdr:col>2</xdr:col>
      <xdr:colOff>2924175</xdr:colOff>
      <xdr:row>118</xdr:row>
      <xdr:rowOff>504825</xdr:rowOff>
    </xdr:to>
    <xdr:pic>
      <xdr:nvPicPr>
        <xdr:cNvPr id="6174" name="Рисунок 64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23576" r="12917"/>
        <a:stretch>
          <a:fillRect/>
        </a:stretch>
      </xdr:blipFill>
      <xdr:spPr bwMode="auto">
        <a:xfrm>
          <a:off x="4457700" y="73456800"/>
          <a:ext cx="1466850" cy="3686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119</xdr:row>
      <xdr:rowOff>228600</xdr:rowOff>
    </xdr:from>
    <xdr:to>
      <xdr:col>2</xdr:col>
      <xdr:colOff>2828925</xdr:colOff>
      <xdr:row>124</xdr:row>
      <xdr:rowOff>476250</xdr:rowOff>
    </xdr:to>
    <xdr:pic>
      <xdr:nvPicPr>
        <xdr:cNvPr id="6175" name="Рисунок 3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057525" y="77514450"/>
          <a:ext cx="2771775" cy="348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2495550</xdr:colOff>
      <xdr:row>120</xdr:row>
      <xdr:rowOff>123825</xdr:rowOff>
    </xdr:from>
    <xdr:to>
      <xdr:col>2</xdr:col>
      <xdr:colOff>4772025</xdr:colOff>
      <xdr:row>124</xdr:row>
      <xdr:rowOff>466725</xdr:rowOff>
    </xdr:to>
    <xdr:pic>
      <xdr:nvPicPr>
        <xdr:cNvPr id="6176" name="Рисунок 4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495925" y="78057375"/>
          <a:ext cx="2276475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125</xdr:row>
      <xdr:rowOff>161925</xdr:rowOff>
    </xdr:from>
    <xdr:to>
      <xdr:col>2</xdr:col>
      <xdr:colOff>2028825</xdr:colOff>
      <xdr:row>130</xdr:row>
      <xdr:rowOff>323850</xdr:rowOff>
    </xdr:to>
    <xdr:pic>
      <xdr:nvPicPr>
        <xdr:cNvPr id="6177" name="Рисунок 5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257550" y="81333975"/>
          <a:ext cx="1771650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2676525</xdr:colOff>
      <xdr:row>125</xdr:row>
      <xdr:rowOff>295275</xdr:rowOff>
    </xdr:from>
    <xdr:to>
      <xdr:col>2</xdr:col>
      <xdr:colOff>4391025</xdr:colOff>
      <xdr:row>130</xdr:row>
      <xdr:rowOff>247650</xdr:rowOff>
    </xdr:to>
    <xdr:pic>
      <xdr:nvPicPr>
        <xdr:cNvPr id="6178" name="Рисунок 6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676900" y="81467325"/>
          <a:ext cx="1714500" cy="319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866775</xdr:colOff>
      <xdr:row>131</xdr:row>
      <xdr:rowOff>161925</xdr:rowOff>
    </xdr:from>
    <xdr:to>
      <xdr:col>2</xdr:col>
      <xdr:colOff>4371975</xdr:colOff>
      <xdr:row>136</xdr:row>
      <xdr:rowOff>276225</xdr:rowOff>
    </xdr:to>
    <xdr:pic>
      <xdr:nvPicPr>
        <xdr:cNvPr id="6179" name="Рисунок 3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867150" y="85220175"/>
          <a:ext cx="3505200" cy="335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137</xdr:row>
      <xdr:rowOff>133350</xdr:rowOff>
    </xdr:from>
    <xdr:to>
      <xdr:col>2</xdr:col>
      <xdr:colOff>3962400</xdr:colOff>
      <xdr:row>141</xdr:row>
      <xdr:rowOff>57150</xdr:rowOff>
    </xdr:to>
    <xdr:pic>
      <xdr:nvPicPr>
        <xdr:cNvPr id="6180" name="Рисунок 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371850" y="89077800"/>
          <a:ext cx="3590925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143</xdr:row>
      <xdr:rowOff>638175</xdr:rowOff>
    </xdr:from>
    <xdr:to>
      <xdr:col>2</xdr:col>
      <xdr:colOff>4676775</xdr:colOff>
      <xdr:row>151</xdr:row>
      <xdr:rowOff>276225</xdr:rowOff>
    </xdr:to>
    <xdr:pic>
      <xdr:nvPicPr>
        <xdr:cNvPr id="6181" name="Рисунок 9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076575" y="94059375"/>
          <a:ext cx="4600575" cy="395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1466850</xdr:colOff>
      <xdr:row>152</xdr:row>
      <xdr:rowOff>219075</xdr:rowOff>
    </xdr:from>
    <xdr:to>
      <xdr:col>2</xdr:col>
      <xdr:colOff>3390900</xdr:colOff>
      <xdr:row>155</xdr:row>
      <xdr:rowOff>533400</xdr:rowOff>
    </xdr:to>
    <xdr:pic>
      <xdr:nvPicPr>
        <xdr:cNvPr id="6182" name="Рисунок 12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467225" y="98545650"/>
          <a:ext cx="1924050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390525</xdr:colOff>
      <xdr:row>156</xdr:row>
      <xdr:rowOff>85725</xdr:rowOff>
    </xdr:from>
    <xdr:to>
      <xdr:col>2</xdr:col>
      <xdr:colOff>2343150</xdr:colOff>
      <xdr:row>159</xdr:row>
      <xdr:rowOff>419100</xdr:rowOff>
    </xdr:to>
    <xdr:pic>
      <xdr:nvPicPr>
        <xdr:cNvPr id="6183" name="Рисунок 16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390900" y="101422200"/>
          <a:ext cx="1952625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160</xdr:row>
      <xdr:rowOff>447675</xdr:rowOff>
    </xdr:from>
    <xdr:to>
      <xdr:col>2</xdr:col>
      <xdr:colOff>2962275</xdr:colOff>
      <xdr:row>163</xdr:row>
      <xdr:rowOff>95250</xdr:rowOff>
    </xdr:to>
    <xdr:pic>
      <xdr:nvPicPr>
        <xdr:cNvPr id="6184" name="Рисунок 47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t="24426" b="26498"/>
        <a:stretch>
          <a:fillRect/>
        </a:stretch>
      </xdr:blipFill>
      <xdr:spPr bwMode="auto">
        <a:xfrm>
          <a:off x="3067050" y="104794050"/>
          <a:ext cx="28956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2514600</xdr:colOff>
      <xdr:row>161</xdr:row>
      <xdr:rowOff>476250</xdr:rowOff>
    </xdr:from>
    <xdr:to>
      <xdr:col>2</xdr:col>
      <xdr:colOff>4381500</xdr:colOff>
      <xdr:row>163</xdr:row>
      <xdr:rowOff>381000</xdr:rowOff>
    </xdr:to>
    <xdr:pic>
      <xdr:nvPicPr>
        <xdr:cNvPr id="6185" name="Рисунок 5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t="20238" b="23334"/>
        <a:stretch>
          <a:fillRect/>
        </a:stretch>
      </xdr:blipFill>
      <xdr:spPr bwMode="auto">
        <a:xfrm>
          <a:off x="5514975" y="105575100"/>
          <a:ext cx="18669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164</xdr:row>
      <xdr:rowOff>209550</xdr:rowOff>
    </xdr:from>
    <xdr:to>
      <xdr:col>2</xdr:col>
      <xdr:colOff>2057400</xdr:colOff>
      <xdr:row>167</xdr:row>
      <xdr:rowOff>276225</xdr:rowOff>
    </xdr:to>
    <xdr:pic>
      <xdr:nvPicPr>
        <xdr:cNvPr id="6186" name="Рисунок 55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324225" y="107565825"/>
          <a:ext cx="173355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2447925</xdr:colOff>
      <xdr:row>164</xdr:row>
      <xdr:rowOff>142875</xdr:rowOff>
    </xdr:from>
    <xdr:to>
      <xdr:col>2</xdr:col>
      <xdr:colOff>4438650</xdr:colOff>
      <xdr:row>167</xdr:row>
      <xdr:rowOff>542925</xdr:rowOff>
    </xdr:to>
    <xdr:pic>
      <xdr:nvPicPr>
        <xdr:cNvPr id="6187" name="Рисунок 59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448300" y="107499150"/>
          <a:ext cx="1990725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2752725</xdr:colOff>
      <xdr:row>156</xdr:row>
      <xdr:rowOff>57150</xdr:rowOff>
    </xdr:from>
    <xdr:to>
      <xdr:col>2</xdr:col>
      <xdr:colOff>4695825</xdr:colOff>
      <xdr:row>159</xdr:row>
      <xdr:rowOff>390525</xdr:rowOff>
    </xdr:to>
    <xdr:pic>
      <xdr:nvPicPr>
        <xdr:cNvPr id="6188" name="Рисунок 63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5753100" y="101393625"/>
          <a:ext cx="1943100" cy="259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1209675</xdr:colOff>
      <xdr:row>168</xdr:row>
      <xdr:rowOff>123825</xdr:rowOff>
    </xdr:from>
    <xdr:to>
      <xdr:col>2</xdr:col>
      <xdr:colOff>3419475</xdr:colOff>
      <xdr:row>172</xdr:row>
      <xdr:rowOff>447675</xdr:rowOff>
    </xdr:to>
    <xdr:pic>
      <xdr:nvPicPr>
        <xdr:cNvPr id="6189" name="Рисунок 2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4210050" y="110490000"/>
          <a:ext cx="2209800" cy="333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1628775</xdr:colOff>
      <xdr:row>173</xdr:row>
      <xdr:rowOff>466725</xdr:rowOff>
    </xdr:from>
    <xdr:to>
      <xdr:col>2</xdr:col>
      <xdr:colOff>3371850</xdr:colOff>
      <xdr:row>176</xdr:row>
      <xdr:rowOff>533400</xdr:rowOff>
    </xdr:to>
    <xdr:pic>
      <xdr:nvPicPr>
        <xdr:cNvPr id="6190" name="Рисунок 23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4629150" y="114595275"/>
          <a:ext cx="1743075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1676400</xdr:colOff>
      <xdr:row>177</xdr:row>
      <xdr:rowOff>247650</xdr:rowOff>
    </xdr:from>
    <xdr:to>
      <xdr:col>2</xdr:col>
      <xdr:colOff>3533775</xdr:colOff>
      <xdr:row>180</xdr:row>
      <xdr:rowOff>485775</xdr:rowOff>
    </xdr:to>
    <xdr:pic>
      <xdr:nvPicPr>
        <xdr:cNvPr id="6191" name="Рисунок 2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4676775" y="117386100"/>
          <a:ext cx="1857375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1019175</xdr:colOff>
      <xdr:row>181</xdr:row>
      <xdr:rowOff>66675</xdr:rowOff>
    </xdr:from>
    <xdr:to>
      <xdr:col>2</xdr:col>
      <xdr:colOff>3152775</xdr:colOff>
      <xdr:row>184</xdr:row>
      <xdr:rowOff>676275</xdr:rowOff>
    </xdr:to>
    <xdr:pic>
      <xdr:nvPicPr>
        <xdr:cNvPr id="6192" name="Рисунок 31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4019550" y="120215025"/>
          <a:ext cx="2133600" cy="286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962025</xdr:colOff>
      <xdr:row>185</xdr:row>
      <xdr:rowOff>171450</xdr:rowOff>
    </xdr:from>
    <xdr:to>
      <xdr:col>2</xdr:col>
      <xdr:colOff>2800350</xdr:colOff>
      <xdr:row>188</xdr:row>
      <xdr:rowOff>676275</xdr:rowOff>
    </xdr:to>
    <xdr:pic>
      <xdr:nvPicPr>
        <xdr:cNvPr id="6193" name="Рисунок 35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962400" y="123329700"/>
          <a:ext cx="1838325" cy="276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1276350</xdr:colOff>
      <xdr:row>189</xdr:row>
      <xdr:rowOff>142875</xdr:rowOff>
    </xdr:from>
    <xdr:to>
      <xdr:col>2</xdr:col>
      <xdr:colOff>3114675</xdr:colOff>
      <xdr:row>192</xdr:row>
      <xdr:rowOff>657225</xdr:rowOff>
    </xdr:to>
    <xdr:pic>
      <xdr:nvPicPr>
        <xdr:cNvPr id="6194" name="Рисунок 39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4276725" y="126311025"/>
          <a:ext cx="183832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1343025</xdr:colOff>
      <xdr:row>193</xdr:row>
      <xdr:rowOff>238125</xdr:rowOff>
    </xdr:from>
    <xdr:to>
      <xdr:col>2</xdr:col>
      <xdr:colOff>3171825</xdr:colOff>
      <xdr:row>196</xdr:row>
      <xdr:rowOff>419100</xdr:rowOff>
    </xdr:to>
    <xdr:pic>
      <xdr:nvPicPr>
        <xdr:cNvPr id="6195" name="Рисунок 5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4343400" y="129416175"/>
          <a:ext cx="18288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197</xdr:row>
      <xdr:rowOff>123825</xdr:rowOff>
    </xdr:from>
    <xdr:to>
      <xdr:col>2</xdr:col>
      <xdr:colOff>4676775</xdr:colOff>
      <xdr:row>200</xdr:row>
      <xdr:rowOff>571500</xdr:rowOff>
    </xdr:to>
    <xdr:pic>
      <xdr:nvPicPr>
        <xdr:cNvPr id="6196" name="Рисунок 11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238500" y="132311775"/>
          <a:ext cx="4438650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201</xdr:row>
      <xdr:rowOff>114300</xdr:rowOff>
    </xdr:from>
    <xdr:to>
      <xdr:col>2</xdr:col>
      <xdr:colOff>3781425</xdr:colOff>
      <xdr:row>204</xdr:row>
      <xdr:rowOff>533400</xdr:rowOff>
    </xdr:to>
    <xdr:pic>
      <xdr:nvPicPr>
        <xdr:cNvPr id="6197" name="Рисунок 18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238500" y="135312150"/>
          <a:ext cx="3543300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1171575</xdr:colOff>
      <xdr:row>205</xdr:row>
      <xdr:rowOff>123825</xdr:rowOff>
    </xdr:from>
    <xdr:to>
      <xdr:col>2</xdr:col>
      <xdr:colOff>3076575</xdr:colOff>
      <xdr:row>208</xdr:row>
      <xdr:rowOff>657225</xdr:rowOff>
    </xdr:to>
    <xdr:pic>
      <xdr:nvPicPr>
        <xdr:cNvPr id="6198" name="Рисунок 25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4171950" y="138331575"/>
          <a:ext cx="1905000" cy="279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381000</xdr:colOff>
      <xdr:row>209</xdr:row>
      <xdr:rowOff>314325</xdr:rowOff>
    </xdr:from>
    <xdr:to>
      <xdr:col>2</xdr:col>
      <xdr:colOff>3686175</xdr:colOff>
      <xdr:row>212</xdr:row>
      <xdr:rowOff>542925</xdr:rowOff>
    </xdr:to>
    <xdr:pic>
      <xdr:nvPicPr>
        <xdr:cNvPr id="6199" name="Рисунок 33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381375" y="141531975"/>
          <a:ext cx="330517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1285875</xdr:colOff>
      <xdr:row>213</xdr:row>
      <xdr:rowOff>85725</xdr:rowOff>
    </xdr:from>
    <xdr:to>
      <xdr:col>2</xdr:col>
      <xdr:colOff>3238500</xdr:colOff>
      <xdr:row>216</xdr:row>
      <xdr:rowOff>676275</xdr:rowOff>
    </xdr:to>
    <xdr:pic>
      <xdr:nvPicPr>
        <xdr:cNvPr id="6200" name="Рисунок 7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4286250" y="144313275"/>
          <a:ext cx="1952625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237</xdr:row>
      <xdr:rowOff>219075</xdr:rowOff>
    </xdr:from>
    <xdr:to>
      <xdr:col>2</xdr:col>
      <xdr:colOff>1933575</xdr:colOff>
      <xdr:row>240</xdr:row>
      <xdr:rowOff>561975</xdr:rowOff>
    </xdr:to>
    <xdr:pic>
      <xdr:nvPicPr>
        <xdr:cNvPr id="6201" name="Рисунок 65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200400" y="162506025"/>
          <a:ext cx="1733550" cy="2600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2238375</xdr:colOff>
      <xdr:row>237</xdr:row>
      <xdr:rowOff>342900</xdr:rowOff>
    </xdr:from>
    <xdr:to>
      <xdr:col>2</xdr:col>
      <xdr:colOff>3914775</xdr:colOff>
      <xdr:row>240</xdr:row>
      <xdr:rowOff>609600</xdr:rowOff>
    </xdr:to>
    <xdr:pic>
      <xdr:nvPicPr>
        <xdr:cNvPr id="6202" name="Рисунок 69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5238750" y="162629850"/>
          <a:ext cx="1676400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233</xdr:row>
      <xdr:rowOff>161925</xdr:rowOff>
    </xdr:from>
    <xdr:to>
      <xdr:col>2</xdr:col>
      <xdr:colOff>3533775</xdr:colOff>
      <xdr:row>236</xdr:row>
      <xdr:rowOff>485775</xdr:rowOff>
    </xdr:to>
    <xdr:pic>
      <xdr:nvPicPr>
        <xdr:cNvPr id="6203" name="Рисунок 5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076575" y="159438975"/>
          <a:ext cx="3457575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217</xdr:row>
      <xdr:rowOff>123825</xdr:rowOff>
    </xdr:from>
    <xdr:to>
      <xdr:col>2</xdr:col>
      <xdr:colOff>3943350</xdr:colOff>
      <xdr:row>220</xdr:row>
      <xdr:rowOff>561975</xdr:rowOff>
    </xdr:to>
    <xdr:pic>
      <xdr:nvPicPr>
        <xdr:cNvPr id="6204" name="Рисунок 2863" descr="price-4158-01.jp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343275" y="147361275"/>
          <a:ext cx="3600450" cy="269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221</xdr:row>
      <xdr:rowOff>57150</xdr:rowOff>
    </xdr:from>
    <xdr:to>
      <xdr:col>2</xdr:col>
      <xdr:colOff>3086100</xdr:colOff>
      <xdr:row>224</xdr:row>
      <xdr:rowOff>723900</xdr:rowOff>
    </xdr:to>
    <xdr:pic>
      <xdr:nvPicPr>
        <xdr:cNvPr id="6205" name="Рисунок 14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 l="17778" r="14922"/>
        <a:stretch>
          <a:fillRect/>
        </a:stretch>
      </xdr:blipFill>
      <xdr:spPr bwMode="auto">
        <a:xfrm>
          <a:off x="4619625" y="150304500"/>
          <a:ext cx="1466850" cy="292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542925</xdr:colOff>
      <xdr:row>225</xdr:row>
      <xdr:rowOff>19050</xdr:rowOff>
    </xdr:from>
    <xdr:to>
      <xdr:col>2</xdr:col>
      <xdr:colOff>2695575</xdr:colOff>
      <xdr:row>228</xdr:row>
      <xdr:rowOff>638175</xdr:rowOff>
    </xdr:to>
    <xdr:pic>
      <xdr:nvPicPr>
        <xdr:cNvPr id="6206" name="Рисунок 22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543300" y="153276300"/>
          <a:ext cx="215265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229</xdr:row>
      <xdr:rowOff>180975</xdr:rowOff>
    </xdr:from>
    <xdr:to>
      <xdr:col>2</xdr:col>
      <xdr:colOff>3867150</xdr:colOff>
      <xdr:row>232</xdr:row>
      <xdr:rowOff>600075</xdr:rowOff>
    </xdr:to>
    <xdr:pic>
      <xdr:nvPicPr>
        <xdr:cNvPr id="6207" name="Рисунок 1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314700" y="156448125"/>
          <a:ext cx="355282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5"/>
  <sheetViews>
    <sheetView zoomScale="70" zoomScaleNormal="70" workbookViewId="0">
      <pane ySplit="4" topLeftCell="A314" activePane="bottomLeft" state="frozen"/>
      <selection pane="bottomLeft" activeCell="K230" sqref="K230"/>
    </sheetView>
  </sheetViews>
  <sheetFormatPr defaultRowHeight="15"/>
  <cols>
    <col min="1" max="1" width="13.7109375" customWidth="1"/>
    <col min="2" max="2" width="31.28515625" customWidth="1"/>
    <col min="3" max="3" width="91" customWidth="1"/>
    <col min="4" max="5" width="18" customWidth="1"/>
    <col min="6" max="6" width="11.5703125" customWidth="1"/>
    <col min="7" max="7" width="23" customWidth="1"/>
    <col min="8" max="8" width="20.85546875" customWidth="1"/>
    <col min="9" max="9" width="17.85546875" customWidth="1"/>
  </cols>
  <sheetData>
    <row r="1" spans="1:9" ht="39.75" customHeight="1">
      <c r="A1" s="120" t="s">
        <v>218</v>
      </c>
      <c r="B1" s="121"/>
      <c r="C1" s="121"/>
      <c r="D1" s="121"/>
      <c r="E1" s="121"/>
      <c r="F1" s="121"/>
      <c r="G1" s="121"/>
      <c r="H1" s="121"/>
      <c r="I1" s="122"/>
    </row>
    <row r="2" spans="1:9" ht="39.75" customHeight="1">
      <c r="A2" s="123"/>
      <c r="B2" s="124"/>
      <c r="C2" s="124"/>
      <c r="D2" s="124"/>
      <c r="E2" s="124"/>
      <c r="F2" s="124"/>
      <c r="G2" s="124"/>
      <c r="H2" s="124"/>
      <c r="I2" s="125"/>
    </row>
    <row r="3" spans="1:9" ht="39.75" customHeight="1" thickBot="1">
      <c r="A3" s="126"/>
      <c r="B3" s="127"/>
      <c r="C3" s="127"/>
      <c r="D3" s="127"/>
      <c r="E3" s="127"/>
      <c r="F3" s="127"/>
      <c r="G3" s="127"/>
      <c r="H3" s="127"/>
      <c r="I3" s="128"/>
    </row>
    <row r="4" spans="1:9" ht="67.5" customHeight="1" thickBot="1">
      <c r="A4" s="5" t="s">
        <v>6</v>
      </c>
      <c r="B4" s="6" t="s">
        <v>0</v>
      </c>
      <c r="C4" s="6" t="s">
        <v>1</v>
      </c>
      <c r="D4" s="6" t="s">
        <v>4</v>
      </c>
      <c r="E4" s="6" t="s">
        <v>11</v>
      </c>
      <c r="F4" s="6" t="s">
        <v>2</v>
      </c>
      <c r="G4" s="6" t="s">
        <v>3</v>
      </c>
      <c r="H4" s="4" t="s">
        <v>7</v>
      </c>
      <c r="I4" s="7" t="s">
        <v>5</v>
      </c>
    </row>
    <row r="5" spans="1:9" ht="67.5" customHeight="1" thickBot="1">
      <c r="A5" s="114" t="s">
        <v>219</v>
      </c>
      <c r="B5" s="115"/>
      <c r="C5" s="115"/>
      <c r="D5" s="115"/>
      <c r="E5" s="115"/>
      <c r="F5" s="115"/>
      <c r="G5" s="115"/>
      <c r="H5" s="115"/>
      <c r="I5" s="116"/>
    </row>
    <row r="6" spans="1:9" ht="70.5" customHeight="1" thickBot="1">
      <c r="A6" s="89" t="s">
        <v>229</v>
      </c>
      <c r="B6" s="91" t="s">
        <v>249</v>
      </c>
      <c r="C6" s="95"/>
      <c r="D6" s="25">
        <v>42</v>
      </c>
      <c r="E6" s="25" t="s">
        <v>246</v>
      </c>
      <c r="F6" s="23">
        <v>1094</v>
      </c>
      <c r="G6" s="20">
        <v>1750</v>
      </c>
      <c r="H6" s="74"/>
      <c r="I6" s="48">
        <f t="shared" ref="I6:I73" si="0">F6*H6</f>
        <v>0</v>
      </c>
    </row>
    <row r="7" spans="1:9" ht="70.5" customHeight="1" thickBot="1">
      <c r="A7" s="89"/>
      <c r="B7" s="92"/>
      <c r="C7" s="95"/>
      <c r="D7" s="1">
        <v>44</v>
      </c>
      <c r="E7" s="1" t="s">
        <v>246</v>
      </c>
      <c r="F7" s="23">
        <v>1094</v>
      </c>
      <c r="G7" s="20">
        <v>1750</v>
      </c>
      <c r="H7" s="34"/>
      <c r="I7" s="48">
        <f t="shared" si="0"/>
        <v>0</v>
      </c>
    </row>
    <row r="8" spans="1:9" ht="70.5" customHeight="1" thickBot="1">
      <c r="A8" s="89"/>
      <c r="B8" s="92"/>
      <c r="C8" s="95"/>
      <c r="D8" s="1">
        <v>46</v>
      </c>
      <c r="E8" s="1" t="s">
        <v>247</v>
      </c>
      <c r="F8" s="23">
        <v>1094</v>
      </c>
      <c r="G8" s="20">
        <v>1750</v>
      </c>
      <c r="H8" s="74"/>
      <c r="I8" s="48">
        <f t="shared" si="0"/>
        <v>0</v>
      </c>
    </row>
    <row r="9" spans="1:9" ht="70.5" customHeight="1" thickBot="1">
      <c r="A9" s="89"/>
      <c r="B9" s="92"/>
      <c r="C9" s="95"/>
      <c r="D9" s="24">
        <v>48</v>
      </c>
      <c r="E9" s="24" t="s">
        <v>247</v>
      </c>
      <c r="F9" s="22">
        <v>1144</v>
      </c>
      <c r="G9" s="19">
        <v>1830</v>
      </c>
      <c r="H9" s="34"/>
      <c r="I9" s="48">
        <f t="shared" si="0"/>
        <v>0</v>
      </c>
    </row>
    <row r="10" spans="1:9" ht="70.5" customHeight="1" thickBot="1">
      <c r="A10" s="89"/>
      <c r="B10" s="92"/>
      <c r="C10" s="95"/>
      <c r="D10" s="24">
        <v>50</v>
      </c>
      <c r="E10" s="24" t="s">
        <v>247</v>
      </c>
      <c r="F10" s="22">
        <v>1144</v>
      </c>
      <c r="G10" s="19">
        <v>1830</v>
      </c>
      <c r="H10" s="74"/>
      <c r="I10" s="48">
        <f t="shared" si="0"/>
        <v>0</v>
      </c>
    </row>
    <row r="11" spans="1:9" ht="70.5" customHeight="1" thickBot="1">
      <c r="A11" s="90"/>
      <c r="B11" s="93"/>
      <c r="C11" s="96"/>
      <c r="D11" s="31">
        <v>52</v>
      </c>
      <c r="E11" s="31" t="s">
        <v>247</v>
      </c>
      <c r="F11" s="22">
        <v>1144</v>
      </c>
      <c r="G11" s="19">
        <v>1830</v>
      </c>
      <c r="H11" s="74"/>
      <c r="I11" s="48">
        <f t="shared" si="0"/>
        <v>0</v>
      </c>
    </row>
    <row r="12" spans="1:9" ht="70.5" customHeight="1" thickBot="1">
      <c r="A12" s="88" t="s">
        <v>230</v>
      </c>
      <c r="B12" s="91" t="s">
        <v>248</v>
      </c>
      <c r="C12" s="94"/>
      <c r="D12" s="26">
        <v>42</v>
      </c>
      <c r="E12" s="26" t="s">
        <v>246</v>
      </c>
      <c r="F12" s="23">
        <v>1094</v>
      </c>
      <c r="G12" s="20">
        <v>1750</v>
      </c>
      <c r="H12" s="34"/>
      <c r="I12" s="48">
        <f t="shared" si="0"/>
        <v>0</v>
      </c>
    </row>
    <row r="13" spans="1:9" ht="70.5" customHeight="1" thickBot="1">
      <c r="A13" s="89"/>
      <c r="B13" s="92"/>
      <c r="C13" s="95"/>
      <c r="D13" s="1">
        <v>44</v>
      </c>
      <c r="E13" s="1" t="s">
        <v>246</v>
      </c>
      <c r="F13" s="23">
        <v>1094</v>
      </c>
      <c r="G13" s="20">
        <v>1750</v>
      </c>
      <c r="H13" s="74"/>
      <c r="I13" s="48">
        <f t="shared" si="0"/>
        <v>0</v>
      </c>
    </row>
    <row r="14" spans="1:9" ht="70.5" customHeight="1" thickBot="1">
      <c r="A14" s="89"/>
      <c r="B14" s="92"/>
      <c r="C14" s="95"/>
      <c r="D14" s="1">
        <v>46</v>
      </c>
      <c r="E14" s="1" t="s">
        <v>247</v>
      </c>
      <c r="F14" s="23">
        <v>1094</v>
      </c>
      <c r="G14" s="20">
        <v>1750</v>
      </c>
      <c r="H14" s="34"/>
      <c r="I14" s="48">
        <f t="shared" si="0"/>
        <v>0</v>
      </c>
    </row>
    <row r="15" spans="1:9" ht="70.5" customHeight="1" thickBot="1">
      <c r="A15" s="89"/>
      <c r="B15" s="92"/>
      <c r="C15" s="95"/>
      <c r="D15" s="24">
        <v>48</v>
      </c>
      <c r="E15" s="24" t="s">
        <v>247</v>
      </c>
      <c r="F15" s="22">
        <v>1144</v>
      </c>
      <c r="G15" s="19">
        <v>1830</v>
      </c>
      <c r="H15" s="74"/>
      <c r="I15" s="48">
        <f t="shared" si="0"/>
        <v>0</v>
      </c>
    </row>
    <row r="16" spans="1:9" ht="70.5" customHeight="1" thickBot="1">
      <c r="A16" s="89"/>
      <c r="B16" s="92"/>
      <c r="C16" s="95"/>
      <c r="D16" s="24">
        <v>50</v>
      </c>
      <c r="E16" s="24" t="s">
        <v>247</v>
      </c>
      <c r="F16" s="22">
        <v>1144</v>
      </c>
      <c r="G16" s="19">
        <v>1830</v>
      </c>
      <c r="H16" s="74"/>
      <c r="I16" s="48">
        <f t="shared" si="0"/>
        <v>0</v>
      </c>
    </row>
    <row r="17" spans="1:9" ht="70.5" customHeight="1" thickBot="1">
      <c r="A17" s="90"/>
      <c r="B17" s="93"/>
      <c r="C17" s="96"/>
      <c r="D17" s="31">
        <v>52</v>
      </c>
      <c r="E17" s="31" t="s">
        <v>247</v>
      </c>
      <c r="F17" s="22">
        <v>1144</v>
      </c>
      <c r="G17" s="19">
        <v>1830</v>
      </c>
      <c r="H17" s="34"/>
      <c r="I17" s="48">
        <f t="shared" si="0"/>
        <v>0</v>
      </c>
    </row>
    <row r="18" spans="1:9" ht="70.5" customHeight="1" thickBot="1">
      <c r="A18" s="88" t="s">
        <v>231</v>
      </c>
      <c r="B18" s="91" t="s">
        <v>248</v>
      </c>
      <c r="C18" s="94"/>
      <c r="D18" s="26">
        <v>42</v>
      </c>
      <c r="E18" s="26" t="s">
        <v>246</v>
      </c>
      <c r="F18" s="23">
        <v>1094</v>
      </c>
      <c r="G18" s="20">
        <v>1750</v>
      </c>
      <c r="H18" s="74"/>
      <c r="I18" s="48">
        <f t="shared" si="0"/>
        <v>0</v>
      </c>
    </row>
    <row r="19" spans="1:9" ht="70.5" customHeight="1" thickBot="1">
      <c r="A19" s="89"/>
      <c r="B19" s="92"/>
      <c r="C19" s="95"/>
      <c r="D19" s="1">
        <v>44</v>
      </c>
      <c r="E19" s="1" t="s">
        <v>246</v>
      </c>
      <c r="F19" s="23">
        <v>1094</v>
      </c>
      <c r="G19" s="20">
        <v>1750</v>
      </c>
      <c r="H19" s="34"/>
      <c r="I19" s="48">
        <f t="shared" si="0"/>
        <v>0</v>
      </c>
    </row>
    <row r="20" spans="1:9" ht="70.5" customHeight="1" thickBot="1">
      <c r="A20" s="89"/>
      <c r="B20" s="92"/>
      <c r="C20" s="95"/>
      <c r="D20" s="1">
        <v>46</v>
      </c>
      <c r="E20" s="1" t="s">
        <v>247</v>
      </c>
      <c r="F20" s="23">
        <v>1094</v>
      </c>
      <c r="G20" s="20">
        <v>1750</v>
      </c>
      <c r="H20" s="74"/>
      <c r="I20" s="48">
        <f t="shared" si="0"/>
        <v>0</v>
      </c>
    </row>
    <row r="21" spans="1:9" ht="70.5" customHeight="1" thickBot="1">
      <c r="A21" s="89"/>
      <c r="B21" s="92"/>
      <c r="C21" s="95"/>
      <c r="D21" s="24">
        <v>48</v>
      </c>
      <c r="E21" s="24" t="s">
        <v>247</v>
      </c>
      <c r="F21" s="22">
        <v>1144</v>
      </c>
      <c r="G21" s="19">
        <v>1830</v>
      </c>
      <c r="H21" s="34"/>
      <c r="I21" s="48">
        <f t="shared" si="0"/>
        <v>0</v>
      </c>
    </row>
    <row r="22" spans="1:9" ht="70.5" customHeight="1" thickBot="1">
      <c r="A22" s="89"/>
      <c r="B22" s="92"/>
      <c r="C22" s="95"/>
      <c r="D22" s="24">
        <v>50</v>
      </c>
      <c r="E22" s="24" t="s">
        <v>247</v>
      </c>
      <c r="F22" s="22">
        <v>1144</v>
      </c>
      <c r="G22" s="19">
        <v>1830</v>
      </c>
      <c r="H22" s="74"/>
      <c r="I22" s="48">
        <f t="shared" si="0"/>
        <v>0</v>
      </c>
    </row>
    <row r="23" spans="1:9" ht="70.5" customHeight="1" thickBot="1">
      <c r="A23" s="90"/>
      <c r="B23" s="93"/>
      <c r="C23" s="96"/>
      <c r="D23" s="31">
        <v>52</v>
      </c>
      <c r="E23" s="31" t="s">
        <v>247</v>
      </c>
      <c r="F23" s="22">
        <v>1144</v>
      </c>
      <c r="G23" s="19">
        <v>1830</v>
      </c>
      <c r="H23" s="74"/>
      <c r="I23" s="48">
        <f t="shared" si="0"/>
        <v>0</v>
      </c>
    </row>
    <row r="24" spans="1:9" ht="70.5" customHeight="1" thickBot="1">
      <c r="A24" s="88" t="s">
        <v>232</v>
      </c>
      <c r="B24" s="91" t="s">
        <v>248</v>
      </c>
      <c r="C24" s="94"/>
      <c r="D24" s="26">
        <v>42</v>
      </c>
      <c r="E24" s="26" t="s">
        <v>246</v>
      </c>
      <c r="F24" s="23">
        <v>1094</v>
      </c>
      <c r="G24" s="20">
        <v>1750</v>
      </c>
      <c r="H24" s="34"/>
      <c r="I24" s="48">
        <f t="shared" si="0"/>
        <v>0</v>
      </c>
    </row>
    <row r="25" spans="1:9" ht="70.5" customHeight="1" thickBot="1">
      <c r="A25" s="89"/>
      <c r="B25" s="92"/>
      <c r="C25" s="95"/>
      <c r="D25" s="1">
        <v>44</v>
      </c>
      <c r="E25" s="1" t="s">
        <v>246</v>
      </c>
      <c r="F25" s="23">
        <v>1094</v>
      </c>
      <c r="G25" s="20">
        <v>1750</v>
      </c>
      <c r="H25" s="74"/>
      <c r="I25" s="48">
        <f t="shared" si="0"/>
        <v>0</v>
      </c>
    </row>
    <row r="26" spans="1:9" ht="70.5" customHeight="1" thickBot="1">
      <c r="A26" s="89"/>
      <c r="B26" s="92"/>
      <c r="C26" s="95"/>
      <c r="D26" s="1">
        <v>46</v>
      </c>
      <c r="E26" s="1" t="s">
        <v>247</v>
      </c>
      <c r="F26" s="23">
        <v>1094</v>
      </c>
      <c r="G26" s="20">
        <v>1750</v>
      </c>
      <c r="H26" s="34"/>
      <c r="I26" s="48">
        <f t="shared" si="0"/>
        <v>0</v>
      </c>
    </row>
    <row r="27" spans="1:9" ht="70.5" customHeight="1" thickBot="1">
      <c r="A27" s="89"/>
      <c r="B27" s="92"/>
      <c r="C27" s="95"/>
      <c r="D27" s="24">
        <v>48</v>
      </c>
      <c r="E27" s="24" t="s">
        <v>247</v>
      </c>
      <c r="F27" s="22">
        <v>1144</v>
      </c>
      <c r="G27" s="19">
        <v>1830</v>
      </c>
      <c r="H27" s="74"/>
      <c r="I27" s="48">
        <f t="shared" si="0"/>
        <v>0</v>
      </c>
    </row>
    <row r="28" spans="1:9" ht="70.5" customHeight="1" thickBot="1">
      <c r="A28" s="89"/>
      <c r="B28" s="92"/>
      <c r="C28" s="95"/>
      <c r="D28" s="24">
        <v>50</v>
      </c>
      <c r="E28" s="24" t="s">
        <v>247</v>
      </c>
      <c r="F28" s="22">
        <v>1144</v>
      </c>
      <c r="G28" s="19">
        <v>1830</v>
      </c>
      <c r="H28" s="74"/>
      <c r="I28" s="48">
        <f t="shared" si="0"/>
        <v>0</v>
      </c>
    </row>
    <row r="29" spans="1:9" ht="70.5" customHeight="1" thickBot="1">
      <c r="A29" s="90"/>
      <c r="B29" s="93"/>
      <c r="C29" s="96"/>
      <c r="D29" s="31">
        <v>52</v>
      </c>
      <c r="E29" s="31" t="s">
        <v>247</v>
      </c>
      <c r="F29" s="22">
        <v>1144</v>
      </c>
      <c r="G29" s="19">
        <v>1830</v>
      </c>
      <c r="H29" s="34"/>
      <c r="I29" s="48">
        <f t="shared" si="0"/>
        <v>0</v>
      </c>
    </row>
    <row r="30" spans="1:9" ht="70.5" customHeight="1" thickBot="1">
      <c r="A30" s="88" t="s">
        <v>233</v>
      </c>
      <c r="B30" s="91" t="s">
        <v>250</v>
      </c>
      <c r="C30" s="94"/>
      <c r="D30" s="26">
        <v>42</v>
      </c>
      <c r="E30" s="26" t="s">
        <v>246</v>
      </c>
      <c r="F30" s="23">
        <v>1094</v>
      </c>
      <c r="G30" s="20">
        <v>1750</v>
      </c>
      <c r="H30" s="74"/>
      <c r="I30" s="48">
        <f t="shared" si="0"/>
        <v>0</v>
      </c>
    </row>
    <row r="31" spans="1:9" ht="70.5" customHeight="1" thickBot="1">
      <c r="A31" s="89"/>
      <c r="B31" s="92"/>
      <c r="C31" s="95"/>
      <c r="D31" s="1">
        <v>44</v>
      </c>
      <c r="E31" s="1" t="s">
        <v>246</v>
      </c>
      <c r="F31" s="23">
        <v>1094</v>
      </c>
      <c r="G31" s="20">
        <v>1750</v>
      </c>
      <c r="H31" s="34"/>
      <c r="I31" s="48">
        <f t="shared" si="0"/>
        <v>0</v>
      </c>
    </row>
    <row r="32" spans="1:9" ht="70.5" customHeight="1" thickBot="1">
      <c r="A32" s="89"/>
      <c r="B32" s="92"/>
      <c r="C32" s="95"/>
      <c r="D32" s="1">
        <v>46</v>
      </c>
      <c r="E32" s="1" t="s">
        <v>247</v>
      </c>
      <c r="F32" s="23">
        <v>1094</v>
      </c>
      <c r="G32" s="20">
        <v>1750</v>
      </c>
      <c r="H32" s="74"/>
      <c r="I32" s="48">
        <f t="shared" si="0"/>
        <v>0</v>
      </c>
    </row>
    <row r="33" spans="1:9" ht="70.5" customHeight="1" thickBot="1">
      <c r="A33" s="89"/>
      <c r="B33" s="92"/>
      <c r="C33" s="95"/>
      <c r="D33" s="24">
        <v>48</v>
      </c>
      <c r="E33" s="24" t="s">
        <v>247</v>
      </c>
      <c r="F33" s="22">
        <v>1144</v>
      </c>
      <c r="G33" s="19">
        <v>1830</v>
      </c>
      <c r="H33" s="34"/>
      <c r="I33" s="48">
        <f t="shared" si="0"/>
        <v>0</v>
      </c>
    </row>
    <row r="34" spans="1:9" ht="70.5" customHeight="1" thickBot="1">
      <c r="A34" s="89"/>
      <c r="B34" s="92"/>
      <c r="C34" s="95"/>
      <c r="D34" s="24">
        <v>50</v>
      </c>
      <c r="E34" s="24" t="s">
        <v>247</v>
      </c>
      <c r="F34" s="22">
        <v>1144</v>
      </c>
      <c r="G34" s="19">
        <v>1830</v>
      </c>
      <c r="H34" s="74"/>
      <c r="I34" s="48">
        <f t="shared" si="0"/>
        <v>0</v>
      </c>
    </row>
    <row r="35" spans="1:9" ht="70.5" customHeight="1" thickBot="1">
      <c r="A35" s="90"/>
      <c r="B35" s="93"/>
      <c r="C35" s="96"/>
      <c r="D35" s="31">
        <v>52</v>
      </c>
      <c r="E35" s="31" t="s">
        <v>247</v>
      </c>
      <c r="F35" s="22">
        <v>1144</v>
      </c>
      <c r="G35" s="19">
        <v>1830</v>
      </c>
      <c r="H35" s="74"/>
      <c r="I35" s="48">
        <f t="shared" si="0"/>
        <v>0</v>
      </c>
    </row>
    <row r="36" spans="1:9" ht="70.5" customHeight="1" thickBot="1">
      <c r="A36" s="88" t="s">
        <v>234</v>
      </c>
      <c r="B36" s="91" t="s">
        <v>250</v>
      </c>
      <c r="C36" s="94"/>
      <c r="D36" s="26">
        <v>42</v>
      </c>
      <c r="E36" s="26" t="s">
        <v>246</v>
      </c>
      <c r="F36" s="23">
        <v>1094</v>
      </c>
      <c r="G36" s="20">
        <v>1750</v>
      </c>
      <c r="H36" s="34"/>
      <c r="I36" s="48">
        <f t="shared" si="0"/>
        <v>0</v>
      </c>
    </row>
    <row r="37" spans="1:9" ht="70.5" customHeight="1" thickBot="1">
      <c r="A37" s="89"/>
      <c r="B37" s="92"/>
      <c r="C37" s="95"/>
      <c r="D37" s="1">
        <v>44</v>
      </c>
      <c r="E37" s="1" t="s">
        <v>246</v>
      </c>
      <c r="F37" s="23">
        <v>1094</v>
      </c>
      <c r="G37" s="20">
        <v>1750</v>
      </c>
      <c r="H37" s="74"/>
      <c r="I37" s="48">
        <f t="shared" si="0"/>
        <v>0</v>
      </c>
    </row>
    <row r="38" spans="1:9" ht="70.5" customHeight="1" thickBot="1">
      <c r="A38" s="89"/>
      <c r="B38" s="92"/>
      <c r="C38" s="95"/>
      <c r="D38" s="1">
        <v>46</v>
      </c>
      <c r="E38" s="1" t="s">
        <v>247</v>
      </c>
      <c r="F38" s="23">
        <v>1094</v>
      </c>
      <c r="G38" s="20">
        <v>1750</v>
      </c>
      <c r="H38" s="34"/>
      <c r="I38" s="48">
        <f t="shared" si="0"/>
        <v>0</v>
      </c>
    </row>
    <row r="39" spans="1:9" ht="70.5" customHeight="1" thickBot="1">
      <c r="A39" s="89"/>
      <c r="B39" s="92"/>
      <c r="C39" s="95"/>
      <c r="D39" s="24">
        <v>48</v>
      </c>
      <c r="E39" s="24" t="s">
        <v>247</v>
      </c>
      <c r="F39" s="22">
        <v>1144</v>
      </c>
      <c r="G39" s="19">
        <v>1830</v>
      </c>
      <c r="H39" s="74"/>
      <c r="I39" s="48">
        <f t="shared" si="0"/>
        <v>0</v>
      </c>
    </row>
    <row r="40" spans="1:9" ht="70.5" customHeight="1" thickBot="1">
      <c r="A40" s="89"/>
      <c r="B40" s="92"/>
      <c r="C40" s="95"/>
      <c r="D40" s="24">
        <v>50</v>
      </c>
      <c r="E40" s="24" t="s">
        <v>247</v>
      </c>
      <c r="F40" s="22">
        <v>1144</v>
      </c>
      <c r="G40" s="19">
        <v>1830</v>
      </c>
      <c r="H40" s="74"/>
      <c r="I40" s="48">
        <f t="shared" si="0"/>
        <v>0</v>
      </c>
    </row>
    <row r="41" spans="1:9" ht="70.5" customHeight="1" thickBot="1">
      <c r="A41" s="90"/>
      <c r="B41" s="93"/>
      <c r="C41" s="96"/>
      <c r="D41" s="31">
        <v>52</v>
      </c>
      <c r="E41" s="31" t="s">
        <v>247</v>
      </c>
      <c r="F41" s="22">
        <v>1144</v>
      </c>
      <c r="G41" s="19">
        <v>1830</v>
      </c>
      <c r="H41" s="34"/>
      <c r="I41" s="48">
        <f t="shared" si="0"/>
        <v>0</v>
      </c>
    </row>
    <row r="42" spans="1:9" ht="70.5" customHeight="1" thickBot="1">
      <c r="A42" s="88" t="s">
        <v>235</v>
      </c>
      <c r="B42" s="91" t="s">
        <v>250</v>
      </c>
      <c r="C42" s="94"/>
      <c r="D42" s="26">
        <v>42</v>
      </c>
      <c r="E42" s="26" t="s">
        <v>246</v>
      </c>
      <c r="F42" s="23">
        <v>1094</v>
      </c>
      <c r="G42" s="20">
        <v>1750</v>
      </c>
      <c r="H42" s="74"/>
      <c r="I42" s="48">
        <f t="shared" si="0"/>
        <v>0</v>
      </c>
    </row>
    <row r="43" spans="1:9" ht="70.5" customHeight="1" thickBot="1">
      <c r="A43" s="89"/>
      <c r="B43" s="92"/>
      <c r="C43" s="95"/>
      <c r="D43" s="1">
        <v>44</v>
      </c>
      <c r="E43" s="1" t="s">
        <v>246</v>
      </c>
      <c r="F43" s="23">
        <v>1094</v>
      </c>
      <c r="G43" s="20">
        <v>1750</v>
      </c>
      <c r="H43" s="34"/>
      <c r="I43" s="48">
        <f t="shared" si="0"/>
        <v>0</v>
      </c>
    </row>
    <row r="44" spans="1:9" ht="70.5" customHeight="1" thickBot="1">
      <c r="A44" s="89"/>
      <c r="B44" s="92"/>
      <c r="C44" s="95"/>
      <c r="D44" s="1">
        <v>46</v>
      </c>
      <c r="E44" s="1" t="s">
        <v>247</v>
      </c>
      <c r="F44" s="23">
        <v>1094</v>
      </c>
      <c r="G44" s="20">
        <v>1750</v>
      </c>
      <c r="H44" s="74"/>
      <c r="I44" s="48">
        <f t="shared" si="0"/>
        <v>0</v>
      </c>
    </row>
    <row r="45" spans="1:9" ht="70.5" customHeight="1" thickBot="1">
      <c r="A45" s="89"/>
      <c r="B45" s="92"/>
      <c r="C45" s="95"/>
      <c r="D45" s="24">
        <v>48</v>
      </c>
      <c r="E45" s="24" t="s">
        <v>247</v>
      </c>
      <c r="F45" s="22">
        <v>1144</v>
      </c>
      <c r="G45" s="19">
        <v>1830</v>
      </c>
      <c r="H45" s="34"/>
      <c r="I45" s="48">
        <f t="shared" si="0"/>
        <v>0</v>
      </c>
    </row>
    <row r="46" spans="1:9" ht="70.5" customHeight="1" thickBot="1">
      <c r="A46" s="89"/>
      <c r="B46" s="92"/>
      <c r="C46" s="95"/>
      <c r="D46" s="24">
        <v>50</v>
      </c>
      <c r="E46" s="24" t="s">
        <v>247</v>
      </c>
      <c r="F46" s="22">
        <v>1144</v>
      </c>
      <c r="G46" s="19">
        <v>1830</v>
      </c>
      <c r="H46" s="74"/>
      <c r="I46" s="48">
        <f t="shared" si="0"/>
        <v>0</v>
      </c>
    </row>
    <row r="47" spans="1:9" ht="70.5" customHeight="1" thickBot="1">
      <c r="A47" s="90"/>
      <c r="B47" s="93"/>
      <c r="C47" s="96"/>
      <c r="D47" s="31">
        <v>52</v>
      </c>
      <c r="E47" s="31" t="s">
        <v>247</v>
      </c>
      <c r="F47" s="22">
        <v>1144</v>
      </c>
      <c r="G47" s="19">
        <v>1830</v>
      </c>
      <c r="H47" s="74"/>
      <c r="I47" s="48">
        <f t="shared" si="0"/>
        <v>0</v>
      </c>
    </row>
    <row r="48" spans="1:9" ht="70.5" customHeight="1" thickBot="1">
      <c r="A48" s="88" t="s">
        <v>236</v>
      </c>
      <c r="B48" s="91" t="s">
        <v>251</v>
      </c>
      <c r="C48" s="94"/>
      <c r="D48" s="26">
        <v>42</v>
      </c>
      <c r="E48" s="26"/>
      <c r="F48" s="27">
        <v>938</v>
      </c>
      <c r="G48" s="28">
        <v>1500</v>
      </c>
      <c r="H48" s="34"/>
      <c r="I48" s="48">
        <f t="shared" si="0"/>
        <v>0</v>
      </c>
    </row>
    <row r="49" spans="1:9" ht="70.5" customHeight="1" thickBot="1">
      <c r="A49" s="89"/>
      <c r="B49" s="92"/>
      <c r="C49" s="95"/>
      <c r="D49" s="1">
        <v>44</v>
      </c>
      <c r="E49" s="1"/>
      <c r="F49" s="27">
        <v>938</v>
      </c>
      <c r="G49" s="28">
        <v>1500</v>
      </c>
      <c r="H49" s="74"/>
      <c r="I49" s="48">
        <f t="shared" si="0"/>
        <v>0</v>
      </c>
    </row>
    <row r="50" spans="1:9" ht="70.5" customHeight="1" thickBot="1">
      <c r="A50" s="89"/>
      <c r="B50" s="92"/>
      <c r="C50" s="95"/>
      <c r="D50" s="1">
        <v>46</v>
      </c>
      <c r="E50" s="1"/>
      <c r="F50" s="27">
        <v>938</v>
      </c>
      <c r="G50" s="28">
        <v>1500</v>
      </c>
      <c r="H50" s="34"/>
      <c r="I50" s="48">
        <f t="shared" si="0"/>
        <v>0</v>
      </c>
    </row>
    <row r="51" spans="1:9" ht="70.5" customHeight="1" thickBot="1">
      <c r="A51" s="89"/>
      <c r="B51" s="92"/>
      <c r="C51" s="95"/>
      <c r="D51" s="24">
        <v>48</v>
      </c>
      <c r="E51" s="24"/>
      <c r="F51" s="22">
        <v>988</v>
      </c>
      <c r="G51" s="19">
        <v>1580</v>
      </c>
      <c r="H51" s="74"/>
      <c r="I51" s="48">
        <f t="shared" si="0"/>
        <v>0</v>
      </c>
    </row>
    <row r="52" spans="1:9" ht="70.5" customHeight="1" thickBot="1">
      <c r="A52" s="89"/>
      <c r="B52" s="92"/>
      <c r="C52" s="95"/>
      <c r="D52" s="24">
        <v>50</v>
      </c>
      <c r="E52" s="24"/>
      <c r="F52" s="22">
        <v>988</v>
      </c>
      <c r="G52" s="19">
        <v>1580</v>
      </c>
      <c r="H52" s="74"/>
      <c r="I52" s="48">
        <f t="shared" si="0"/>
        <v>0</v>
      </c>
    </row>
    <row r="53" spans="1:9" ht="70.5" customHeight="1" thickBot="1">
      <c r="A53" s="90"/>
      <c r="B53" s="93"/>
      <c r="C53" s="96"/>
      <c r="D53" s="31">
        <v>52</v>
      </c>
      <c r="E53" s="31"/>
      <c r="F53" s="22">
        <v>988</v>
      </c>
      <c r="G53" s="19">
        <v>1580</v>
      </c>
      <c r="H53" s="34"/>
      <c r="I53" s="48">
        <f t="shared" si="0"/>
        <v>0</v>
      </c>
    </row>
    <row r="54" spans="1:9" ht="70.5" customHeight="1" thickBot="1">
      <c r="A54" s="88" t="s">
        <v>237</v>
      </c>
      <c r="B54" s="91" t="s">
        <v>256</v>
      </c>
      <c r="C54" s="94"/>
      <c r="D54" s="26">
        <v>42</v>
      </c>
      <c r="E54" s="26"/>
      <c r="F54" s="27">
        <v>938</v>
      </c>
      <c r="G54" s="28">
        <v>1500</v>
      </c>
      <c r="H54" s="74"/>
      <c r="I54" s="48">
        <f t="shared" si="0"/>
        <v>0</v>
      </c>
    </row>
    <row r="55" spans="1:9" ht="70.5" customHeight="1" thickBot="1">
      <c r="A55" s="89"/>
      <c r="B55" s="92"/>
      <c r="C55" s="95"/>
      <c r="D55" s="1">
        <v>44</v>
      </c>
      <c r="E55" s="1"/>
      <c r="F55" s="27">
        <v>938</v>
      </c>
      <c r="G55" s="28">
        <v>1500</v>
      </c>
      <c r="H55" s="34"/>
      <c r="I55" s="48">
        <f t="shared" si="0"/>
        <v>0</v>
      </c>
    </row>
    <row r="56" spans="1:9" ht="70.5" customHeight="1" thickBot="1">
      <c r="A56" s="89"/>
      <c r="B56" s="92"/>
      <c r="C56" s="95"/>
      <c r="D56" s="1">
        <v>46</v>
      </c>
      <c r="E56" s="1"/>
      <c r="F56" s="27">
        <v>938</v>
      </c>
      <c r="G56" s="28">
        <v>1500</v>
      </c>
      <c r="H56" s="74"/>
      <c r="I56" s="48">
        <f t="shared" si="0"/>
        <v>0</v>
      </c>
    </row>
    <row r="57" spans="1:9" ht="70.5" customHeight="1" thickBot="1">
      <c r="A57" s="89"/>
      <c r="B57" s="92"/>
      <c r="C57" s="95"/>
      <c r="D57" s="24">
        <v>48</v>
      </c>
      <c r="E57" s="24"/>
      <c r="F57" s="22">
        <v>988</v>
      </c>
      <c r="G57" s="19">
        <v>1580</v>
      </c>
      <c r="H57" s="34"/>
      <c r="I57" s="48">
        <f t="shared" si="0"/>
        <v>0</v>
      </c>
    </row>
    <row r="58" spans="1:9" ht="70.5" customHeight="1" thickBot="1">
      <c r="A58" s="89"/>
      <c r="B58" s="92"/>
      <c r="C58" s="95"/>
      <c r="D58" s="24">
        <v>50</v>
      </c>
      <c r="E58" s="24"/>
      <c r="F58" s="22">
        <v>988</v>
      </c>
      <c r="G58" s="19">
        <v>1580</v>
      </c>
      <c r="H58" s="74"/>
      <c r="I58" s="48">
        <f t="shared" si="0"/>
        <v>0</v>
      </c>
    </row>
    <row r="59" spans="1:9" ht="70.5" customHeight="1" thickBot="1">
      <c r="A59" s="90"/>
      <c r="B59" s="93"/>
      <c r="C59" s="96"/>
      <c r="D59" s="31">
        <v>52</v>
      </c>
      <c r="E59" s="31"/>
      <c r="F59" s="22">
        <v>988</v>
      </c>
      <c r="G59" s="19">
        <v>1580</v>
      </c>
      <c r="H59" s="74"/>
      <c r="I59" s="48">
        <f t="shared" si="0"/>
        <v>0</v>
      </c>
    </row>
    <row r="60" spans="1:9" ht="70.5" customHeight="1" thickBot="1">
      <c r="A60" s="88" t="s">
        <v>238</v>
      </c>
      <c r="B60" s="91" t="s">
        <v>255</v>
      </c>
      <c r="C60" s="94"/>
      <c r="D60" s="26">
        <v>42</v>
      </c>
      <c r="E60" s="26"/>
      <c r="F60" s="27">
        <v>938</v>
      </c>
      <c r="G60" s="28">
        <v>1500</v>
      </c>
      <c r="H60" s="34"/>
      <c r="I60" s="48">
        <f t="shared" si="0"/>
        <v>0</v>
      </c>
    </row>
    <row r="61" spans="1:9" ht="70.5" customHeight="1" thickBot="1">
      <c r="A61" s="89"/>
      <c r="B61" s="92"/>
      <c r="C61" s="95"/>
      <c r="D61" s="1">
        <v>44</v>
      </c>
      <c r="E61" s="1"/>
      <c r="F61" s="27">
        <v>938</v>
      </c>
      <c r="G61" s="28">
        <v>1500</v>
      </c>
      <c r="H61" s="74"/>
      <c r="I61" s="48">
        <f t="shared" si="0"/>
        <v>0</v>
      </c>
    </row>
    <row r="62" spans="1:9" ht="70.5" customHeight="1" thickBot="1">
      <c r="A62" s="89"/>
      <c r="B62" s="92"/>
      <c r="C62" s="95"/>
      <c r="D62" s="1">
        <v>46</v>
      </c>
      <c r="E62" s="1"/>
      <c r="F62" s="27">
        <v>938</v>
      </c>
      <c r="G62" s="28">
        <v>1500</v>
      </c>
      <c r="H62" s="34"/>
      <c r="I62" s="48">
        <f t="shared" si="0"/>
        <v>0</v>
      </c>
    </row>
    <row r="63" spans="1:9" ht="70.5" customHeight="1" thickBot="1">
      <c r="A63" s="89"/>
      <c r="B63" s="92"/>
      <c r="C63" s="95"/>
      <c r="D63" s="24">
        <v>48</v>
      </c>
      <c r="E63" s="24"/>
      <c r="F63" s="22">
        <v>988</v>
      </c>
      <c r="G63" s="19">
        <v>1580</v>
      </c>
      <c r="H63" s="74"/>
      <c r="I63" s="48">
        <f>F63*H63</f>
        <v>0</v>
      </c>
    </row>
    <row r="64" spans="1:9" ht="70.5" customHeight="1" thickBot="1">
      <c r="A64" s="89"/>
      <c r="B64" s="92"/>
      <c r="C64" s="95"/>
      <c r="D64" s="24">
        <v>50</v>
      </c>
      <c r="E64" s="24"/>
      <c r="F64" s="22">
        <v>988</v>
      </c>
      <c r="G64" s="19">
        <v>1580</v>
      </c>
      <c r="H64" s="74"/>
      <c r="I64" s="48">
        <f>F64*H64</f>
        <v>0</v>
      </c>
    </row>
    <row r="65" spans="1:9" ht="70.5" customHeight="1" thickBot="1">
      <c r="A65" s="90"/>
      <c r="B65" s="93"/>
      <c r="C65" s="96"/>
      <c r="D65" s="31">
        <v>52</v>
      </c>
      <c r="E65" s="31"/>
      <c r="F65" s="22">
        <v>988</v>
      </c>
      <c r="G65" s="19">
        <v>1580</v>
      </c>
      <c r="H65" s="34"/>
      <c r="I65" s="48">
        <f t="shared" si="0"/>
        <v>0</v>
      </c>
    </row>
    <row r="66" spans="1:9" ht="70.5" customHeight="1" thickBot="1">
      <c r="A66" s="88" t="s">
        <v>239</v>
      </c>
      <c r="B66" s="91" t="s">
        <v>254</v>
      </c>
      <c r="C66" s="94"/>
      <c r="D66" s="26">
        <v>42</v>
      </c>
      <c r="E66" s="26" t="s">
        <v>246</v>
      </c>
      <c r="F66" s="23">
        <v>1094</v>
      </c>
      <c r="G66" s="20">
        <v>1750</v>
      </c>
      <c r="H66" s="74"/>
      <c r="I66" s="48">
        <f t="shared" si="0"/>
        <v>0</v>
      </c>
    </row>
    <row r="67" spans="1:9" ht="70.5" customHeight="1" thickBot="1">
      <c r="A67" s="89"/>
      <c r="B67" s="92"/>
      <c r="C67" s="95"/>
      <c r="D67" s="1">
        <v>44</v>
      </c>
      <c r="E67" s="1" t="s">
        <v>246</v>
      </c>
      <c r="F67" s="23">
        <v>1094</v>
      </c>
      <c r="G67" s="20">
        <v>1750</v>
      </c>
      <c r="H67" s="34"/>
      <c r="I67" s="48">
        <f t="shared" si="0"/>
        <v>0</v>
      </c>
    </row>
    <row r="68" spans="1:9" ht="70.5" customHeight="1" thickBot="1">
      <c r="A68" s="89"/>
      <c r="B68" s="92"/>
      <c r="C68" s="95"/>
      <c r="D68" s="1">
        <v>46</v>
      </c>
      <c r="E68" s="1" t="s">
        <v>247</v>
      </c>
      <c r="F68" s="23">
        <v>1094</v>
      </c>
      <c r="G68" s="20">
        <v>1750</v>
      </c>
      <c r="H68" s="74"/>
      <c r="I68" s="48">
        <f t="shared" si="0"/>
        <v>0</v>
      </c>
    </row>
    <row r="69" spans="1:9" ht="70.5" customHeight="1" thickBot="1">
      <c r="A69" s="89"/>
      <c r="B69" s="92"/>
      <c r="C69" s="95"/>
      <c r="D69" s="24">
        <v>48</v>
      </c>
      <c r="E69" s="24" t="s">
        <v>247</v>
      </c>
      <c r="F69" s="22">
        <v>1144</v>
      </c>
      <c r="G69" s="19">
        <v>1830</v>
      </c>
      <c r="H69" s="34"/>
      <c r="I69" s="48">
        <f t="shared" si="0"/>
        <v>0</v>
      </c>
    </row>
    <row r="70" spans="1:9" ht="70.5" customHeight="1" thickBot="1">
      <c r="A70" s="89"/>
      <c r="B70" s="92"/>
      <c r="C70" s="95"/>
      <c r="D70" s="24">
        <v>50</v>
      </c>
      <c r="E70" s="24" t="s">
        <v>247</v>
      </c>
      <c r="F70" s="22">
        <v>1144</v>
      </c>
      <c r="G70" s="19">
        <v>1830</v>
      </c>
      <c r="H70" s="74"/>
      <c r="I70" s="48">
        <f t="shared" si="0"/>
        <v>0</v>
      </c>
    </row>
    <row r="71" spans="1:9" ht="70.5" customHeight="1" thickBot="1">
      <c r="A71" s="90"/>
      <c r="B71" s="93"/>
      <c r="C71" s="96"/>
      <c r="D71" s="31">
        <v>52</v>
      </c>
      <c r="E71" s="31" t="s">
        <v>247</v>
      </c>
      <c r="F71" s="22">
        <v>1144</v>
      </c>
      <c r="G71" s="19">
        <v>1830</v>
      </c>
      <c r="H71" s="34"/>
      <c r="I71" s="48">
        <f t="shared" si="0"/>
        <v>0</v>
      </c>
    </row>
    <row r="72" spans="1:9" ht="70.5" customHeight="1" thickBot="1">
      <c r="A72" s="88" t="s">
        <v>240</v>
      </c>
      <c r="B72" s="91" t="s">
        <v>253</v>
      </c>
      <c r="C72" s="94"/>
      <c r="D72" s="26">
        <v>42</v>
      </c>
      <c r="E72" s="26" t="s">
        <v>246</v>
      </c>
      <c r="F72" s="23">
        <v>1094</v>
      </c>
      <c r="G72" s="20">
        <v>1750</v>
      </c>
      <c r="H72" s="74"/>
      <c r="I72" s="48">
        <f t="shared" si="0"/>
        <v>0</v>
      </c>
    </row>
    <row r="73" spans="1:9" ht="70.5" customHeight="1" thickBot="1">
      <c r="A73" s="89"/>
      <c r="B73" s="92"/>
      <c r="C73" s="95"/>
      <c r="D73" s="1">
        <v>44</v>
      </c>
      <c r="E73" s="1" t="s">
        <v>246</v>
      </c>
      <c r="F73" s="23">
        <v>1094</v>
      </c>
      <c r="G73" s="20">
        <v>1750</v>
      </c>
      <c r="H73" s="34"/>
      <c r="I73" s="48">
        <f t="shared" si="0"/>
        <v>0</v>
      </c>
    </row>
    <row r="74" spans="1:9" ht="70.5" customHeight="1" thickBot="1">
      <c r="A74" s="89"/>
      <c r="B74" s="92"/>
      <c r="C74" s="95"/>
      <c r="D74" s="1">
        <v>46</v>
      </c>
      <c r="E74" s="1" t="s">
        <v>247</v>
      </c>
      <c r="F74" s="23">
        <v>1094</v>
      </c>
      <c r="G74" s="20">
        <v>1750</v>
      </c>
      <c r="H74" s="74"/>
      <c r="I74" s="48">
        <f t="shared" ref="I74:I101" si="1">F74*H74</f>
        <v>0</v>
      </c>
    </row>
    <row r="75" spans="1:9" ht="70.5" customHeight="1" thickBot="1">
      <c r="A75" s="89"/>
      <c r="B75" s="92"/>
      <c r="C75" s="95"/>
      <c r="D75" s="24">
        <v>48</v>
      </c>
      <c r="E75" s="24" t="s">
        <v>247</v>
      </c>
      <c r="F75" s="22">
        <v>1144</v>
      </c>
      <c r="G75" s="19">
        <v>1830</v>
      </c>
      <c r="H75" s="34"/>
      <c r="I75" s="48">
        <f t="shared" si="1"/>
        <v>0</v>
      </c>
    </row>
    <row r="76" spans="1:9" ht="70.5" customHeight="1" thickBot="1">
      <c r="A76" s="89"/>
      <c r="B76" s="92"/>
      <c r="C76" s="95"/>
      <c r="D76" s="24">
        <v>50</v>
      </c>
      <c r="E76" s="24" t="s">
        <v>247</v>
      </c>
      <c r="F76" s="22">
        <v>1144</v>
      </c>
      <c r="G76" s="19">
        <v>1830</v>
      </c>
      <c r="H76" s="74"/>
      <c r="I76" s="48">
        <f t="shared" si="1"/>
        <v>0</v>
      </c>
    </row>
    <row r="77" spans="1:9" ht="70.5" customHeight="1" thickBot="1">
      <c r="A77" s="90"/>
      <c r="B77" s="93"/>
      <c r="C77" s="96"/>
      <c r="D77" s="31">
        <v>52</v>
      </c>
      <c r="E77" s="31" t="s">
        <v>247</v>
      </c>
      <c r="F77" s="22">
        <v>1144</v>
      </c>
      <c r="G77" s="19">
        <v>1830</v>
      </c>
      <c r="H77" s="34"/>
      <c r="I77" s="48">
        <f t="shared" si="1"/>
        <v>0</v>
      </c>
    </row>
    <row r="78" spans="1:9" ht="70.5" customHeight="1" thickBot="1">
      <c r="A78" s="88" t="s">
        <v>241</v>
      </c>
      <c r="B78" s="91" t="s">
        <v>252</v>
      </c>
      <c r="C78" s="94"/>
      <c r="D78" s="26">
        <v>42</v>
      </c>
      <c r="E78" s="26" t="s">
        <v>246</v>
      </c>
      <c r="F78" s="23">
        <v>1094</v>
      </c>
      <c r="G78" s="20">
        <v>1750</v>
      </c>
      <c r="H78" s="74"/>
      <c r="I78" s="48">
        <f t="shared" si="1"/>
        <v>0</v>
      </c>
    </row>
    <row r="79" spans="1:9" ht="70.5" customHeight="1" thickBot="1">
      <c r="A79" s="89"/>
      <c r="B79" s="92"/>
      <c r="C79" s="95"/>
      <c r="D79" s="1">
        <v>44</v>
      </c>
      <c r="E79" s="1" t="s">
        <v>246</v>
      </c>
      <c r="F79" s="23">
        <v>1094</v>
      </c>
      <c r="G79" s="20">
        <v>1750</v>
      </c>
      <c r="H79" s="34"/>
      <c r="I79" s="48">
        <f t="shared" si="1"/>
        <v>0</v>
      </c>
    </row>
    <row r="80" spans="1:9" ht="70.5" customHeight="1" thickBot="1">
      <c r="A80" s="89"/>
      <c r="B80" s="92"/>
      <c r="C80" s="95"/>
      <c r="D80" s="1">
        <v>46</v>
      </c>
      <c r="E80" s="1" t="s">
        <v>247</v>
      </c>
      <c r="F80" s="23">
        <v>1094</v>
      </c>
      <c r="G80" s="20">
        <v>1750</v>
      </c>
      <c r="H80" s="74"/>
      <c r="I80" s="48">
        <f t="shared" si="1"/>
        <v>0</v>
      </c>
    </row>
    <row r="81" spans="1:9" ht="70.5" customHeight="1" thickBot="1">
      <c r="A81" s="89"/>
      <c r="B81" s="92"/>
      <c r="C81" s="95"/>
      <c r="D81" s="24">
        <v>48</v>
      </c>
      <c r="E81" s="24" t="s">
        <v>247</v>
      </c>
      <c r="F81" s="22">
        <v>1144</v>
      </c>
      <c r="G81" s="19">
        <v>1830</v>
      </c>
      <c r="H81" s="34"/>
      <c r="I81" s="48">
        <f t="shared" si="1"/>
        <v>0</v>
      </c>
    </row>
    <row r="82" spans="1:9" ht="70.5" customHeight="1" thickBot="1">
      <c r="A82" s="89"/>
      <c r="B82" s="92"/>
      <c r="C82" s="95"/>
      <c r="D82" s="24">
        <v>50</v>
      </c>
      <c r="E82" s="24" t="s">
        <v>247</v>
      </c>
      <c r="F82" s="22">
        <v>1144</v>
      </c>
      <c r="G82" s="19">
        <v>1830</v>
      </c>
      <c r="H82" s="74"/>
      <c r="I82" s="48">
        <f t="shared" si="1"/>
        <v>0</v>
      </c>
    </row>
    <row r="83" spans="1:9" ht="70.5" customHeight="1" thickBot="1">
      <c r="A83" s="90"/>
      <c r="B83" s="93"/>
      <c r="C83" s="96"/>
      <c r="D83" s="31">
        <v>52</v>
      </c>
      <c r="E83" s="31" t="s">
        <v>247</v>
      </c>
      <c r="F83" s="22">
        <v>1144</v>
      </c>
      <c r="G83" s="19">
        <v>1830</v>
      </c>
      <c r="H83" s="34"/>
      <c r="I83" s="48">
        <f t="shared" si="1"/>
        <v>0</v>
      </c>
    </row>
    <row r="84" spans="1:9" ht="70.5" customHeight="1" thickBot="1">
      <c r="A84" s="88" t="s">
        <v>242</v>
      </c>
      <c r="B84" s="91" t="s">
        <v>248</v>
      </c>
      <c r="C84" s="94"/>
      <c r="D84" s="26">
        <v>42</v>
      </c>
      <c r="E84" s="26" t="s">
        <v>246</v>
      </c>
      <c r="F84" s="23">
        <v>1094</v>
      </c>
      <c r="G84" s="20">
        <v>1750</v>
      </c>
      <c r="H84" s="74"/>
      <c r="I84" s="48">
        <f t="shared" si="1"/>
        <v>0</v>
      </c>
    </row>
    <row r="85" spans="1:9" ht="70.5" customHeight="1" thickBot="1">
      <c r="A85" s="89"/>
      <c r="B85" s="92"/>
      <c r="C85" s="95"/>
      <c r="D85" s="1">
        <v>44</v>
      </c>
      <c r="E85" s="1" t="s">
        <v>246</v>
      </c>
      <c r="F85" s="23">
        <v>1094</v>
      </c>
      <c r="G85" s="20">
        <v>1750</v>
      </c>
      <c r="H85" s="34"/>
      <c r="I85" s="48">
        <f t="shared" si="1"/>
        <v>0</v>
      </c>
    </row>
    <row r="86" spans="1:9" ht="70.5" customHeight="1" thickBot="1">
      <c r="A86" s="89"/>
      <c r="B86" s="92"/>
      <c r="C86" s="95"/>
      <c r="D86" s="1">
        <v>46</v>
      </c>
      <c r="E86" s="1" t="s">
        <v>247</v>
      </c>
      <c r="F86" s="23">
        <v>1094</v>
      </c>
      <c r="G86" s="20">
        <v>1750</v>
      </c>
      <c r="H86" s="74"/>
      <c r="I86" s="48">
        <f t="shared" si="1"/>
        <v>0</v>
      </c>
    </row>
    <row r="87" spans="1:9" ht="70.5" customHeight="1" thickBot="1">
      <c r="A87" s="89"/>
      <c r="B87" s="92"/>
      <c r="C87" s="95"/>
      <c r="D87" s="24">
        <v>48</v>
      </c>
      <c r="E87" s="24" t="s">
        <v>247</v>
      </c>
      <c r="F87" s="22">
        <v>1144</v>
      </c>
      <c r="G87" s="19">
        <v>1830</v>
      </c>
      <c r="H87" s="34"/>
      <c r="I87" s="48">
        <f t="shared" si="1"/>
        <v>0</v>
      </c>
    </row>
    <row r="88" spans="1:9" ht="70.5" customHeight="1" thickBot="1">
      <c r="A88" s="89"/>
      <c r="B88" s="92"/>
      <c r="C88" s="95"/>
      <c r="D88" s="24">
        <v>50</v>
      </c>
      <c r="E88" s="24" t="s">
        <v>247</v>
      </c>
      <c r="F88" s="22">
        <v>1144</v>
      </c>
      <c r="G88" s="19">
        <v>1830</v>
      </c>
      <c r="H88" s="74"/>
      <c r="I88" s="48">
        <f t="shared" si="1"/>
        <v>0</v>
      </c>
    </row>
    <row r="89" spans="1:9" ht="70.5" customHeight="1" thickBot="1">
      <c r="A89" s="90"/>
      <c r="B89" s="93"/>
      <c r="C89" s="96"/>
      <c r="D89" s="31">
        <v>52</v>
      </c>
      <c r="E89" s="31" t="s">
        <v>247</v>
      </c>
      <c r="F89" s="22">
        <v>1144</v>
      </c>
      <c r="G89" s="19">
        <v>1830</v>
      </c>
      <c r="H89" s="34"/>
      <c r="I89" s="48">
        <f t="shared" si="1"/>
        <v>0</v>
      </c>
    </row>
    <row r="90" spans="1:9" ht="70.5" customHeight="1" thickBot="1">
      <c r="A90" s="88" t="s">
        <v>243</v>
      </c>
      <c r="B90" s="91" t="s">
        <v>245</v>
      </c>
      <c r="C90" s="94"/>
      <c r="D90" s="26">
        <v>42</v>
      </c>
      <c r="E90" s="26"/>
      <c r="F90" s="27">
        <v>938</v>
      </c>
      <c r="G90" s="28">
        <v>1500</v>
      </c>
      <c r="H90" s="74"/>
      <c r="I90" s="48">
        <f t="shared" si="1"/>
        <v>0</v>
      </c>
    </row>
    <row r="91" spans="1:9" ht="70.5" customHeight="1" thickBot="1">
      <c r="A91" s="89"/>
      <c r="B91" s="92"/>
      <c r="C91" s="95"/>
      <c r="D91" s="1">
        <v>44</v>
      </c>
      <c r="E91" s="1"/>
      <c r="F91" s="27">
        <v>938</v>
      </c>
      <c r="G91" s="28">
        <v>1500</v>
      </c>
      <c r="H91" s="34"/>
      <c r="I91" s="48">
        <f t="shared" si="1"/>
        <v>0</v>
      </c>
    </row>
    <row r="92" spans="1:9" ht="70.5" customHeight="1" thickBot="1">
      <c r="A92" s="89"/>
      <c r="B92" s="92"/>
      <c r="C92" s="95"/>
      <c r="D92" s="1">
        <v>46</v>
      </c>
      <c r="E92" s="1"/>
      <c r="F92" s="27">
        <v>938</v>
      </c>
      <c r="G92" s="28">
        <v>1500</v>
      </c>
      <c r="H92" s="74"/>
      <c r="I92" s="48">
        <f t="shared" si="1"/>
        <v>0</v>
      </c>
    </row>
    <row r="93" spans="1:9" ht="70.5" customHeight="1" thickBot="1">
      <c r="A93" s="89"/>
      <c r="B93" s="92"/>
      <c r="C93" s="95"/>
      <c r="D93" s="24">
        <v>48</v>
      </c>
      <c r="E93" s="24"/>
      <c r="F93" s="22">
        <v>988</v>
      </c>
      <c r="G93" s="19">
        <v>1580</v>
      </c>
      <c r="H93" s="34"/>
      <c r="I93" s="48">
        <f t="shared" si="1"/>
        <v>0</v>
      </c>
    </row>
    <row r="94" spans="1:9" ht="70.5" customHeight="1" thickBot="1">
      <c r="A94" s="89"/>
      <c r="B94" s="92"/>
      <c r="C94" s="95"/>
      <c r="D94" s="24">
        <v>50</v>
      </c>
      <c r="E94" s="24"/>
      <c r="F94" s="22">
        <v>988</v>
      </c>
      <c r="G94" s="19">
        <v>1580</v>
      </c>
      <c r="H94" s="74"/>
      <c r="I94" s="48">
        <f t="shared" si="1"/>
        <v>0</v>
      </c>
    </row>
    <row r="95" spans="1:9" ht="70.5" customHeight="1" thickBot="1">
      <c r="A95" s="90"/>
      <c r="B95" s="93"/>
      <c r="C95" s="96"/>
      <c r="D95" s="31">
        <v>52</v>
      </c>
      <c r="E95" s="31"/>
      <c r="F95" s="22">
        <v>988</v>
      </c>
      <c r="G95" s="19">
        <v>1580</v>
      </c>
      <c r="H95" s="34"/>
      <c r="I95" s="48">
        <f t="shared" si="1"/>
        <v>0</v>
      </c>
    </row>
    <row r="96" spans="1:9" ht="70.5" customHeight="1" thickBot="1">
      <c r="A96" s="88" t="s">
        <v>244</v>
      </c>
      <c r="B96" s="91" t="s">
        <v>245</v>
      </c>
      <c r="C96" s="94"/>
      <c r="D96" s="26">
        <v>42</v>
      </c>
      <c r="E96" s="26"/>
      <c r="F96" s="27">
        <v>938</v>
      </c>
      <c r="G96" s="28">
        <v>1500</v>
      </c>
      <c r="H96" s="74"/>
      <c r="I96" s="48">
        <f t="shared" si="1"/>
        <v>0</v>
      </c>
    </row>
    <row r="97" spans="1:14" ht="70.5" customHeight="1" thickBot="1">
      <c r="A97" s="89"/>
      <c r="B97" s="92"/>
      <c r="C97" s="95"/>
      <c r="D97" s="1">
        <v>44</v>
      </c>
      <c r="E97" s="1"/>
      <c r="F97" s="27">
        <v>938</v>
      </c>
      <c r="G97" s="28">
        <v>1500</v>
      </c>
      <c r="H97" s="34"/>
      <c r="I97" s="48">
        <f t="shared" si="1"/>
        <v>0</v>
      </c>
    </row>
    <row r="98" spans="1:14" ht="70.5" customHeight="1" thickBot="1">
      <c r="A98" s="89"/>
      <c r="B98" s="92"/>
      <c r="C98" s="95"/>
      <c r="D98" s="1">
        <v>46</v>
      </c>
      <c r="E98" s="1"/>
      <c r="F98" s="27">
        <v>938</v>
      </c>
      <c r="G98" s="28">
        <v>1500</v>
      </c>
      <c r="H98" s="74"/>
      <c r="I98" s="48">
        <f t="shared" si="1"/>
        <v>0</v>
      </c>
    </row>
    <row r="99" spans="1:14" ht="70.5" customHeight="1" thickBot="1">
      <c r="A99" s="89"/>
      <c r="B99" s="92"/>
      <c r="C99" s="95"/>
      <c r="D99" s="24">
        <v>48</v>
      </c>
      <c r="E99" s="24"/>
      <c r="F99" s="22">
        <v>988</v>
      </c>
      <c r="G99" s="19">
        <v>1580</v>
      </c>
      <c r="H99" s="34"/>
      <c r="I99" s="48">
        <f t="shared" si="1"/>
        <v>0</v>
      </c>
    </row>
    <row r="100" spans="1:14" ht="70.5" customHeight="1" thickBot="1">
      <c r="A100" s="89"/>
      <c r="B100" s="92"/>
      <c r="C100" s="95"/>
      <c r="D100" s="24">
        <v>50</v>
      </c>
      <c r="E100" s="24"/>
      <c r="F100" s="22">
        <v>988</v>
      </c>
      <c r="G100" s="19">
        <v>1580</v>
      </c>
      <c r="H100" s="74"/>
      <c r="I100" s="48">
        <f t="shared" si="1"/>
        <v>0</v>
      </c>
    </row>
    <row r="101" spans="1:14" ht="70.5" customHeight="1" thickBot="1">
      <c r="A101" s="90"/>
      <c r="B101" s="93"/>
      <c r="C101" s="96"/>
      <c r="D101" s="31">
        <v>52</v>
      </c>
      <c r="E101" s="31"/>
      <c r="F101" s="22">
        <v>988</v>
      </c>
      <c r="G101" s="19">
        <v>1580</v>
      </c>
      <c r="H101" s="34"/>
      <c r="I101" s="48">
        <f t="shared" si="1"/>
        <v>0</v>
      </c>
    </row>
    <row r="102" spans="1:14" ht="86.25" customHeight="1" thickBot="1">
      <c r="A102" s="97" t="s">
        <v>10</v>
      </c>
      <c r="B102" s="98"/>
      <c r="C102" s="98"/>
      <c r="D102" s="98"/>
      <c r="E102" s="98"/>
      <c r="F102" s="98"/>
      <c r="G102" s="98"/>
      <c r="H102" s="74"/>
      <c r="I102" s="82"/>
    </row>
    <row r="103" spans="1:14" ht="56.25" customHeight="1" thickBot="1">
      <c r="A103" s="88">
        <v>4223</v>
      </c>
      <c r="B103" s="91" t="s">
        <v>9</v>
      </c>
      <c r="C103" s="99"/>
      <c r="D103" s="117">
        <v>48</v>
      </c>
      <c r="E103" s="49" t="s">
        <v>12</v>
      </c>
      <c r="F103" s="27">
        <v>1613</v>
      </c>
      <c r="G103" s="28">
        <v>2580</v>
      </c>
      <c r="H103" s="34"/>
      <c r="I103" s="29">
        <f>F103*H103</f>
        <v>0</v>
      </c>
      <c r="N103" s="13"/>
    </row>
    <row r="104" spans="1:14" ht="56.25" customHeight="1" thickBot="1">
      <c r="A104" s="89"/>
      <c r="B104" s="92"/>
      <c r="C104" s="100"/>
      <c r="D104" s="118"/>
      <c r="E104" s="15" t="s">
        <v>13</v>
      </c>
      <c r="F104" s="2">
        <v>1613</v>
      </c>
      <c r="G104" s="3">
        <v>2580</v>
      </c>
      <c r="H104" s="74"/>
      <c r="I104" s="30">
        <f t="shared" ref="I104:I159" si="2">F104*H104</f>
        <v>0</v>
      </c>
      <c r="L104" s="9"/>
      <c r="M104" s="10"/>
      <c r="N104" s="14"/>
    </row>
    <row r="105" spans="1:14" ht="56.25" customHeight="1" thickBot="1">
      <c r="A105" s="89"/>
      <c r="B105" s="92"/>
      <c r="C105" s="100"/>
      <c r="D105" s="118"/>
      <c r="E105" s="15" t="s">
        <v>14</v>
      </c>
      <c r="F105" s="2">
        <v>1613</v>
      </c>
      <c r="G105" s="3">
        <v>2580</v>
      </c>
      <c r="H105" s="34"/>
      <c r="I105" s="30">
        <f t="shared" si="2"/>
        <v>0</v>
      </c>
      <c r="N105" s="13"/>
    </row>
    <row r="106" spans="1:14" ht="56.25" customHeight="1" thickBot="1">
      <c r="A106" s="90"/>
      <c r="B106" s="93"/>
      <c r="C106" s="101"/>
      <c r="D106" s="119"/>
      <c r="E106" s="55" t="s">
        <v>15</v>
      </c>
      <c r="F106" s="32">
        <v>1613</v>
      </c>
      <c r="G106" s="33">
        <v>2580</v>
      </c>
      <c r="H106" s="74"/>
      <c r="I106" s="35">
        <f t="shared" si="2"/>
        <v>0</v>
      </c>
      <c r="N106" s="13"/>
    </row>
    <row r="107" spans="1:14" ht="56.25" customHeight="1" thickBot="1">
      <c r="A107" s="88">
        <v>4223</v>
      </c>
      <c r="B107" s="91" t="s">
        <v>9</v>
      </c>
      <c r="C107" s="99"/>
      <c r="D107" s="117">
        <v>50</v>
      </c>
      <c r="E107" s="56" t="s">
        <v>16</v>
      </c>
      <c r="F107" s="27">
        <v>1613</v>
      </c>
      <c r="G107" s="28">
        <v>2580</v>
      </c>
      <c r="H107" s="34"/>
      <c r="I107" s="29">
        <f t="shared" si="2"/>
        <v>0</v>
      </c>
      <c r="N107" s="13"/>
    </row>
    <row r="108" spans="1:14" ht="56.25" customHeight="1" thickBot="1">
      <c r="A108" s="89"/>
      <c r="B108" s="92"/>
      <c r="C108" s="100"/>
      <c r="D108" s="118"/>
      <c r="E108" s="17" t="s">
        <v>17</v>
      </c>
      <c r="F108" s="2">
        <v>1613</v>
      </c>
      <c r="G108" s="3">
        <v>2580</v>
      </c>
      <c r="H108" s="74"/>
      <c r="I108" s="30">
        <f t="shared" si="2"/>
        <v>0</v>
      </c>
      <c r="N108" s="13"/>
    </row>
    <row r="109" spans="1:14" ht="56.25" customHeight="1" thickBot="1">
      <c r="A109" s="89"/>
      <c r="B109" s="92"/>
      <c r="C109" s="100"/>
      <c r="D109" s="118"/>
      <c r="E109" s="17" t="s">
        <v>18</v>
      </c>
      <c r="F109" s="2">
        <v>1613</v>
      </c>
      <c r="G109" s="3">
        <v>2580</v>
      </c>
      <c r="H109" s="34"/>
      <c r="I109" s="30">
        <f t="shared" si="2"/>
        <v>0</v>
      </c>
    </row>
    <row r="110" spans="1:14" ht="56.25" customHeight="1" thickBot="1">
      <c r="A110" s="90"/>
      <c r="B110" s="93"/>
      <c r="C110" s="101"/>
      <c r="D110" s="119"/>
      <c r="E110" s="57" t="s">
        <v>19</v>
      </c>
      <c r="F110" s="32">
        <v>1613</v>
      </c>
      <c r="G110" s="33">
        <v>2580</v>
      </c>
      <c r="H110" s="74"/>
      <c r="I110" s="35">
        <f t="shared" si="2"/>
        <v>0</v>
      </c>
    </row>
    <row r="111" spans="1:14" ht="108" customHeight="1" thickBot="1">
      <c r="A111" s="88">
        <v>4223</v>
      </c>
      <c r="B111" s="91" t="s">
        <v>9</v>
      </c>
      <c r="C111" s="99"/>
      <c r="D111" s="117">
        <v>52</v>
      </c>
      <c r="E111" s="83" t="s">
        <v>20</v>
      </c>
      <c r="F111" s="70">
        <v>1613</v>
      </c>
      <c r="G111" s="71">
        <v>2580</v>
      </c>
      <c r="H111" s="34"/>
      <c r="I111" s="84">
        <f t="shared" si="2"/>
        <v>0</v>
      </c>
    </row>
    <row r="112" spans="1:14" ht="108" customHeight="1" thickBot="1">
      <c r="A112" s="89"/>
      <c r="B112" s="92"/>
      <c r="C112" s="100"/>
      <c r="D112" s="118"/>
      <c r="E112" s="85" t="s">
        <v>37</v>
      </c>
      <c r="F112" s="22">
        <v>1613</v>
      </c>
      <c r="G112" s="19">
        <v>2580</v>
      </c>
      <c r="H112" s="74"/>
      <c r="I112" s="86">
        <f>F112*H112</f>
        <v>0</v>
      </c>
    </row>
    <row r="113" spans="1:9" ht="106.5" customHeight="1" thickBot="1">
      <c r="A113" s="88">
        <v>4223</v>
      </c>
      <c r="B113" s="91" t="s">
        <v>9</v>
      </c>
      <c r="C113" s="99"/>
      <c r="D113" s="117">
        <v>54</v>
      </c>
      <c r="E113" s="83" t="s">
        <v>21</v>
      </c>
      <c r="F113" s="70">
        <v>1613</v>
      </c>
      <c r="G113" s="71">
        <v>2580</v>
      </c>
      <c r="H113" s="34"/>
      <c r="I113" s="84">
        <f t="shared" si="2"/>
        <v>0</v>
      </c>
    </row>
    <row r="114" spans="1:9" ht="106.5" customHeight="1" thickBot="1">
      <c r="A114" s="89"/>
      <c r="B114" s="92"/>
      <c r="C114" s="100"/>
      <c r="D114" s="118"/>
      <c r="E114" s="85" t="s">
        <v>22</v>
      </c>
      <c r="F114" s="22">
        <v>1613</v>
      </c>
      <c r="G114" s="19">
        <v>2580</v>
      </c>
      <c r="H114" s="74"/>
      <c r="I114" s="86">
        <f>F114*H114</f>
        <v>0</v>
      </c>
    </row>
    <row r="115" spans="1:9" ht="56.25" customHeight="1" thickBot="1">
      <c r="A115" s="88">
        <v>4223</v>
      </c>
      <c r="B115" s="91" t="s">
        <v>9</v>
      </c>
      <c r="C115" s="99"/>
      <c r="D115" s="117">
        <v>56</v>
      </c>
      <c r="E115" s="56" t="s">
        <v>23</v>
      </c>
      <c r="F115" s="27">
        <v>1613</v>
      </c>
      <c r="G115" s="28">
        <v>2580</v>
      </c>
      <c r="H115" s="34"/>
      <c r="I115" s="29">
        <f t="shared" si="2"/>
        <v>0</v>
      </c>
    </row>
    <row r="116" spans="1:9" ht="56.25" customHeight="1" thickBot="1">
      <c r="A116" s="89"/>
      <c r="B116" s="92"/>
      <c r="C116" s="100"/>
      <c r="D116" s="118"/>
      <c r="E116" s="17" t="s">
        <v>24</v>
      </c>
      <c r="F116" s="2">
        <v>1613</v>
      </c>
      <c r="G116" s="3">
        <v>2580</v>
      </c>
      <c r="H116" s="74"/>
      <c r="I116" s="30">
        <f t="shared" si="2"/>
        <v>0</v>
      </c>
    </row>
    <row r="117" spans="1:9" ht="56.25" customHeight="1" thickBot="1">
      <c r="A117" s="89"/>
      <c r="B117" s="92"/>
      <c r="C117" s="100"/>
      <c r="D117" s="118"/>
      <c r="E117" s="17" t="s">
        <v>25</v>
      </c>
      <c r="F117" s="2">
        <v>1613</v>
      </c>
      <c r="G117" s="3">
        <v>2580</v>
      </c>
      <c r="H117" s="34"/>
      <c r="I117" s="30">
        <f t="shared" si="2"/>
        <v>0</v>
      </c>
    </row>
    <row r="118" spans="1:9" ht="56.25" customHeight="1" thickBot="1">
      <c r="A118" s="90"/>
      <c r="B118" s="93"/>
      <c r="C118" s="101"/>
      <c r="D118" s="119"/>
      <c r="E118" s="57" t="s">
        <v>26</v>
      </c>
      <c r="F118" s="32">
        <v>1613</v>
      </c>
      <c r="G118" s="33">
        <v>2580</v>
      </c>
      <c r="H118" s="74"/>
      <c r="I118" s="35">
        <f t="shared" si="2"/>
        <v>0</v>
      </c>
    </row>
    <row r="119" spans="1:9" ht="107.25" customHeight="1" thickBot="1">
      <c r="A119" s="88">
        <v>4223</v>
      </c>
      <c r="B119" s="91" t="s">
        <v>9</v>
      </c>
      <c r="C119" s="99"/>
      <c r="D119" s="117">
        <v>58</v>
      </c>
      <c r="E119" s="83" t="s">
        <v>27</v>
      </c>
      <c r="F119" s="70">
        <v>1613</v>
      </c>
      <c r="G119" s="71">
        <v>2580</v>
      </c>
      <c r="H119" s="34"/>
      <c r="I119" s="84">
        <f t="shared" si="2"/>
        <v>0</v>
      </c>
    </row>
    <row r="120" spans="1:9" ht="107.25" customHeight="1" thickBot="1">
      <c r="A120" s="89"/>
      <c r="B120" s="92"/>
      <c r="C120" s="100"/>
      <c r="D120" s="118"/>
      <c r="E120" s="85" t="s">
        <v>28</v>
      </c>
      <c r="F120" s="22">
        <v>1613</v>
      </c>
      <c r="G120" s="19">
        <v>2580</v>
      </c>
      <c r="H120" s="74"/>
      <c r="I120" s="86">
        <f>F120*H120</f>
        <v>0</v>
      </c>
    </row>
    <row r="121" spans="1:9" ht="56.25" customHeight="1" thickBot="1">
      <c r="A121" s="88">
        <v>4224</v>
      </c>
      <c r="B121" s="91" t="s">
        <v>9</v>
      </c>
      <c r="C121" s="99"/>
      <c r="D121" s="117">
        <v>48</v>
      </c>
      <c r="E121" s="49" t="s">
        <v>12</v>
      </c>
      <c r="F121" s="27">
        <v>1613</v>
      </c>
      <c r="G121" s="28">
        <v>2580</v>
      </c>
      <c r="H121" s="34"/>
      <c r="I121" s="29">
        <f t="shared" si="2"/>
        <v>0</v>
      </c>
    </row>
    <row r="122" spans="1:9" ht="56.25" customHeight="1" thickBot="1">
      <c r="A122" s="89"/>
      <c r="B122" s="92"/>
      <c r="C122" s="100"/>
      <c r="D122" s="118"/>
      <c r="E122" s="15" t="s">
        <v>13</v>
      </c>
      <c r="F122" s="2">
        <v>1613</v>
      </c>
      <c r="G122" s="3">
        <v>2580</v>
      </c>
      <c r="H122" s="74"/>
      <c r="I122" s="30">
        <f t="shared" si="2"/>
        <v>0</v>
      </c>
    </row>
    <row r="123" spans="1:9" ht="56.25" customHeight="1" thickBot="1">
      <c r="A123" s="89"/>
      <c r="B123" s="92"/>
      <c r="C123" s="100"/>
      <c r="D123" s="118"/>
      <c r="E123" s="15" t="s">
        <v>14</v>
      </c>
      <c r="F123" s="2">
        <v>1613</v>
      </c>
      <c r="G123" s="3">
        <v>2580</v>
      </c>
      <c r="H123" s="34"/>
      <c r="I123" s="30">
        <f t="shared" si="2"/>
        <v>0</v>
      </c>
    </row>
    <row r="124" spans="1:9" ht="56.25" customHeight="1" thickBot="1">
      <c r="A124" s="90"/>
      <c r="B124" s="93"/>
      <c r="C124" s="101"/>
      <c r="D124" s="119"/>
      <c r="E124" s="55" t="s">
        <v>15</v>
      </c>
      <c r="F124" s="32">
        <v>1613</v>
      </c>
      <c r="G124" s="33">
        <v>2580</v>
      </c>
      <c r="H124" s="74"/>
      <c r="I124" s="35">
        <f t="shared" si="2"/>
        <v>0</v>
      </c>
    </row>
    <row r="125" spans="1:9" ht="56.25" customHeight="1" thickBot="1">
      <c r="A125" s="88">
        <v>4224</v>
      </c>
      <c r="B125" s="91" t="s">
        <v>9</v>
      </c>
      <c r="C125" s="99"/>
      <c r="D125" s="117">
        <v>50</v>
      </c>
      <c r="E125" s="56" t="s">
        <v>16</v>
      </c>
      <c r="F125" s="27">
        <v>1613</v>
      </c>
      <c r="G125" s="28">
        <v>2580</v>
      </c>
      <c r="H125" s="34"/>
      <c r="I125" s="29">
        <f t="shared" si="2"/>
        <v>0</v>
      </c>
    </row>
    <row r="126" spans="1:9" ht="56.25" customHeight="1" thickBot="1">
      <c r="A126" s="89"/>
      <c r="B126" s="92"/>
      <c r="C126" s="100"/>
      <c r="D126" s="118"/>
      <c r="E126" s="17" t="s">
        <v>17</v>
      </c>
      <c r="F126" s="2">
        <v>1613</v>
      </c>
      <c r="G126" s="3">
        <v>2580</v>
      </c>
      <c r="H126" s="74"/>
      <c r="I126" s="30">
        <f t="shared" si="2"/>
        <v>0</v>
      </c>
    </row>
    <row r="127" spans="1:9" ht="56.25" customHeight="1" thickBot="1">
      <c r="A127" s="89"/>
      <c r="B127" s="92"/>
      <c r="C127" s="100"/>
      <c r="D127" s="118"/>
      <c r="E127" s="17" t="s">
        <v>18</v>
      </c>
      <c r="F127" s="2">
        <v>1613</v>
      </c>
      <c r="G127" s="3">
        <v>2580</v>
      </c>
      <c r="H127" s="34"/>
      <c r="I127" s="30">
        <f t="shared" si="2"/>
        <v>0</v>
      </c>
    </row>
    <row r="128" spans="1:9" ht="56.25" customHeight="1" thickBot="1">
      <c r="A128" s="90"/>
      <c r="B128" s="93"/>
      <c r="C128" s="101"/>
      <c r="D128" s="119"/>
      <c r="E128" s="57" t="s">
        <v>19</v>
      </c>
      <c r="F128" s="32">
        <v>1613</v>
      </c>
      <c r="G128" s="33">
        <v>2580</v>
      </c>
      <c r="H128" s="74"/>
      <c r="I128" s="35">
        <f t="shared" si="2"/>
        <v>0</v>
      </c>
    </row>
    <row r="129" spans="1:14" ht="115.5" customHeight="1" thickBot="1">
      <c r="A129" s="88">
        <v>4224</v>
      </c>
      <c r="B129" s="91" t="s">
        <v>9</v>
      </c>
      <c r="C129" s="99"/>
      <c r="D129" s="117">
        <v>52</v>
      </c>
      <c r="E129" s="83" t="s">
        <v>20</v>
      </c>
      <c r="F129" s="70">
        <v>1613</v>
      </c>
      <c r="G129" s="71">
        <v>2580</v>
      </c>
      <c r="H129" s="34"/>
      <c r="I129" s="84">
        <f t="shared" si="2"/>
        <v>0</v>
      </c>
    </row>
    <row r="130" spans="1:14" ht="115.5" customHeight="1" thickBot="1">
      <c r="A130" s="89"/>
      <c r="B130" s="92"/>
      <c r="C130" s="100"/>
      <c r="D130" s="118"/>
      <c r="E130" s="85" t="s">
        <v>37</v>
      </c>
      <c r="F130" s="22">
        <v>1613</v>
      </c>
      <c r="G130" s="19">
        <v>2580</v>
      </c>
      <c r="H130" s="74"/>
      <c r="I130" s="86">
        <f>F130*H130</f>
        <v>0</v>
      </c>
    </row>
    <row r="131" spans="1:14" ht="109.5" customHeight="1" thickBot="1">
      <c r="A131" s="88">
        <v>4224</v>
      </c>
      <c r="B131" s="91" t="s">
        <v>9</v>
      </c>
      <c r="C131" s="99"/>
      <c r="D131" s="117">
        <v>54</v>
      </c>
      <c r="E131" s="83" t="s">
        <v>21</v>
      </c>
      <c r="F131" s="70">
        <v>1613</v>
      </c>
      <c r="G131" s="71">
        <v>2580</v>
      </c>
      <c r="H131" s="34"/>
      <c r="I131" s="84">
        <f t="shared" si="2"/>
        <v>0</v>
      </c>
    </row>
    <row r="132" spans="1:14" ht="109.5" customHeight="1" thickBot="1">
      <c r="A132" s="89"/>
      <c r="B132" s="92"/>
      <c r="C132" s="100"/>
      <c r="D132" s="118"/>
      <c r="E132" s="85" t="s">
        <v>22</v>
      </c>
      <c r="F132" s="22">
        <v>1613</v>
      </c>
      <c r="G132" s="19">
        <v>2580</v>
      </c>
      <c r="H132" s="74"/>
      <c r="I132" s="86">
        <f>F132*H132</f>
        <v>0</v>
      </c>
    </row>
    <row r="133" spans="1:14" ht="56.25" customHeight="1" thickBot="1">
      <c r="A133" s="88">
        <v>4224</v>
      </c>
      <c r="B133" s="91" t="s">
        <v>9</v>
      </c>
      <c r="C133" s="99"/>
      <c r="D133" s="117">
        <v>56</v>
      </c>
      <c r="E133" s="56" t="s">
        <v>23</v>
      </c>
      <c r="F133" s="27">
        <v>1613</v>
      </c>
      <c r="G133" s="28">
        <v>2580</v>
      </c>
      <c r="H133" s="34"/>
      <c r="I133" s="29">
        <f t="shared" si="2"/>
        <v>0</v>
      </c>
    </row>
    <row r="134" spans="1:14" ht="56.25" customHeight="1" thickBot="1">
      <c r="A134" s="89"/>
      <c r="B134" s="92"/>
      <c r="C134" s="100"/>
      <c r="D134" s="118"/>
      <c r="E134" s="17" t="s">
        <v>24</v>
      </c>
      <c r="F134" s="2">
        <v>1613</v>
      </c>
      <c r="G134" s="3">
        <v>2580</v>
      </c>
      <c r="H134" s="74"/>
      <c r="I134" s="30">
        <f t="shared" si="2"/>
        <v>0</v>
      </c>
    </row>
    <row r="135" spans="1:14" ht="56.25" customHeight="1" thickBot="1">
      <c r="A135" s="89"/>
      <c r="B135" s="92"/>
      <c r="C135" s="100"/>
      <c r="D135" s="118"/>
      <c r="E135" s="17" t="s">
        <v>25</v>
      </c>
      <c r="F135" s="2">
        <v>1613</v>
      </c>
      <c r="G135" s="3">
        <v>2580</v>
      </c>
      <c r="H135" s="34"/>
      <c r="I135" s="30">
        <f t="shared" si="2"/>
        <v>0</v>
      </c>
    </row>
    <row r="136" spans="1:14" ht="56.25" customHeight="1" thickBot="1">
      <c r="A136" s="90"/>
      <c r="B136" s="93"/>
      <c r="C136" s="101"/>
      <c r="D136" s="119"/>
      <c r="E136" s="57" t="s">
        <v>26</v>
      </c>
      <c r="F136" s="32">
        <v>1613</v>
      </c>
      <c r="G136" s="33">
        <v>2580</v>
      </c>
      <c r="H136" s="74"/>
      <c r="I136" s="35">
        <f t="shared" si="2"/>
        <v>0</v>
      </c>
    </row>
    <row r="137" spans="1:14" ht="119.25" customHeight="1" thickBot="1">
      <c r="A137" s="88">
        <v>4224</v>
      </c>
      <c r="B137" s="91" t="s">
        <v>29</v>
      </c>
      <c r="C137" s="99"/>
      <c r="D137" s="117">
        <v>58</v>
      </c>
      <c r="E137" s="83" t="s">
        <v>27</v>
      </c>
      <c r="F137" s="70">
        <v>1613</v>
      </c>
      <c r="G137" s="71">
        <v>2580</v>
      </c>
      <c r="H137" s="34"/>
      <c r="I137" s="84">
        <f t="shared" si="2"/>
        <v>0</v>
      </c>
    </row>
    <row r="138" spans="1:14" ht="119.25" customHeight="1" thickBot="1">
      <c r="A138" s="89"/>
      <c r="B138" s="92"/>
      <c r="C138" s="100"/>
      <c r="D138" s="118"/>
      <c r="E138" s="85" t="s">
        <v>28</v>
      </c>
      <c r="F138" s="22">
        <v>1613</v>
      </c>
      <c r="G138" s="19">
        <v>2580</v>
      </c>
      <c r="H138" s="74"/>
      <c r="I138" s="86">
        <f>F138*H138</f>
        <v>0</v>
      </c>
    </row>
    <row r="139" spans="1:14" ht="56.25" customHeight="1" thickBot="1">
      <c r="A139" s="88">
        <v>3851</v>
      </c>
      <c r="B139" s="91" t="s">
        <v>30</v>
      </c>
      <c r="C139" s="99"/>
      <c r="D139" s="52">
        <v>50</v>
      </c>
      <c r="E139" s="58"/>
      <c r="F139" s="59">
        <v>2125</v>
      </c>
      <c r="G139" s="28">
        <v>3400</v>
      </c>
      <c r="H139" s="34"/>
      <c r="I139" s="29">
        <f t="shared" si="2"/>
        <v>0</v>
      </c>
    </row>
    <row r="140" spans="1:14" ht="56.25" customHeight="1" thickBot="1">
      <c r="A140" s="89"/>
      <c r="B140" s="92"/>
      <c r="C140" s="100"/>
      <c r="D140" s="50">
        <v>52</v>
      </c>
      <c r="E140" s="1"/>
      <c r="F140" s="16">
        <v>2125</v>
      </c>
      <c r="G140" s="3">
        <v>3400</v>
      </c>
      <c r="H140" s="74"/>
      <c r="I140" s="30">
        <f t="shared" si="2"/>
        <v>0</v>
      </c>
      <c r="L140" s="9"/>
      <c r="M140" s="10"/>
      <c r="N140" s="12"/>
    </row>
    <row r="141" spans="1:14" ht="56.25" customHeight="1" thickBot="1">
      <c r="A141" s="89"/>
      <c r="B141" s="92"/>
      <c r="C141" s="100"/>
      <c r="D141" s="50">
        <v>54</v>
      </c>
      <c r="E141" s="1"/>
      <c r="F141" s="16">
        <v>2125</v>
      </c>
      <c r="G141" s="3">
        <v>3400</v>
      </c>
      <c r="H141" s="34"/>
      <c r="I141" s="30">
        <f t="shared" si="2"/>
        <v>0</v>
      </c>
    </row>
    <row r="142" spans="1:14" ht="56.25" customHeight="1" thickBot="1">
      <c r="A142" s="89"/>
      <c r="B142" s="92"/>
      <c r="C142" s="100"/>
      <c r="D142" s="50">
        <v>56</v>
      </c>
      <c r="E142" s="1"/>
      <c r="F142" s="16">
        <v>2125</v>
      </c>
      <c r="G142" s="3">
        <v>3400</v>
      </c>
      <c r="H142" s="74"/>
      <c r="I142" s="30">
        <f t="shared" si="2"/>
        <v>0</v>
      </c>
    </row>
    <row r="143" spans="1:14" ht="56.25" customHeight="1" thickBot="1">
      <c r="A143" s="89"/>
      <c r="B143" s="92"/>
      <c r="C143" s="100"/>
      <c r="D143" s="50">
        <v>58</v>
      </c>
      <c r="E143" s="1"/>
      <c r="F143" s="16">
        <v>2125</v>
      </c>
      <c r="G143" s="3">
        <v>3400</v>
      </c>
      <c r="H143" s="34"/>
      <c r="I143" s="30">
        <f t="shared" si="2"/>
        <v>0</v>
      </c>
    </row>
    <row r="144" spans="1:14" ht="56.25" customHeight="1" thickBot="1">
      <c r="A144" s="90"/>
      <c r="B144" s="92"/>
      <c r="C144" s="101"/>
      <c r="D144" s="53">
        <v>60</v>
      </c>
      <c r="E144" s="31"/>
      <c r="F144" s="60">
        <v>2125</v>
      </c>
      <c r="G144" s="33">
        <v>3400</v>
      </c>
      <c r="H144" s="74"/>
      <c r="I144" s="35">
        <f t="shared" si="2"/>
        <v>0</v>
      </c>
    </row>
    <row r="145" spans="1:9" ht="56.25" customHeight="1" thickBot="1">
      <c r="A145" s="88">
        <v>3850</v>
      </c>
      <c r="B145" s="92"/>
      <c r="C145" s="99"/>
      <c r="D145" s="25">
        <v>50</v>
      </c>
      <c r="E145" s="25"/>
      <c r="F145" s="23">
        <v>2000</v>
      </c>
      <c r="G145" s="20">
        <v>3200</v>
      </c>
      <c r="H145" s="34"/>
      <c r="I145" s="48">
        <f t="shared" si="2"/>
        <v>0</v>
      </c>
    </row>
    <row r="146" spans="1:9" ht="56.25" customHeight="1" thickBot="1">
      <c r="A146" s="89"/>
      <c r="B146" s="92"/>
      <c r="C146" s="100"/>
      <c r="D146" s="1">
        <v>52</v>
      </c>
      <c r="E146" s="1"/>
      <c r="F146" s="2">
        <v>2000</v>
      </c>
      <c r="G146" s="3">
        <v>3200</v>
      </c>
      <c r="H146" s="74"/>
      <c r="I146" s="30">
        <f t="shared" si="2"/>
        <v>0</v>
      </c>
    </row>
    <row r="147" spans="1:9" ht="56.25" customHeight="1" thickBot="1">
      <c r="A147" s="89"/>
      <c r="B147" s="92"/>
      <c r="C147" s="100"/>
      <c r="D147" s="1">
        <v>54</v>
      </c>
      <c r="E147" s="1"/>
      <c r="F147" s="2">
        <v>2000</v>
      </c>
      <c r="G147" s="3">
        <v>3200</v>
      </c>
      <c r="H147" s="34"/>
      <c r="I147" s="30">
        <f t="shared" si="2"/>
        <v>0</v>
      </c>
    </row>
    <row r="148" spans="1:9" ht="56.25" customHeight="1" thickBot="1">
      <c r="A148" s="89"/>
      <c r="B148" s="92"/>
      <c r="C148" s="100"/>
      <c r="D148" s="1">
        <v>56</v>
      </c>
      <c r="E148" s="1"/>
      <c r="F148" s="2">
        <v>2000</v>
      </c>
      <c r="G148" s="3">
        <v>3200</v>
      </c>
      <c r="H148" s="74"/>
      <c r="I148" s="30">
        <f t="shared" si="2"/>
        <v>0</v>
      </c>
    </row>
    <row r="149" spans="1:9" ht="56.25" customHeight="1" thickBot="1">
      <c r="A149" s="89"/>
      <c r="B149" s="92"/>
      <c r="C149" s="100"/>
      <c r="D149" s="1">
        <v>58</v>
      </c>
      <c r="E149" s="1"/>
      <c r="F149" s="2">
        <v>2000</v>
      </c>
      <c r="G149" s="3">
        <v>3200</v>
      </c>
      <c r="H149" s="34"/>
      <c r="I149" s="30">
        <f t="shared" si="2"/>
        <v>0</v>
      </c>
    </row>
    <row r="150" spans="1:9" ht="56.25" customHeight="1" thickBot="1">
      <c r="A150" s="90"/>
      <c r="B150" s="93"/>
      <c r="C150" s="101"/>
      <c r="D150" s="31">
        <v>60</v>
      </c>
      <c r="E150" s="31"/>
      <c r="F150" s="32">
        <v>2000</v>
      </c>
      <c r="G150" s="33">
        <v>3200</v>
      </c>
      <c r="H150" s="74"/>
      <c r="I150" s="30">
        <f t="shared" si="2"/>
        <v>0</v>
      </c>
    </row>
    <row r="151" spans="1:9" ht="56.25" customHeight="1" thickBot="1">
      <c r="A151" s="88">
        <v>3213</v>
      </c>
      <c r="B151" s="91" t="s">
        <v>31</v>
      </c>
      <c r="C151" s="99"/>
      <c r="D151" s="26">
        <v>42</v>
      </c>
      <c r="E151" s="26"/>
      <c r="F151" s="27">
        <v>983</v>
      </c>
      <c r="G151" s="28">
        <v>1574</v>
      </c>
      <c r="H151" s="34"/>
      <c r="I151" s="30">
        <f t="shared" si="2"/>
        <v>0</v>
      </c>
    </row>
    <row r="152" spans="1:9" ht="56.25" customHeight="1" thickBot="1">
      <c r="A152" s="89"/>
      <c r="B152" s="92"/>
      <c r="C152" s="100"/>
      <c r="D152" s="1">
        <v>44</v>
      </c>
      <c r="E152" s="1"/>
      <c r="F152" s="2">
        <v>983</v>
      </c>
      <c r="G152" s="3">
        <v>1574</v>
      </c>
      <c r="H152" s="74"/>
      <c r="I152" s="30">
        <f t="shared" si="2"/>
        <v>0</v>
      </c>
    </row>
    <row r="153" spans="1:9" ht="56.25" customHeight="1" thickBot="1">
      <c r="A153" s="89"/>
      <c r="B153" s="92"/>
      <c r="C153" s="100"/>
      <c r="D153" s="1">
        <v>46</v>
      </c>
      <c r="E153" s="1"/>
      <c r="F153" s="2">
        <v>983</v>
      </c>
      <c r="G153" s="3">
        <v>1574</v>
      </c>
      <c r="H153" s="34"/>
      <c r="I153" s="30">
        <f t="shared" si="2"/>
        <v>0</v>
      </c>
    </row>
    <row r="154" spans="1:9" ht="56.25" customHeight="1" thickBot="1">
      <c r="A154" s="90"/>
      <c r="B154" s="93"/>
      <c r="C154" s="101"/>
      <c r="D154" s="31">
        <v>48</v>
      </c>
      <c r="E154" s="31"/>
      <c r="F154" s="32">
        <v>983</v>
      </c>
      <c r="G154" s="33">
        <v>1574</v>
      </c>
      <c r="H154" s="74"/>
      <c r="I154" s="30">
        <f t="shared" si="2"/>
        <v>0</v>
      </c>
    </row>
    <row r="155" spans="1:9" ht="56.25" customHeight="1" thickBot="1">
      <c r="A155" s="88">
        <v>3214</v>
      </c>
      <c r="B155" s="91" t="s">
        <v>32</v>
      </c>
      <c r="C155" s="99"/>
      <c r="D155" s="26">
        <v>42</v>
      </c>
      <c r="E155" s="26"/>
      <c r="F155" s="27">
        <v>983</v>
      </c>
      <c r="G155" s="28">
        <v>1574</v>
      </c>
      <c r="H155" s="34"/>
      <c r="I155" s="30">
        <f t="shared" si="2"/>
        <v>0</v>
      </c>
    </row>
    <row r="156" spans="1:9" ht="56.25" customHeight="1" thickBot="1">
      <c r="A156" s="89"/>
      <c r="B156" s="92"/>
      <c r="C156" s="100"/>
      <c r="D156" s="1">
        <v>44</v>
      </c>
      <c r="E156" s="1"/>
      <c r="F156" s="2">
        <v>983</v>
      </c>
      <c r="G156" s="3">
        <v>1574</v>
      </c>
      <c r="H156" s="74"/>
      <c r="I156" s="30">
        <f t="shared" si="2"/>
        <v>0</v>
      </c>
    </row>
    <row r="157" spans="1:9" ht="56.25" customHeight="1" thickBot="1">
      <c r="A157" s="89"/>
      <c r="B157" s="92"/>
      <c r="C157" s="100"/>
      <c r="D157" s="1">
        <v>46</v>
      </c>
      <c r="E157" s="1"/>
      <c r="F157" s="2">
        <v>983</v>
      </c>
      <c r="G157" s="3">
        <v>1574</v>
      </c>
      <c r="H157" s="34"/>
      <c r="I157" s="30">
        <f t="shared" si="2"/>
        <v>0</v>
      </c>
    </row>
    <row r="158" spans="1:9" ht="56.25" customHeight="1" thickBot="1">
      <c r="A158" s="90"/>
      <c r="B158" s="93"/>
      <c r="C158" s="101"/>
      <c r="D158" s="31">
        <v>48</v>
      </c>
      <c r="E158" s="31"/>
      <c r="F158" s="32">
        <v>983</v>
      </c>
      <c r="G158" s="33">
        <v>1574</v>
      </c>
      <c r="H158" s="74"/>
      <c r="I158" s="30">
        <f t="shared" si="2"/>
        <v>0</v>
      </c>
    </row>
    <row r="159" spans="1:9" ht="56.25" customHeight="1" thickBot="1">
      <c r="A159" s="88">
        <v>3215</v>
      </c>
      <c r="B159" s="91" t="s">
        <v>32</v>
      </c>
      <c r="C159" s="99"/>
      <c r="D159" s="26">
        <v>42</v>
      </c>
      <c r="E159" s="26"/>
      <c r="F159" s="27">
        <v>983</v>
      </c>
      <c r="G159" s="28">
        <v>1574</v>
      </c>
      <c r="H159" s="34"/>
      <c r="I159" s="30">
        <f t="shared" si="2"/>
        <v>0</v>
      </c>
    </row>
    <row r="160" spans="1:9" ht="56.25" customHeight="1" thickBot="1">
      <c r="A160" s="89"/>
      <c r="B160" s="92"/>
      <c r="C160" s="100"/>
      <c r="D160" s="1">
        <v>44</v>
      </c>
      <c r="E160" s="1"/>
      <c r="F160" s="2">
        <v>983</v>
      </c>
      <c r="G160" s="3">
        <v>1574</v>
      </c>
      <c r="H160" s="74"/>
      <c r="I160" s="30">
        <f t="shared" ref="I160:I225" si="3">F160*H160</f>
        <v>0</v>
      </c>
    </row>
    <row r="161" spans="1:9" ht="56.25" customHeight="1" thickBot="1">
      <c r="A161" s="89"/>
      <c r="B161" s="92"/>
      <c r="C161" s="100"/>
      <c r="D161" s="1">
        <v>46</v>
      </c>
      <c r="E161" s="1"/>
      <c r="F161" s="2">
        <v>983</v>
      </c>
      <c r="G161" s="3">
        <v>1574</v>
      </c>
      <c r="H161" s="34"/>
      <c r="I161" s="30">
        <f t="shared" si="3"/>
        <v>0</v>
      </c>
    </row>
    <row r="162" spans="1:9" ht="56.25" customHeight="1" thickBot="1">
      <c r="A162" s="90"/>
      <c r="B162" s="93"/>
      <c r="C162" s="101"/>
      <c r="D162" s="31">
        <v>48</v>
      </c>
      <c r="E162" s="31"/>
      <c r="F162" s="32">
        <v>983</v>
      </c>
      <c r="G162" s="33">
        <v>1574</v>
      </c>
      <c r="H162" s="74"/>
      <c r="I162" s="30">
        <f t="shared" si="3"/>
        <v>0</v>
      </c>
    </row>
    <row r="163" spans="1:9" ht="56.25" customHeight="1" thickBot="1">
      <c r="A163" s="88">
        <v>3216</v>
      </c>
      <c r="B163" s="91" t="s">
        <v>32</v>
      </c>
      <c r="C163" s="99"/>
      <c r="D163" s="26">
        <v>42</v>
      </c>
      <c r="E163" s="26"/>
      <c r="F163" s="27">
        <v>983</v>
      </c>
      <c r="G163" s="28">
        <v>1574</v>
      </c>
      <c r="H163" s="34"/>
      <c r="I163" s="30">
        <f t="shared" si="3"/>
        <v>0</v>
      </c>
    </row>
    <row r="164" spans="1:9" ht="56.25" customHeight="1" thickBot="1">
      <c r="A164" s="89"/>
      <c r="B164" s="92"/>
      <c r="C164" s="100"/>
      <c r="D164" s="1">
        <v>44</v>
      </c>
      <c r="E164" s="1"/>
      <c r="F164" s="2">
        <v>983</v>
      </c>
      <c r="G164" s="3">
        <v>1574</v>
      </c>
      <c r="H164" s="74"/>
      <c r="I164" s="30">
        <f t="shared" si="3"/>
        <v>0</v>
      </c>
    </row>
    <row r="165" spans="1:9" ht="56.25" customHeight="1" thickBot="1">
      <c r="A165" s="89"/>
      <c r="B165" s="92"/>
      <c r="C165" s="100"/>
      <c r="D165" s="1">
        <v>46</v>
      </c>
      <c r="E165" s="1"/>
      <c r="F165" s="2">
        <v>983</v>
      </c>
      <c r="G165" s="3">
        <v>1574</v>
      </c>
      <c r="H165" s="34"/>
      <c r="I165" s="30">
        <f t="shared" si="3"/>
        <v>0</v>
      </c>
    </row>
    <row r="166" spans="1:9" ht="56.25" customHeight="1" thickBot="1">
      <c r="A166" s="90"/>
      <c r="B166" s="93"/>
      <c r="C166" s="101"/>
      <c r="D166" s="31">
        <v>48</v>
      </c>
      <c r="E166" s="31"/>
      <c r="F166" s="32">
        <v>983</v>
      </c>
      <c r="G166" s="33">
        <v>1574</v>
      </c>
      <c r="H166" s="74"/>
      <c r="I166" s="30">
        <f t="shared" si="3"/>
        <v>0</v>
      </c>
    </row>
    <row r="167" spans="1:9" ht="56.25" customHeight="1" thickBot="1">
      <c r="A167" s="88">
        <v>3217</v>
      </c>
      <c r="B167" s="91" t="s">
        <v>32</v>
      </c>
      <c r="C167" s="99"/>
      <c r="D167" s="26">
        <v>42</v>
      </c>
      <c r="E167" s="26"/>
      <c r="F167" s="27">
        <v>983</v>
      </c>
      <c r="G167" s="28">
        <v>1574</v>
      </c>
      <c r="H167" s="34"/>
      <c r="I167" s="30">
        <f t="shared" si="3"/>
        <v>0</v>
      </c>
    </row>
    <row r="168" spans="1:9" ht="56.25" customHeight="1" thickBot="1">
      <c r="A168" s="89"/>
      <c r="B168" s="92"/>
      <c r="C168" s="100"/>
      <c r="D168" s="1">
        <v>44</v>
      </c>
      <c r="E168" s="1"/>
      <c r="F168" s="2">
        <v>983</v>
      </c>
      <c r="G168" s="3">
        <v>1574</v>
      </c>
      <c r="H168" s="74"/>
      <c r="I168" s="30">
        <f t="shared" si="3"/>
        <v>0</v>
      </c>
    </row>
    <row r="169" spans="1:9" ht="56.25" customHeight="1" thickBot="1">
      <c r="A169" s="89"/>
      <c r="B169" s="92"/>
      <c r="C169" s="100"/>
      <c r="D169" s="1">
        <v>46</v>
      </c>
      <c r="E169" s="1"/>
      <c r="F169" s="2">
        <v>983</v>
      </c>
      <c r="G169" s="3">
        <v>1574</v>
      </c>
      <c r="H169" s="34"/>
      <c r="I169" s="30">
        <f t="shared" si="3"/>
        <v>0</v>
      </c>
    </row>
    <row r="170" spans="1:9" ht="56.25" customHeight="1" thickBot="1">
      <c r="A170" s="90"/>
      <c r="B170" s="93"/>
      <c r="C170" s="101"/>
      <c r="D170" s="31">
        <v>48</v>
      </c>
      <c r="E170" s="31"/>
      <c r="F170" s="32">
        <v>983</v>
      </c>
      <c r="G170" s="33">
        <v>1574</v>
      </c>
      <c r="H170" s="74"/>
      <c r="I170" s="30">
        <f t="shared" si="3"/>
        <v>0</v>
      </c>
    </row>
    <row r="171" spans="1:9" ht="56.25" customHeight="1" thickBot="1">
      <c r="A171" s="88">
        <v>3218</v>
      </c>
      <c r="B171" s="91" t="s">
        <v>32</v>
      </c>
      <c r="C171" s="99"/>
      <c r="D171" s="26">
        <v>42</v>
      </c>
      <c r="E171" s="26"/>
      <c r="F171" s="27">
        <v>983</v>
      </c>
      <c r="G171" s="28">
        <v>1574</v>
      </c>
      <c r="H171" s="34"/>
      <c r="I171" s="30">
        <f t="shared" si="3"/>
        <v>0</v>
      </c>
    </row>
    <row r="172" spans="1:9" ht="56.25" customHeight="1" thickBot="1">
      <c r="A172" s="89"/>
      <c r="B172" s="92"/>
      <c r="C172" s="100"/>
      <c r="D172" s="1">
        <v>44</v>
      </c>
      <c r="E172" s="1"/>
      <c r="F172" s="2">
        <v>983</v>
      </c>
      <c r="G172" s="3">
        <v>1574</v>
      </c>
      <c r="H172" s="74"/>
      <c r="I172" s="30">
        <f t="shared" si="3"/>
        <v>0</v>
      </c>
    </row>
    <row r="173" spans="1:9" ht="56.25" customHeight="1" thickBot="1">
      <c r="A173" s="89"/>
      <c r="B173" s="92"/>
      <c r="C173" s="100"/>
      <c r="D173" s="1">
        <v>46</v>
      </c>
      <c r="E173" s="1"/>
      <c r="F173" s="2">
        <v>983</v>
      </c>
      <c r="G173" s="3">
        <v>1574</v>
      </c>
      <c r="H173" s="34"/>
      <c r="I173" s="30">
        <f t="shared" si="3"/>
        <v>0</v>
      </c>
    </row>
    <row r="174" spans="1:9" ht="56.25" customHeight="1" thickBot="1">
      <c r="A174" s="90"/>
      <c r="B174" s="93"/>
      <c r="C174" s="101"/>
      <c r="D174" s="31">
        <v>48</v>
      </c>
      <c r="E174" s="31"/>
      <c r="F174" s="32">
        <v>983</v>
      </c>
      <c r="G174" s="33">
        <v>1574</v>
      </c>
      <c r="H174" s="74"/>
      <c r="I174" s="30">
        <f t="shared" si="3"/>
        <v>0</v>
      </c>
    </row>
    <row r="175" spans="1:9" ht="56.25" customHeight="1" thickBot="1">
      <c r="A175" s="109">
        <v>3411</v>
      </c>
      <c r="B175" s="91" t="s">
        <v>32</v>
      </c>
      <c r="C175" s="99"/>
      <c r="D175" s="26">
        <v>42</v>
      </c>
      <c r="E175" s="26"/>
      <c r="F175" s="27">
        <v>983</v>
      </c>
      <c r="G175" s="28">
        <v>1574</v>
      </c>
      <c r="H175" s="34"/>
      <c r="I175" s="30">
        <f t="shared" si="3"/>
        <v>0</v>
      </c>
    </row>
    <row r="176" spans="1:9" ht="56.25" customHeight="1" thickBot="1">
      <c r="A176" s="110"/>
      <c r="B176" s="92"/>
      <c r="C176" s="100"/>
      <c r="D176" s="1">
        <v>44</v>
      </c>
      <c r="E176" s="1"/>
      <c r="F176" s="2">
        <v>983</v>
      </c>
      <c r="G176" s="3">
        <v>1574</v>
      </c>
      <c r="H176" s="74"/>
      <c r="I176" s="30">
        <f t="shared" si="3"/>
        <v>0</v>
      </c>
    </row>
    <row r="177" spans="1:9" ht="56.25" customHeight="1" thickBot="1">
      <c r="A177" s="110"/>
      <c r="B177" s="92"/>
      <c r="C177" s="100"/>
      <c r="D177" s="1">
        <v>46</v>
      </c>
      <c r="E177" s="1"/>
      <c r="F177" s="2">
        <v>983</v>
      </c>
      <c r="G177" s="3">
        <v>1574</v>
      </c>
      <c r="H177" s="34"/>
      <c r="I177" s="30">
        <f t="shared" si="3"/>
        <v>0</v>
      </c>
    </row>
    <row r="178" spans="1:9" ht="56.25" customHeight="1" thickBot="1">
      <c r="A178" s="111"/>
      <c r="B178" s="93"/>
      <c r="C178" s="101"/>
      <c r="D178" s="31">
        <v>48</v>
      </c>
      <c r="E178" s="31"/>
      <c r="F178" s="32">
        <v>983</v>
      </c>
      <c r="G178" s="33">
        <v>1574</v>
      </c>
      <c r="H178" s="74"/>
      <c r="I178" s="30">
        <f t="shared" si="3"/>
        <v>0</v>
      </c>
    </row>
    <row r="179" spans="1:9" ht="56.25" customHeight="1" thickBot="1">
      <c r="A179" s="109">
        <v>3412</v>
      </c>
      <c r="B179" s="91" t="s">
        <v>32</v>
      </c>
      <c r="C179" s="99"/>
      <c r="D179" s="26">
        <v>42</v>
      </c>
      <c r="E179" s="26"/>
      <c r="F179" s="27">
        <v>983</v>
      </c>
      <c r="G179" s="28">
        <v>1574</v>
      </c>
      <c r="H179" s="34"/>
      <c r="I179" s="30">
        <f t="shared" si="3"/>
        <v>0</v>
      </c>
    </row>
    <row r="180" spans="1:9" ht="56.25" customHeight="1" thickBot="1">
      <c r="A180" s="110"/>
      <c r="B180" s="92"/>
      <c r="C180" s="100"/>
      <c r="D180" s="1">
        <v>44</v>
      </c>
      <c r="E180" s="1"/>
      <c r="F180" s="2">
        <v>983</v>
      </c>
      <c r="G180" s="3">
        <v>1574</v>
      </c>
      <c r="H180" s="74"/>
      <c r="I180" s="30">
        <f t="shared" si="3"/>
        <v>0</v>
      </c>
    </row>
    <row r="181" spans="1:9" ht="56.25" customHeight="1" thickBot="1">
      <c r="A181" s="110"/>
      <c r="B181" s="92"/>
      <c r="C181" s="100"/>
      <c r="D181" s="1">
        <v>46</v>
      </c>
      <c r="E181" s="1"/>
      <c r="F181" s="2">
        <v>983</v>
      </c>
      <c r="G181" s="3">
        <v>1574</v>
      </c>
      <c r="H181" s="34"/>
      <c r="I181" s="30">
        <f t="shared" si="3"/>
        <v>0</v>
      </c>
    </row>
    <row r="182" spans="1:9" ht="56.25" customHeight="1" thickBot="1">
      <c r="A182" s="111"/>
      <c r="B182" s="93"/>
      <c r="C182" s="101"/>
      <c r="D182" s="31">
        <v>48</v>
      </c>
      <c r="E182" s="31"/>
      <c r="F182" s="32">
        <v>983</v>
      </c>
      <c r="G182" s="33">
        <v>1574</v>
      </c>
      <c r="H182" s="74"/>
      <c r="I182" s="30">
        <f t="shared" si="3"/>
        <v>0</v>
      </c>
    </row>
    <row r="183" spans="1:9" ht="56.25" customHeight="1" thickBot="1">
      <c r="A183" s="88" t="s">
        <v>33</v>
      </c>
      <c r="B183" s="105" t="s">
        <v>36</v>
      </c>
      <c r="C183" s="102"/>
      <c r="D183" s="26">
        <v>42</v>
      </c>
      <c r="E183" s="26"/>
      <c r="F183" s="27">
        <v>967</v>
      </c>
      <c r="G183" s="28">
        <v>1548</v>
      </c>
      <c r="H183" s="34"/>
      <c r="I183" s="30">
        <f t="shared" si="3"/>
        <v>0</v>
      </c>
    </row>
    <row r="184" spans="1:9" ht="56.25" customHeight="1" thickBot="1">
      <c r="A184" s="89"/>
      <c r="B184" s="106"/>
      <c r="C184" s="103"/>
      <c r="D184" s="1">
        <v>44</v>
      </c>
      <c r="E184" s="1"/>
      <c r="F184" s="2">
        <v>967</v>
      </c>
      <c r="G184" s="3">
        <v>1548</v>
      </c>
      <c r="H184" s="74"/>
      <c r="I184" s="30">
        <f t="shared" si="3"/>
        <v>0</v>
      </c>
    </row>
    <row r="185" spans="1:9" ht="56.25" customHeight="1" thickBot="1">
      <c r="A185" s="89"/>
      <c r="B185" s="106"/>
      <c r="C185" s="103"/>
      <c r="D185" s="1">
        <v>46</v>
      </c>
      <c r="E185" s="1"/>
      <c r="F185" s="2">
        <v>967</v>
      </c>
      <c r="G185" s="3">
        <v>1548</v>
      </c>
      <c r="H185" s="34"/>
      <c r="I185" s="30">
        <f t="shared" si="3"/>
        <v>0</v>
      </c>
    </row>
    <row r="186" spans="1:9" ht="56.25" customHeight="1" thickBot="1">
      <c r="A186" s="89"/>
      <c r="B186" s="107"/>
      <c r="C186" s="113"/>
      <c r="D186" s="24">
        <v>48</v>
      </c>
      <c r="E186" s="24"/>
      <c r="F186" s="2">
        <v>967</v>
      </c>
      <c r="G186" s="3">
        <v>1548</v>
      </c>
      <c r="H186" s="74"/>
      <c r="I186" s="30">
        <f t="shared" si="3"/>
        <v>0</v>
      </c>
    </row>
    <row r="187" spans="1:9" ht="56.25" customHeight="1" thickBot="1">
      <c r="A187" s="90"/>
      <c r="B187" s="108"/>
      <c r="C187" s="104"/>
      <c r="D187" s="31">
        <v>50</v>
      </c>
      <c r="E187" s="31"/>
      <c r="F187" s="32">
        <v>967</v>
      </c>
      <c r="G187" s="33">
        <v>1548</v>
      </c>
      <c r="H187" s="34"/>
      <c r="I187" s="30">
        <f t="shared" si="3"/>
        <v>0</v>
      </c>
    </row>
    <row r="188" spans="1:9" ht="56.25" customHeight="1" thickBot="1">
      <c r="A188" s="88" t="s">
        <v>34</v>
      </c>
      <c r="B188" s="105" t="s">
        <v>36</v>
      </c>
      <c r="C188" s="99"/>
      <c r="D188" s="26">
        <v>42</v>
      </c>
      <c r="E188" s="26"/>
      <c r="F188" s="27">
        <v>967</v>
      </c>
      <c r="G188" s="28">
        <v>1548</v>
      </c>
      <c r="H188" s="74"/>
      <c r="I188" s="30">
        <f t="shared" si="3"/>
        <v>0</v>
      </c>
    </row>
    <row r="189" spans="1:9" ht="56.25" customHeight="1" thickBot="1">
      <c r="A189" s="89"/>
      <c r="B189" s="106"/>
      <c r="C189" s="100"/>
      <c r="D189" s="1">
        <v>44</v>
      </c>
      <c r="E189" s="1"/>
      <c r="F189" s="2">
        <v>967</v>
      </c>
      <c r="G189" s="3">
        <v>1548</v>
      </c>
      <c r="H189" s="34"/>
      <c r="I189" s="30">
        <f t="shared" si="3"/>
        <v>0</v>
      </c>
    </row>
    <row r="190" spans="1:9" ht="56.25" customHeight="1" thickBot="1">
      <c r="A190" s="89"/>
      <c r="B190" s="106"/>
      <c r="C190" s="100"/>
      <c r="D190" s="1">
        <v>46</v>
      </c>
      <c r="E190" s="1"/>
      <c r="F190" s="2">
        <v>967</v>
      </c>
      <c r="G190" s="3">
        <v>1548</v>
      </c>
      <c r="H190" s="74"/>
      <c r="I190" s="30">
        <f t="shared" si="3"/>
        <v>0</v>
      </c>
    </row>
    <row r="191" spans="1:9" ht="56.25" customHeight="1" thickBot="1">
      <c r="A191" s="89"/>
      <c r="B191" s="107"/>
      <c r="C191" s="100"/>
      <c r="D191" s="24">
        <v>48</v>
      </c>
      <c r="E191" s="24"/>
      <c r="F191" s="2">
        <v>967</v>
      </c>
      <c r="G191" s="3">
        <v>1548</v>
      </c>
      <c r="H191" s="34"/>
      <c r="I191" s="30">
        <f t="shared" si="3"/>
        <v>0</v>
      </c>
    </row>
    <row r="192" spans="1:9" ht="56.25" customHeight="1" thickBot="1">
      <c r="A192" s="90"/>
      <c r="B192" s="108"/>
      <c r="C192" s="101"/>
      <c r="D192" s="31">
        <v>50</v>
      </c>
      <c r="E192" s="31"/>
      <c r="F192" s="32">
        <v>967</v>
      </c>
      <c r="G192" s="33">
        <v>1548</v>
      </c>
      <c r="H192" s="74"/>
      <c r="I192" s="30">
        <f t="shared" si="3"/>
        <v>0</v>
      </c>
    </row>
    <row r="193" spans="1:9" ht="56.25" customHeight="1" thickBot="1">
      <c r="A193" s="88" t="s">
        <v>35</v>
      </c>
      <c r="B193" s="91" t="s">
        <v>36</v>
      </c>
      <c r="C193" s="99"/>
      <c r="D193" s="26">
        <v>42</v>
      </c>
      <c r="E193" s="26"/>
      <c r="F193" s="27">
        <v>967</v>
      </c>
      <c r="G193" s="28">
        <v>1548</v>
      </c>
      <c r="H193" s="34"/>
      <c r="I193" s="30">
        <f t="shared" si="3"/>
        <v>0</v>
      </c>
    </row>
    <row r="194" spans="1:9" ht="56.25" customHeight="1" thickBot="1">
      <c r="A194" s="89"/>
      <c r="B194" s="92"/>
      <c r="C194" s="100"/>
      <c r="D194" s="1">
        <v>44</v>
      </c>
      <c r="E194" s="1"/>
      <c r="F194" s="2">
        <v>967</v>
      </c>
      <c r="G194" s="3">
        <v>1548</v>
      </c>
      <c r="H194" s="74"/>
      <c r="I194" s="30">
        <f t="shared" si="3"/>
        <v>0</v>
      </c>
    </row>
    <row r="195" spans="1:9" ht="56.25" customHeight="1" thickBot="1">
      <c r="A195" s="89"/>
      <c r="B195" s="92"/>
      <c r="C195" s="100"/>
      <c r="D195" s="1">
        <v>46</v>
      </c>
      <c r="E195" s="1"/>
      <c r="F195" s="2">
        <v>967</v>
      </c>
      <c r="G195" s="3">
        <v>1548</v>
      </c>
      <c r="H195" s="34"/>
      <c r="I195" s="30">
        <f t="shared" si="3"/>
        <v>0</v>
      </c>
    </row>
    <row r="196" spans="1:9" ht="56.25" customHeight="1" thickBot="1">
      <c r="A196" s="89"/>
      <c r="B196" s="92"/>
      <c r="C196" s="100"/>
      <c r="D196" s="1">
        <v>48</v>
      </c>
      <c r="E196" s="1"/>
      <c r="F196" s="2">
        <v>967</v>
      </c>
      <c r="G196" s="3">
        <v>1548</v>
      </c>
      <c r="H196" s="74"/>
      <c r="I196" s="30">
        <f t="shared" si="3"/>
        <v>0</v>
      </c>
    </row>
    <row r="197" spans="1:9" ht="56.25" customHeight="1" thickBot="1">
      <c r="A197" s="90"/>
      <c r="B197" s="93"/>
      <c r="C197" s="101"/>
      <c r="D197" s="31">
        <v>50</v>
      </c>
      <c r="E197" s="31"/>
      <c r="F197" s="32">
        <v>967</v>
      </c>
      <c r="G197" s="33">
        <v>1548</v>
      </c>
      <c r="H197" s="34"/>
      <c r="I197" s="30">
        <f t="shared" si="3"/>
        <v>0</v>
      </c>
    </row>
    <row r="198" spans="1:9" ht="56.25" customHeight="1" thickBot="1">
      <c r="A198" s="88" t="s">
        <v>38</v>
      </c>
      <c r="B198" s="91" t="s">
        <v>288</v>
      </c>
      <c r="C198" s="102"/>
      <c r="D198" s="26">
        <v>42</v>
      </c>
      <c r="E198" s="26"/>
      <c r="F198" s="27">
        <v>1135</v>
      </c>
      <c r="G198" s="28">
        <v>1816</v>
      </c>
      <c r="H198" s="74"/>
      <c r="I198" s="30">
        <f t="shared" si="3"/>
        <v>0</v>
      </c>
    </row>
    <row r="199" spans="1:9" ht="56.25" customHeight="1" thickBot="1">
      <c r="A199" s="89"/>
      <c r="B199" s="92"/>
      <c r="C199" s="112"/>
      <c r="D199" s="1">
        <v>44</v>
      </c>
      <c r="E199" s="1"/>
      <c r="F199" s="2">
        <v>1135</v>
      </c>
      <c r="G199" s="3">
        <v>1816</v>
      </c>
      <c r="H199" s="34"/>
      <c r="I199" s="30">
        <f t="shared" si="3"/>
        <v>0</v>
      </c>
    </row>
    <row r="200" spans="1:9" ht="56.25" customHeight="1" thickBot="1">
      <c r="A200" s="89"/>
      <c r="B200" s="92"/>
      <c r="C200" s="112"/>
      <c r="D200" s="1">
        <v>46</v>
      </c>
      <c r="E200" s="1"/>
      <c r="F200" s="2">
        <v>1135</v>
      </c>
      <c r="G200" s="3">
        <v>1816</v>
      </c>
      <c r="H200" s="74"/>
      <c r="I200" s="30">
        <f t="shared" si="3"/>
        <v>0</v>
      </c>
    </row>
    <row r="201" spans="1:9" ht="56.25" customHeight="1" thickBot="1">
      <c r="A201" s="89"/>
      <c r="B201" s="92"/>
      <c r="C201" s="103"/>
      <c r="D201" s="1">
        <v>48</v>
      </c>
      <c r="E201" s="1"/>
      <c r="F201" s="2">
        <v>1135</v>
      </c>
      <c r="G201" s="3">
        <v>1816</v>
      </c>
      <c r="H201" s="34"/>
      <c r="I201" s="30">
        <f t="shared" si="3"/>
        <v>0</v>
      </c>
    </row>
    <row r="202" spans="1:9" ht="56.25" customHeight="1" thickBot="1">
      <c r="A202" s="90"/>
      <c r="B202" s="93"/>
      <c r="C202" s="104"/>
      <c r="D202" s="31">
        <v>50</v>
      </c>
      <c r="E202" s="31"/>
      <c r="F202" s="32">
        <v>1135</v>
      </c>
      <c r="G202" s="33">
        <v>1816</v>
      </c>
      <c r="H202" s="74"/>
      <c r="I202" s="30">
        <f t="shared" si="3"/>
        <v>0</v>
      </c>
    </row>
    <row r="203" spans="1:9" ht="56.25" customHeight="1" thickBot="1">
      <c r="A203" s="88" t="s">
        <v>39</v>
      </c>
      <c r="B203" s="91" t="s">
        <v>288</v>
      </c>
      <c r="C203" s="102"/>
      <c r="D203" s="26">
        <v>42</v>
      </c>
      <c r="E203" s="26"/>
      <c r="F203" s="27">
        <v>1135</v>
      </c>
      <c r="G203" s="28">
        <v>1816</v>
      </c>
      <c r="H203" s="34"/>
      <c r="I203" s="30">
        <f t="shared" si="3"/>
        <v>0</v>
      </c>
    </row>
    <row r="204" spans="1:9" ht="56.25" customHeight="1" thickBot="1">
      <c r="A204" s="89"/>
      <c r="B204" s="92"/>
      <c r="C204" s="103"/>
      <c r="D204" s="1">
        <v>44</v>
      </c>
      <c r="E204" s="1"/>
      <c r="F204" s="2">
        <v>1135</v>
      </c>
      <c r="G204" s="3">
        <v>1816</v>
      </c>
      <c r="H204" s="74"/>
      <c r="I204" s="30">
        <f t="shared" si="3"/>
        <v>0</v>
      </c>
    </row>
    <row r="205" spans="1:9" ht="56.25" customHeight="1" thickBot="1">
      <c r="A205" s="89"/>
      <c r="B205" s="92"/>
      <c r="C205" s="103"/>
      <c r="D205" s="1">
        <v>46</v>
      </c>
      <c r="E205" s="1"/>
      <c r="F205" s="2">
        <v>1135</v>
      </c>
      <c r="G205" s="3">
        <v>1816</v>
      </c>
      <c r="H205" s="34"/>
      <c r="I205" s="30">
        <f t="shared" si="3"/>
        <v>0</v>
      </c>
    </row>
    <row r="206" spans="1:9" ht="56.25" customHeight="1" thickBot="1">
      <c r="A206" s="89"/>
      <c r="B206" s="92"/>
      <c r="C206" s="103"/>
      <c r="D206" s="1">
        <v>48</v>
      </c>
      <c r="E206" s="1"/>
      <c r="F206" s="2">
        <v>1135</v>
      </c>
      <c r="G206" s="3">
        <v>1816</v>
      </c>
      <c r="H206" s="74"/>
      <c r="I206" s="30">
        <f t="shared" si="3"/>
        <v>0</v>
      </c>
    </row>
    <row r="207" spans="1:9" ht="56.25" customHeight="1" thickBot="1">
      <c r="A207" s="90"/>
      <c r="B207" s="93"/>
      <c r="C207" s="104"/>
      <c r="D207" s="31">
        <v>50</v>
      </c>
      <c r="E207" s="31"/>
      <c r="F207" s="32">
        <v>1135</v>
      </c>
      <c r="G207" s="33">
        <v>1816</v>
      </c>
      <c r="H207" s="34"/>
      <c r="I207" s="30">
        <f t="shared" si="3"/>
        <v>0</v>
      </c>
    </row>
    <row r="208" spans="1:9" ht="56.25" customHeight="1" thickBot="1">
      <c r="A208" s="88" t="s">
        <v>40</v>
      </c>
      <c r="B208" s="91" t="s">
        <v>288</v>
      </c>
      <c r="C208" s="102"/>
      <c r="D208" s="26">
        <v>42</v>
      </c>
      <c r="E208" s="26"/>
      <c r="F208" s="27">
        <v>1135</v>
      </c>
      <c r="G208" s="28">
        <v>1816</v>
      </c>
      <c r="H208" s="74"/>
      <c r="I208" s="30">
        <f t="shared" si="3"/>
        <v>0</v>
      </c>
    </row>
    <row r="209" spans="1:9" ht="56.25" customHeight="1" thickBot="1">
      <c r="A209" s="89"/>
      <c r="B209" s="92"/>
      <c r="C209" s="103"/>
      <c r="D209" s="1">
        <v>44</v>
      </c>
      <c r="E209" s="1"/>
      <c r="F209" s="2">
        <v>1135</v>
      </c>
      <c r="G209" s="3">
        <v>1816</v>
      </c>
      <c r="H209" s="34"/>
      <c r="I209" s="30">
        <f t="shared" si="3"/>
        <v>0</v>
      </c>
    </row>
    <row r="210" spans="1:9" ht="56.25" customHeight="1" thickBot="1">
      <c r="A210" s="89"/>
      <c r="B210" s="92"/>
      <c r="C210" s="103"/>
      <c r="D210" s="1">
        <v>46</v>
      </c>
      <c r="E210" s="1"/>
      <c r="F210" s="2">
        <v>1135</v>
      </c>
      <c r="G210" s="3">
        <v>1816</v>
      </c>
      <c r="H210" s="74"/>
      <c r="I210" s="30">
        <f t="shared" si="3"/>
        <v>0</v>
      </c>
    </row>
    <row r="211" spans="1:9" ht="56.25" customHeight="1" thickBot="1">
      <c r="A211" s="89"/>
      <c r="B211" s="92"/>
      <c r="C211" s="103"/>
      <c r="D211" s="1">
        <v>48</v>
      </c>
      <c r="E211" s="1"/>
      <c r="F211" s="2">
        <v>1135</v>
      </c>
      <c r="G211" s="3">
        <v>1816</v>
      </c>
      <c r="H211" s="34"/>
      <c r="I211" s="30">
        <f t="shared" si="3"/>
        <v>0</v>
      </c>
    </row>
    <row r="212" spans="1:9" ht="56.25" customHeight="1" thickBot="1">
      <c r="A212" s="90"/>
      <c r="B212" s="93"/>
      <c r="C212" s="104"/>
      <c r="D212" s="31">
        <v>50</v>
      </c>
      <c r="E212" s="31"/>
      <c r="F212" s="32">
        <v>1135</v>
      </c>
      <c r="G212" s="33">
        <v>1816</v>
      </c>
      <c r="H212" s="74"/>
      <c r="I212" s="30">
        <f t="shared" si="3"/>
        <v>0</v>
      </c>
    </row>
    <row r="213" spans="1:9" ht="56.25" customHeight="1" thickBot="1">
      <c r="A213" s="88" t="s">
        <v>41</v>
      </c>
      <c r="B213" s="91" t="s">
        <v>36</v>
      </c>
      <c r="C213" s="99"/>
      <c r="D213" s="26">
        <v>42</v>
      </c>
      <c r="E213" s="26"/>
      <c r="F213" s="27">
        <v>1082</v>
      </c>
      <c r="G213" s="28">
        <v>1732</v>
      </c>
      <c r="H213" s="34"/>
      <c r="I213" s="30">
        <f t="shared" si="3"/>
        <v>0</v>
      </c>
    </row>
    <row r="214" spans="1:9" ht="56.25" customHeight="1" thickBot="1">
      <c r="A214" s="89"/>
      <c r="B214" s="92"/>
      <c r="C214" s="100"/>
      <c r="D214" s="1">
        <v>44</v>
      </c>
      <c r="E214" s="1"/>
      <c r="F214" s="2">
        <v>1082</v>
      </c>
      <c r="G214" s="3">
        <v>1732</v>
      </c>
      <c r="H214" s="74"/>
      <c r="I214" s="30">
        <f t="shared" si="3"/>
        <v>0</v>
      </c>
    </row>
    <row r="215" spans="1:9" ht="56.25" customHeight="1" thickBot="1">
      <c r="A215" s="89"/>
      <c r="B215" s="92"/>
      <c r="C215" s="100"/>
      <c r="D215" s="1">
        <v>46</v>
      </c>
      <c r="E215" s="1"/>
      <c r="F215" s="2">
        <v>1082</v>
      </c>
      <c r="G215" s="3">
        <v>1732</v>
      </c>
      <c r="H215" s="34"/>
      <c r="I215" s="30">
        <f t="shared" si="3"/>
        <v>0</v>
      </c>
    </row>
    <row r="216" spans="1:9" ht="56.25" customHeight="1" thickBot="1">
      <c r="A216" s="89"/>
      <c r="B216" s="92"/>
      <c r="C216" s="100"/>
      <c r="D216" s="1">
        <v>48</v>
      </c>
      <c r="E216" s="1"/>
      <c r="F216" s="2">
        <v>1082</v>
      </c>
      <c r="G216" s="3">
        <v>1732</v>
      </c>
      <c r="H216" s="74"/>
      <c r="I216" s="30">
        <f t="shared" si="3"/>
        <v>0</v>
      </c>
    </row>
    <row r="217" spans="1:9" ht="56.25" customHeight="1" thickBot="1">
      <c r="A217" s="90"/>
      <c r="B217" s="93"/>
      <c r="C217" s="101"/>
      <c r="D217" s="31">
        <v>50</v>
      </c>
      <c r="E217" s="31"/>
      <c r="F217" s="32">
        <v>1082</v>
      </c>
      <c r="G217" s="33">
        <v>1732</v>
      </c>
      <c r="H217" s="34"/>
      <c r="I217" s="30">
        <f t="shared" si="3"/>
        <v>0</v>
      </c>
    </row>
    <row r="218" spans="1:9" ht="56.25" customHeight="1" thickBot="1">
      <c r="A218" s="88" t="s">
        <v>42</v>
      </c>
      <c r="B218" s="91" t="s">
        <v>36</v>
      </c>
      <c r="C218" s="99"/>
      <c r="D218" s="26">
        <v>42</v>
      </c>
      <c r="E218" s="26"/>
      <c r="F218" s="27">
        <v>1082</v>
      </c>
      <c r="G218" s="28">
        <v>1732</v>
      </c>
      <c r="H218" s="74"/>
      <c r="I218" s="30">
        <f t="shared" si="3"/>
        <v>0</v>
      </c>
    </row>
    <row r="219" spans="1:9" ht="56.25" customHeight="1" thickBot="1">
      <c r="A219" s="89"/>
      <c r="B219" s="92"/>
      <c r="C219" s="100"/>
      <c r="D219" s="1">
        <v>44</v>
      </c>
      <c r="E219" s="1"/>
      <c r="F219" s="2">
        <v>1082</v>
      </c>
      <c r="G219" s="3">
        <v>1732</v>
      </c>
      <c r="H219" s="34"/>
      <c r="I219" s="30">
        <f t="shared" si="3"/>
        <v>0</v>
      </c>
    </row>
    <row r="220" spans="1:9" ht="56.25" customHeight="1" thickBot="1">
      <c r="A220" s="89"/>
      <c r="B220" s="92"/>
      <c r="C220" s="100"/>
      <c r="D220" s="1">
        <v>46</v>
      </c>
      <c r="E220" s="1"/>
      <c r="F220" s="2">
        <v>1082</v>
      </c>
      <c r="G220" s="3">
        <v>1732</v>
      </c>
      <c r="H220" s="74"/>
      <c r="I220" s="30">
        <f t="shared" si="3"/>
        <v>0</v>
      </c>
    </row>
    <row r="221" spans="1:9" ht="56.25" customHeight="1" thickBot="1">
      <c r="A221" s="89"/>
      <c r="B221" s="92"/>
      <c r="C221" s="100"/>
      <c r="D221" s="1">
        <v>48</v>
      </c>
      <c r="E221" s="1"/>
      <c r="F221" s="2">
        <v>1082</v>
      </c>
      <c r="G221" s="3">
        <v>1732</v>
      </c>
      <c r="H221" s="34"/>
      <c r="I221" s="30">
        <f t="shared" si="3"/>
        <v>0</v>
      </c>
    </row>
    <row r="222" spans="1:9" ht="56.25" customHeight="1" thickBot="1">
      <c r="A222" s="90"/>
      <c r="B222" s="93"/>
      <c r="C222" s="101"/>
      <c r="D222" s="31">
        <v>50</v>
      </c>
      <c r="E222" s="31"/>
      <c r="F222" s="32">
        <v>1082</v>
      </c>
      <c r="G222" s="33">
        <v>1732</v>
      </c>
      <c r="H222" s="74"/>
      <c r="I222" s="30">
        <f t="shared" si="3"/>
        <v>0</v>
      </c>
    </row>
    <row r="223" spans="1:9" ht="56.25" customHeight="1" thickBot="1">
      <c r="A223" s="88" t="s">
        <v>43</v>
      </c>
      <c r="B223" s="91" t="s">
        <v>36</v>
      </c>
      <c r="C223" s="99"/>
      <c r="D223" s="26">
        <v>42</v>
      </c>
      <c r="E223" s="26"/>
      <c r="F223" s="27">
        <v>1082</v>
      </c>
      <c r="G223" s="28">
        <v>1732</v>
      </c>
      <c r="H223" s="34"/>
      <c r="I223" s="30">
        <f t="shared" si="3"/>
        <v>0</v>
      </c>
    </row>
    <row r="224" spans="1:9" ht="56.25" customHeight="1" thickBot="1">
      <c r="A224" s="89"/>
      <c r="B224" s="92"/>
      <c r="C224" s="100"/>
      <c r="D224" s="1">
        <v>44</v>
      </c>
      <c r="E224" s="1"/>
      <c r="F224" s="2">
        <v>1082</v>
      </c>
      <c r="G224" s="3">
        <v>1732</v>
      </c>
      <c r="H224" s="74"/>
      <c r="I224" s="30">
        <f t="shared" si="3"/>
        <v>0</v>
      </c>
    </row>
    <row r="225" spans="1:9" ht="56.25" customHeight="1" thickBot="1">
      <c r="A225" s="89"/>
      <c r="B225" s="92"/>
      <c r="C225" s="100"/>
      <c r="D225" s="1">
        <v>46</v>
      </c>
      <c r="E225" s="1"/>
      <c r="F225" s="2">
        <v>1082</v>
      </c>
      <c r="G225" s="3">
        <v>1732</v>
      </c>
      <c r="H225" s="34"/>
      <c r="I225" s="30">
        <f t="shared" si="3"/>
        <v>0</v>
      </c>
    </row>
    <row r="226" spans="1:9" ht="56.25" customHeight="1" thickBot="1">
      <c r="A226" s="89"/>
      <c r="B226" s="92"/>
      <c r="C226" s="100"/>
      <c r="D226" s="1">
        <v>48</v>
      </c>
      <c r="E226" s="1"/>
      <c r="F226" s="2">
        <v>1082</v>
      </c>
      <c r="G226" s="3">
        <v>1732</v>
      </c>
      <c r="H226" s="74"/>
      <c r="I226" s="30">
        <f t="shared" ref="I226:I289" si="4">F226*H226</f>
        <v>0</v>
      </c>
    </row>
    <row r="227" spans="1:9" ht="56.25" customHeight="1" thickBot="1">
      <c r="A227" s="90"/>
      <c r="B227" s="93"/>
      <c r="C227" s="101"/>
      <c r="D227" s="31">
        <v>50</v>
      </c>
      <c r="E227" s="31"/>
      <c r="F227" s="32">
        <v>1082</v>
      </c>
      <c r="G227" s="33">
        <v>1732</v>
      </c>
      <c r="H227" s="34"/>
      <c r="I227" s="30">
        <f t="shared" si="4"/>
        <v>0</v>
      </c>
    </row>
    <row r="228" spans="1:9" ht="56.25" customHeight="1" thickBot="1">
      <c r="A228" s="88" t="s">
        <v>44</v>
      </c>
      <c r="B228" s="91" t="s">
        <v>288</v>
      </c>
      <c r="C228" s="102"/>
      <c r="D228" s="26">
        <v>42</v>
      </c>
      <c r="E228" s="26"/>
      <c r="F228" s="27">
        <v>991</v>
      </c>
      <c r="G228" s="28">
        <v>1586</v>
      </c>
      <c r="H228" s="74"/>
      <c r="I228" s="30">
        <f t="shared" si="4"/>
        <v>0</v>
      </c>
    </row>
    <row r="229" spans="1:9" ht="56.25" customHeight="1" thickBot="1">
      <c r="A229" s="89"/>
      <c r="B229" s="92"/>
      <c r="C229" s="112"/>
      <c r="D229" s="1">
        <v>44</v>
      </c>
      <c r="E229" s="1"/>
      <c r="F229" s="2">
        <v>991</v>
      </c>
      <c r="G229" s="3">
        <v>1586</v>
      </c>
      <c r="H229" s="34"/>
      <c r="I229" s="30">
        <f t="shared" si="4"/>
        <v>0</v>
      </c>
    </row>
    <row r="230" spans="1:9" ht="56.25" customHeight="1" thickBot="1">
      <c r="A230" s="89"/>
      <c r="B230" s="92"/>
      <c r="C230" s="112"/>
      <c r="D230" s="1">
        <v>46</v>
      </c>
      <c r="E230" s="1"/>
      <c r="F230" s="2">
        <v>991</v>
      </c>
      <c r="G230" s="3">
        <v>1586</v>
      </c>
      <c r="H230" s="74"/>
      <c r="I230" s="30">
        <f t="shared" si="4"/>
        <v>0</v>
      </c>
    </row>
    <row r="231" spans="1:9" ht="56.25" customHeight="1" thickBot="1">
      <c r="A231" s="89"/>
      <c r="B231" s="92"/>
      <c r="C231" s="103"/>
      <c r="D231" s="1">
        <v>48</v>
      </c>
      <c r="E231" s="1"/>
      <c r="F231" s="2">
        <v>991</v>
      </c>
      <c r="G231" s="3">
        <v>1586</v>
      </c>
      <c r="H231" s="34"/>
      <c r="I231" s="30">
        <f t="shared" si="4"/>
        <v>0</v>
      </c>
    </row>
    <row r="232" spans="1:9" ht="56.25" customHeight="1" thickBot="1">
      <c r="A232" s="90"/>
      <c r="B232" s="93"/>
      <c r="C232" s="104"/>
      <c r="D232" s="31">
        <v>50</v>
      </c>
      <c r="E232" s="31"/>
      <c r="F232" s="32">
        <v>991</v>
      </c>
      <c r="G232" s="33">
        <v>1586</v>
      </c>
      <c r="H232" s="74"/>
      <c r="I232" s="30">
        <f t="shared" si="4"/>
        <v>0</v>
      </c>
    </row>
    <row r="233" spans="1:9" ht="56.25" customHeight="1" thickBot="1">
      <c r="A233" s="88" t="s">
        <v>45</v>
      </c>
      <c r="B233" s="91" t="s">
        <v>288</v>
      </c>
      <c r="C233" s="99"/>
      <c r="D233" s="26">
        <v>42</v>
      </c>
      <c r="E233" s="26"/>
      <c r="F233" s="27">
        <v>991</v>
      </c>
      <c r="G233" s="28">
        <v>1586</v>
      </c>
      <c r="H233" s="34"/>
      <c r="I233" s="30">
        <f t="shared" si="4"/>
        <v>0</v>
      </c>
    </row>
    <row r="234" spans="1:9" ht="56.25" customHeight="1" thickBot="1">
      <c r="A234" s="89"/>
      <c r="B234" s="92"/>
      <c r="C234" s="100"/>
      <c r="D234" s="1">
        <v>44</v>
      </c>
      <c r="E234" s="1"/>
      <c r="F234" s="2">
        <v>991</v>
      </c>
      <c r="G234" s="3">
        <v>1586</v>
      </c>
      <c r="H234" s="74"/>
      <c r="I234" s="30">
        <f t="shared" si="4"/>
        <v>0</v>
      </c>
    </row>
    <row r="235" spans="1:9" ht="56.25" customHeight="1" thickBot="1">
      <c r="A235" s="89"/>
      <c r="B235" s="92"/>
      <c r="C235" s="100"/>
      <c r="D235" s="1">
        <v>46</v>
      </c>
      <c r="E235" s="1"/>
      <c r="F235" s="2">
        <v>991</v>
      </c>
      <c r="G235" s="3">
        <v>1586</v>
      </c>
      <c r="H235" s="34"/>
      <c r="I235" s="30">
        <f t="shared" si="4"/>
        <v>0</v>
      </c>
    </row>
    <row r="236" spans="1:9" ht="56.25" customHeight="1" thickBot="1">
      <c r="A236" s="89"/>
      <c r="B236" s="92"/>
      <c r="C236" s="100"/>
      <c r="D236" s="1">
        <v>48</v>
      </c>
      <c r="E236" s="1"/>
      <c r="F236" s="2">
        <v>991</v>
      </c>
      <c r="G236" s="3">
        <v>1586</v>
      </c>
      <c r="H236" s="74"/>
      <c r="I236" s="30">
        <f t="shared" si="4"/>
        <v>0</v>
      </c>
    </row>
    <row r="237" spans="1:9" ht="56.25" customHeight="1" thickBot="1">
      <c r="A237" s="90"/>
      <c r="B237" s="93"/>
      <c r="C237" s="101"/>
      <c r="D237" s="31">
        <v>50</v>
      </c>
      <c r="E237" s="31"/>
      <c r="F237" s="32">
        <v>991</v>
      </c>
      <c r="G237" s="33">
        <v>1586</v>
      </c>
      <c r="H237" s="34"/>
      <c r="I237" s="30">
        <f t="shared" si="4"/>
        <v>0</v>
      </c>
    </row>
    <row r="238" spans="1:9" ht="56.25" customHeight="1" thickBot="1">
      <c r="A238" s="88" t="s">
        <v>46</v>
      </c>
      <c r="B238" s="91" t="s">
        <v>288</v>
      </c>
      <c r="C238" s="102"/>
      <c r="D238" s="26">
        <v>42</v>
      </c>
      <c r="E238" s="26"/>
      <c r="F238" s="27">
        <v>991</v>
      </c>
      <c r="G238" s="28">
        <v>1586</v>
      </c>
      <c r="H238" s="74"/>
      <c r="I238" s="30">
        <f t="shared" si="4"/>
        <v>0</v>
      </c>
    </row>
    <row r="239" spans="1:9" ht="56.25" customHeight="1" thickBot="1">
      <c r="A239" s="89"/>
      <c r="B239" s="92"/>
      <c r="C239" s="112"/>
      <c r="D239" s="1">
        <v>44</v>
      </c>
      <c r="E239" s="1"/>
      <c r="F239" s="2">
        <v>991</v>
      </c>
      <c r="G239" s="3">
        <v>1586</v>
      </c>
      <c r="H239" s="34"/>
      <c r="I239" s="30">
        <f t="shared" si="4"/>
        <v>0</v>
      </c>
    </row>
    <row r="240" spans="1:9" ht="56.25" customHeight="1" thickBot="1">
      <c r="A240" s="89"/>
      <c r="B240" s="92"/>
      <c r="C240" s="112"/>
      <c r="D240" s="1">
        <v>46</v>
      </c>
      <c r="E240" s="1"/>
      <c r="F240" s="2">
        <v>991</v>
      </c>
      <c r="G240" s="3">
        <v>1586</v>
      </c>
      <c r="H240" s="74"/>
      <c r="I240" s="30">
        <f t="shared" si="4"/>
        <v>0</v>
      </c>
    </row>
    <row r="241" spans="1:9" ht="56.25" customHeight="1" thickBot="1">
      <c r="A241" s="89"/>
      <c r="B241" s="92"/>
      <c r="C241" s="103"/>
      <c r="D241" s="1">
        <v>48</v>
      </c>
      <c r="E241" s="1"/>
      <c r="F241" s="2">
        <v>991</v>
      </c>
      <c r="G241" s="3">
        <v>1586</v>
      </c>
      <c r="H241" s="34"/>
      <c r="I241" s="30">
        <f t="shared" si="4"/>
        <v>0</v>
      </c>
    </row>
    <row r="242" spans="1:9" ht="56.25" customHeight="1" thickBot="1">
      <c r="A242" s="90"/>
      <c r="B242" s="93"/>
      <c r="C242" s="104"/>
      <c r="D242" s="31">
        <v>50</v>
      </c>
      <c r="E242" s="31"/>
      <c r="F242" s="32">
        <v>991</v>
      </c>
      <c r="G242" s="33">
        <v>1586</v>
      </c>
      <c r="H242" s="74"/>
      <c r="I242" s="30">
        <f t="shared" si="4"/>
        <v>0</v>
      </c>
    </row>
    <row r="243" spans="1:9" s="38" customFormat="1" ht="56.25" customHeight="1" thickBot="1">
      <c r="A243" s="88" t="s">
        <v>47</v>
      </c>
      <c r="B243" s="91" t="s">
        <v>288</v>
      </c>
      <c r="C243" s="99"/>
      <c r="D243" s="26">
        <v>42</v>
      </c>
      <c r="E243" s="26"/>
      <c r="F243" s="27">
        <v>1169</v>
      </c>
      <c r="G243" s="28">
        <v>1870</v>
      </c>
      <c r="H243" s="34"/>
      <c r="I243" s="30">
        <f t="shared" si="4"/>
        <v>0</v>
      </c>
    </row>
    <row r="244" spans="1:9" s="39" customFormat="1" ht="56.25" customHeight="1" thickBot="1">
      <c r="A244" s="89"/>
      <c r="B244" s="92"/>
      <c r="C244" s="100"/>
      <c r="D244" s="1">
        <v>44</v>
      </c>
      <c r="E244" s="1"/>
      <c r="F244" s="2">
        <v>1169</v>
      </c>
      <c r="G244" s="3">
        <v>1870</v>
      </c>
      <c r="H244" s="74"/>
      <c r="I244" s="30">
        <f t="shared" si="4"/>
        <v>0</v>
      </c>
    </row>
    <row r="245" spans="1:9" s="39" customFormat="1" ht="56.25" customHeight="1" thickBot="1">
      <c r="A245" s="89"/>
      <c r="B245" s="92"/>
      <c r="C245" s="100"/>
      <c r="D245" s="1">
        <v>46</v>
      </c>
      <c r="E245" s="1"/>
      <c r="F245" s="2">
        <v>1169</v>
      </c>
      <c r="G245" s="3">
        <v>1870</v>
      </c>
      <c r="H245" s="34"/>
      <c r="I245" s="30">
        <f t="shared" si="4"/>
        <v>0</v>
      </c>
    </row>
    <row r="246" spans="1:9" s="39" customFormat="1" ht="56.25" customHeight="1" thickBot="1">
      <c r="A246" s="89"/>
      <c r="B246" s="92"/>
      <c r="C246" s="100"/>
      <c r="D246" s="1">
        <v>48</v>
      </c>
      <c r="E246" s="1"/>
      <c r="F246" s="2">
        <v>1169</v>
      </c>
      <c r="G246" s="3">
        <v>1870</v>
      </c>
      <c r="H246" s="74"/>
      <c r="I246" s="30">
        <f t="shared" si="4"/>
        <v>0</v>
      </c>
    </row>
    <row r="247" spans="1:9" s="42" customFormat="1" ht="56.25" customHeight="1" thickBot="1">
      <c r="A247" s="90"/>
      <c r="B247" s="93"/>
      <c r="C247" s="101"/>
      <c r="D247" s="31">
        <v>50</v>
      </c>
      <c r="E247" s="31"/>
      <c r="F247" s="32">
        <v>1169</v>
      </c>
      <c r="G247" s="33">
        <v>1870</v>
      </c>
      <c r="H247" s="34"/>
      <c r="I247" s="30">
        <f t="shared" si="4"/>
        <v>0</v>
      </c>
    </row>
    <row r="248" spans="1:9" s="38" customFormat="1" ht="56.25" customHeight="1" thickBot="1">
      <c r="A248" s="88" t="s">
        <v>48</v>
      </c>
      <c r="B248" s="91" t="s">
        <v>288</v>
      </c>
      <c r="C248" s="99"/>
      <c r="D248" s="26">
        <v>42</v>
      </c>
      <c r="E248" s="26"/>
      <c r="F248" s="27">
        <v>1169</v>
      </c>
      <c r="G248" s="28">
        <v>1870</v>
      </c>
      <c r="H248" s="74"/>
      <c r="I248" s="30">
        <f t="shared" si="4"/>
        <v>0</v>
      </c>
    </row>
    <row r="249" spans="1:9" s="39" customFormat="1" ht="56.25" customHeight="1" thickBot="1">
      <c r="A249" s="89"/>
      <c r="B249" s="92"/>
      <c r="C249" s="100"/>
      <c r="D249" s="1">
        <v>44</v>
      </c>
      <c r="E249" s="1"/>
      <c r="F249" s="2">
        <v>1169</v>
      </c>
      <c r="G249" s="3">
        <v>1870</v>
      </c>
      <c r="H249" s="34"/>
      <c r="I249" s="30">
        <f t="shared" si="4"/>
        <v>0</v>
      </c>
    </row>
    <row r="250" spans="1:9" s="39" customFormat="1" ht="56.25" customHeight="1" thickBot="1">
      <c r="A250" s="89"/>
      <c r="B250" s="92"/>
      <c r="C250" s="100"/>
      <c r="D250" s="1">
        <v>46</v>
      </c>
      <c r="E250" s="1"/>
      <c r="F250" s="2">
        <v>1169</v>
      </c>
      <c r="G250" s="3">
        <v>1870</v>
      </c>
      <c r="H250" s="74"/>
      <c r="I250" s="30">
        <f t="shared" si="4"/>
        <v>0</v>
      </c>
    </row>
    <row r="251" spans="1:9" s="39" customFormat="1" ht="56.25" customHeight="1" thickBot="1">
      <c r="A251" s="89"/>
      <c r="B251" s="92"/>
      <c r="C251" s="100"/>
      <c r="D251" s="1">
        <v>48</v>
      </c>
      <c r="E251" s="1"/>
      <c r="F251" s="2">
        <v>1169</v>
      </c>
      <c r="G251" s="3">
        <v>1870</v>
      </c>
      <c r="H251" s="34"/>
      <c r="I251" s="30">
        <f t="shared" si="4"/>
        <v>0</v>
      </c>
    </row>
    <row r="252" spans="1:9" s="39" customFormat="1" ht="56.25" customHeight="1" thickBot="1">
      <c r="A252" s="89"/>
      <c r="B252" s="93"/>
      <c r="C252" s="100"/>
      <c r="D252" s="24">
        <v>50</v>
      </c>
      <c r="E252" s="24"/>
      <c r="F252" s="22">
        <v>1169</v>
      </c>
      <c r="G252" s="19">
        <v>1870</v>
      </c>
      <c r="H252" s="74"/>
      <c r="I252" s="30">
        <f t="shared" si="4"/>
        <v>0</v>
      </c>
    </row>
    <row r="253" spans="1:9" s="39" customFormat="1" ht="56.25" customHeight="1" thickBot="1">
      <c r="A253" s="129" t="s">
        <v>49</v>
      </c>
      <c r="B253" s="91" t="s">
        <v>288</v>
      </c>
      <c r="C253" s="132"/>
      <c r="D253" s="26">
        <v>42</v>
      </c>
      <c r="E253" s="26"/>
      <c r="F253" s="27">
        <v>1169</v>
      </c>
      <c r="G253" s="28">
        <v>1870</v>
      </c>
      <c r="H253" s="34"/>
      <c r="I253" s="30">
        <f t="shared" si="4"/>
        <v>0</v>
      </c>
    </row>
    <row r="254" spans="1:9" s="39" customFormat="1" ht="56.25" customHeight="1" thickBot="1">
      <c r="A254" s="130"/>
      <c r="B254" s="92"/>
      <c r="C254" s="133"/>
      <c r="D254" s="1">
        <v>44</v>
      </c>
      <c r="E254" s="1"/>
      <c r="F254" s="2">
        <v>1169</v>
      </c>
      <c r="G254" s="3">
        <v>1870</v>
      </c>
      <c r="H254" s="74"/>
      <c r="I254" s="30">
        <f t="shared" si="4"/>
        <v>0</v>
      </c>
    </row>
    <row r="255" spans="1:9" s="39" customFormat="1" ht="56.25" customHeight="1" thickBot="1">
      <c r="A255" s="130"/>
      <c r="B255" s="92"/>
      <c r="C255" s="133"/>
      <c r="D255" s="1">
        <v>46</v>
      </c>
      <c r="E255" s="1"/>
      <c r="F255" s="2">
        <v>1169</v>
      </c>
      <c r="G255" s="3">
        <v>1870</v>
      </c>
      <c r="H255" s="34"/>
      <c r="I255" s="30">
        <f t="shared" si="4"/>
        <v>0</v>
      </c>
    </row>
    <row r="256" spans="1:9" s="39" customFormat="1" ht="56.25" customHeight="1" thickBot="1">
      <c r="A256" s="130"/>
      <c r="B256" s="92"/>
      <c r="C256" s="133"/>
      <c r="D256" s="1">
        <v>48</v>
      </c>
      <c r="E256" s="1"/>
      <c r="F256" s="2">
        <v>1169</v>
      </c>
      <c r="G256" s="3">
        <v>1870</v>
      </c>
      <c r="H256" s="74"/>
      <c r="I256" s="30">
        <f t="shared" si="4"/>
        <v>0</v>
      </c>
    </row>
    <row r="257" spans="1:9" s="39" customFormat="1" ht="56.25" customHeight="1" thickBot="1">
      <c r="A257" s="131"/>
      <c r="B257" s="93"/>
      <c r="C257" s="134"/>
      <c r="D257" s="31">
        <v>50</v>
      </c>
      <c r="E257" s="31"/>
      <c r="F257" s="32">
        <v>1169</v>
      </c>
      <c r="G257" s="33">
        <v>1870</v>
      </c>
      <c r="H257" s="34"/>
      <c r="I257" s="30">
        <f t="shared" si="4"/>
        <v>0</v>
      </c>
    </row>
    <row r="258" spans="1:9" s="39" customFormat="1" ht="56.25" customHeight="1" thickBot="1">
      <c r="A258" s="89" t="s">
        <v>50</v>
      </c>
      <c r="B258" s="91" t="s">
        <v>288</v>
      </c>
      <c r="C258" s="100"/>
      <c r="D258" s="25">
        <v>42</v>
      </c>
      <c r="E258" s="25"/>
      <c r="F258" s="23">
        <v>1169</v>
      </c>
      <c r="G258" s="20">
        <v>1870</v>
      </c>
      <c r="H258" s="74"/>
      <c r="I258" s="30">
        <f t="shared" si="4"/>
        <v>0</v>
      </c>
    </row>
    <row r="259" spans="1:9" s="39" customFormat="1" ht="56.25" customHeight="1" thickBot="1">
      <c r="A259" s="89"/>
      <c r="B259" s="92"/>
      <c r="C259" s="100"/>
      <c r="D259" s="1">
        <v>44</v>
      </c>
      <c r="E259" s="1"/>
      <c r="F259" s="2">
        <v>1169</v>
      </c>
      <c r="G259" s="3">
        <v>1870</v>
      </c>
      <c r="H259" s="34"/>
      <c r="I259" s="30">
        <f t="shared" si="4"/>
        <v>0</v>
      </c>
    </row>
    <row r="260" spans="1:9" s="39" customFormat="1" ht="56.25" customHeight="1" thickBot="1">
      <c r="A260" s="89"/>
      <c r="B260" s="92"/>
      <c r="C260" s="100"/>
      <c r="D260" s="1">
        <v>46</v>
      </c>
      <c r="E260" s="1"/>
      <c r="F260" s="2">
        <v>1169</v>
      </c>
      <c r="G260" s="3">
        <v>1870</v>
      </c>
      <c r="H260" s="74"/>
      <c r="I260" s="30">
        <f t="shared" si="4"/>
        <v>0</v>
      </c>
    </row>
    <row r="261" spans="1:9" s="39" customFormat="1" ht="56.25" customHeight="1" thickBot="1">
      <c r="A261" s="89"/>
      <c r="B261" s="92"/>
      <c r="C261" s="100"/>
      <c r="D261" s="1">
        <v>48</v>
      </c>
      <c r="E261" s="1"/>
      <c r="F261" s="2">
        <v>1169</v>
      </c>
      <c r="G261" s="3">
        <v>1870</v>
      </c>
      <c r="H261" s="34"/>
      <c r="I261" s="30">
        <f t="shared" si="4"/>
        <v>0</v>
      </c>
    </row>
    <row r="262" spans="1:9" s="42" customFormat="1" ht="56.25" customHeight="1" thickBot="1">
      <c r="A262" s="90"/>
      <c r="B262" s="93"/>
      <c r="C262" s="101"/>
      <c r="D262" s="31">
        <v>50</v>
      </c>
      <c r="E262" s="31"/>
      <c r="F262" s="32">
        <v>1169</v>
      </c>
      <c r="G262" s="33">
        <v>1870</v>
      </c>
      <c r="H262" s="74"/>
      <c r="I262" s="30">
        <f t="shared" si="4"/>
        <v>0</v>
      </c>
    </row>
    <row r="263" spans="1:9" ht="56.25" customHeight="1" thickBot="1">
      <c r="A263" s="88" t="s">
        <v>51</v>
      </c>
      <c r="B263" s="91" t="s">
        <v>288</v>
      </c>
      <c r="C263" s="102"/>
      <c r="D263" s="52">
        <v>42</v>
      </c>
      <c r="E263" s="26"/>
      <c r="F263" s="27">
        <v>1076</v>
      </c>
      <c r="G263" s="28">
        <v>1722</v>
      </c>
      <c r="H263" s="34"/>
      <c r="I263" s="30">
        <f t="shared" si="4"/>
        <v>0</v>
      </c>
    </row>
    <row r="264" spans="1:9" ht="56.25" customHeight="1" thickBot="1">
      <c r="A264" s="89"/>
      <c r="B264" s="92"/>
      <c r="C264" s="112"/>
      <c r="D264" s="50">
        <v>44</v>
      </c>
      <c r="E264" s="1"/>
      <c r="F264" s="23">
        <v>1076</v>
      </c>
      <c r="G264" s="20">
        <v>1722</v>
      </c>
      <c r="H264" s="74"/>
      <c r="I264" s="30">
        <f t="shared" si="4"/>
        <v>0</v>
      </c>
    </row>
    <row r="265" spans="1:9" ht="56.25" customHeight="1" thickBot="1">
      <c r="A265" s="89"/>
      <c r="B265" s="92"/>
      <c r="C265" s="112"/>
      <c r="D265" s="50">
        <v>46</v>
      </c>
      <c r="E265" s="1"/>
      <c r="F265" s="23">
        <v>1076</v>
      </c>
      <c r="G265" s="20">
        <v>1722</v>
      </c>
      <c r="H265" s="34"/>
      <c r="I265" s="30">
        <f t="shared" si="4"/>
        <v>0</v>
      </c>
    </row>
    <row r="266" spans="1:9" ht="56.25" customHeight="1" thickBot="1">
      <c r="A266" s="89"/>
      <c r="B266" s="92"/>
      <c r="C266" s="103"/>
      <c r="D266" s="51">
        <v>48</v>
      </c>
      <c r="E266" s="1"/>
      <c r="F266" s="23">
        <v>1076</v>
      </c>
      <c r="G266" s="20">
        <v>1722</v>
      </c>
      <c r="H266" s="74"/>
      <c r="I266" s="30">
        <f t="shared" si="4"/>
        <v>0</v>
      </c>
    </row>
    <row r="267" spans="1:9" ht="56.25" customHeight="1" thickBot="1">
      <c r="A267" s="90"/>
      <c r="B267" s="93"/>
      <c r="C267" s="104"/>
      <c r="D267" s="53">
        <v>50</v>
      </c>
      <c r="E267" s="31"/>
      <c r="F267" s="40">
        <v>1076</v>
      </c>
      <c r="G267" s="41">
        <v>1722</v>
      </c>
      <c r="H267" s="34"/>
      <c r="I267" s="30">
        <f t="shared" si="4"/>
        <v>0</v>
      </c>
    </row>
    <row r="268" spans="1:9" ht="56.25" customHeight="1" thickBot="1">
      <c r="A268" s="88" t="s">
        <v>52</v>
      </c>
      <c r="B268" s="91" t="s">
        <v>288</v>
      </c>
      <c r="C268" s="102"/>
      <c r="D268" s="52">
        <v>42</v>
      </c>
      <c r="E268" s="26"/>
      <c r="F268" s="27">
        <v>1076</v>
      </c>
      <c r="G268" s="28">
        <v>1722</v>
      </c>
      <c r="H268" s="74"/>
      <c r="I268" s="30">
        <f t="shared" si="4"/>
        <v>0</v>
      </c>
    </row>
    <row r="269" spans="1:9" ht="56.25" customHeight="1" thickBot="1">
      <c r="A269" s="89"/>
      <c r="B269" s="92"/>
      <c r="C269" s="112"/>
      <c r="D269" s="50">
        <v>44</v>
      </c>
      <c r="E269" s="1"/>
      <c r="F269" s="23">
        <v>1076</v>
      </c>
      <c r="G269" s="20">
        <v>1722</v>
      </c>
      <c r="H269" s="34"/>
      <c r="I269" s="30">
        <f t="shared" si="4"/>
        <v>0</v>
      </c>
    </row>
    <row r="270" spans="1:9" ht="56.25" customHeight="1" thickBot="1">
      <c r="A270" s="89"/>
      <c r="B270" s="92"/>
      <c r="C270" s="112"/>
      <c r="D270" s="50">
        <v>46</v>
      </c>
      <c r="E270" s="1"/>
      <c r="F270" s="23">
        <v>1076</v>
      </c>
      <c r="G270" s="20">
        <v>1722</v>
      </c>
      <c r="H270" s="74"/>
      <c r="I270" s="30">
        <f t="shared" si="4"/>
        <v>0</v>
      </c>
    </row>
    <row r="271" spans="1:9" ht="56.25" customHeight="1" thickBot="1">
      <c r="A271" s="89"/>
      <c r="B271" s="92"/>
      <c r="C271" s="103"/>
      <c r="D271" s="51">
        <v>48</v>
      </c>
      <c r="E271" s="1"/>
      <c r="F271" s="23">
        <v>1076</v>
      </c>
      <c r="G271" s="20">
        <v>1722</v>
      </c>
      <c r="H271" s="34"/>
      <c r="I271" s="30">
        <f t="shared" si="4"/>
        <v>0</v>
      </c>
    </row>
    <row r="272" spans="1:9" ht="56.25" customHeight="1" thickBot="1">
      <c r="A272" s="90"/>
      <c r="B272" s="93"/>
      <c r="C272" s="104"/>
      <c r="D272" s="53">
        <v>50</v>
      </c>
      <c r="E272" s="31"/>
      <c r="F272" s="40">
        <v>1076</v>
      </c>
      <c r="G272" s="41">
        <v>1722</v>
      </c>
      <c r="H272" s="74"/>
      <c r="I272" s="30">
        <f t="shared" si="4"/>
        <v>0</v>
      </c>
    </row>
    <row r="273" spans="1:9" ht="56.25" customHeight="1" thickBot="1">
      <c r="A273" s="88" t="s">
        <v>53</v>
      </c>
      <c r="B273" s="91" t="s">
        <v>288</v>
      </c>
      <c r="C273" s="102"/>
      <c r="D273" s="52">
        <v>42</v>
      </c>
      <c r="E273" s="26"/>
      <c r="F273" s="27">
        <v>1076</v>
      </c>
      <c r="G273" s="28">
        <v>1722</v>
      </c>
      <c r="H273" s="34"/>
      <c r="I273" s="30">
        <f t="shared" si="4"/>
        <v>0</v>
      </c>
    </row>
    <row r="274" spans="1:9" ht="56.25" customHeight="1" thickBot="1">
      <c r="A274" s="89"/>
      <c r="B274" s="92"/>
      <c r="C274" s="112"/>
      <c r="D274" s="50">
        <v>44</v>
      </c>
      <c r="E274" s="1"/>
      <c r="F274" s="23">
        <v>1076</v>
      </c>
      <c r="G274" s="20">
        <v>1722</v>
      </c>
      <c r="H274" s="74"/>
      <c r="I274" s="30">
        <f t="shared" si="4"/>
        <v>0</v>
      </c>
    </row>
    <row r="275" spans="1:9" ht="56.25" customHeight="1" thickBot="1">
      <c r="A275" s="89"/>
      <c r="B275" s="92"/>
      <c r="C275" s="112"/>
      <c r="D275" s="50">
        <v>46</v>
      </c>
      <c r="E275" s="1"/>
      <c r="F275" s="23">
        <v>1076</v>
      </c>
      <c r="G275" s="20">
        <v>1722</v>
      </c>
      <c r="H275" s="34"/>
      <c r="I275" s="30">
        <f t="shared" si="4"/>
        <v>0</v>
      </c>
    </row>
    <row r="276" spans="1:9" ht="56.25" customHeight="1" thickBot="1">
      <c r="A276" s="89"/>
      <c r="B276" s="92"/>
      <c r="C276" s="103"/>
      <c r="D276" s="51">
        <v>48</v>
      </c>
      <c r="E276" s="1"/>
      <c r="F276" s="23">
        <v>1076</v>
      </c>
      <c r="G276" s="20">
        <v>1722</v>
      </c>
      <c r="H276" s="74"/>
      <c r="I276" s="30">
        <f t="shared" si="4"/>
        <v>0</v>
      </c>
    </row>
    <row r="277" spans="1:9" ht="56.25" customHeight="1" thickBot="1">
      <c r="A277" s="90"/>
      <c r="B277" s="93"/>
      <c r="C277" s="104"/>
      <c r="D277" s="53">
        <v>50</v>
      </c>
      <c r="E277" s="31"/>
      <c r="F277" s="40">
        <v>1076</v>
      </c>
      <c r="G277" s="41">
        <v>1722</v>
      </c>
      <c r="H277" s="34"/>
      <c r="I277" s="30">
        <f t="shared" si="4"/>
        <v>0</v>
      </c>
    </row>
    <row r="278" spans="1:9" ht="56.25" customHeight="1" thickBot="1">
      <c r="A278" s="88" t="s">
        <v>54</v>
      </c>
      <c r="B278" s="91" t="s">
        <v>288</v>
      </c>
      <c r="C278" s="102"/>
      <c r="D278" s="52">
        <v>42</v>
      </c>
      <c r="E278" s="26"/>
      <c r="F278" s="27">
        <v>1076</v>
      </c>
      <c r="G278" s="28">
        <v>1722</v>
      </c>
      <c r="H278" s="74"/>
      <c r="I278" s="30">
        <f t="shared" si="4"/>
        <v>0</v>
      </c>
    </row>
    <row r="279" spans="1:9" ht="56.25" customHeight="1" thickBot="1">
      <c r="A279" s="89"/>
      <c r="B279" s="92"/>
      <c r="C279" s="112"/>
      <c r="D279" s="50">
        <v>44</v>
      </c>
      <c r="E279" s="1"/>
      <c r="F279" s="23">
        <v>1076</v>
      </c>
      <c r="G279" s="20">
        <v>1722</v>
      </c>
      <c r="H279" s="34"/>
      <c r="I279" s="30">
        <f t="shared" si="4"/>
        <v>0</v>
      </c>
    </row>
    <row r="280" spans="1:9" ht="56.25" customHeight="1" thickBot="1">
      <c r="A280" s="89"/>
      <c r="B280" s="92"/>
      <c r="C280" s="112"/>
      <c r="D280" s="50">
        <v>46</v>
      </c>
      <c r="E280" s="1"/>
      <c r="F280" s="23">
        <v>1076</v>
      </c>
      <c r="G280" s="20">
        <v>1722</v>
      </c>
      <c r="H280" s="74"/>
      <c r="I280" s="30">
        <f t="shared" si="4"/>
        <v>0</v>
      </c>
    </row>
    <row r="281" spans="1:9" ht="56.25" customHeight="1" thickBot="1">
      <c r="A281" s="89"/>
      <c r="B281" s="92"/>
      <c r="C281" s="103"/>
      <c r="D281" s="51">
        <v>48</v>
      </c>
      <c r="E281" s="1"/>
      <c r="F281" s="23">
        <v>1076</v>
      </c>
      <c r="G281" s="20">
        <v>1722</v>
      </c>
      <c r="H281" s="34"/>
      <c r="I281" s="30">
        <f t="shared" si="4"/>
        <v>0</v>
      </c>
    </row>
    <row r="282" spans="1:9" ht="56.25" customHeight="1" thickBot="1">
      <c r="A282" s="90"/>
      <c r="B282" s="93"/>
      <c r="C282" s="104"/>
      <c r="D282" s="53">
        <v>50</v>
      </c>
      <c r="E282" s="31"/>
      <c r="F282" s="40">
        <v>1076</v>
      </c>
      <c r="G282" s="41">
        <v>1722</v>
      </c>
      <c r="H282" s="74"/>
      <c r="I282" s="30">
        <f t="shared" si="4"/>
        <v>0</v>
      </c>
    </row>
    <row r="283" spans="1:9" ht="56.25" customHeight="1" thickBot="1">
      <c r="A283" s="88" t="s">
        <v>55</v>
      </c>
      <c r="B283" s="91" t="s">
        <v>288</v>
      </c>
      <c r="C283" s="102"/>
      <c r="D283" s="52">
        <v>42</v>
      </c>
      <c r="E283" s="26"/>
      <c r="F283" s="27">
        <v>1062</v>
      </c>
      <c r="G283" s="28">
        <v>1700</v>
      </c>
      <c r="H283" s="34"/>
      <c r="I283" s="30">
        <f t="shared" si="4"/>
        <v>0</v>
      </c>
    </row>
    <row r="284" spans="1:9" ht="56.25" customHeight="1" thickBot="1">
      <c r="A284" s="89"/>
      <c r="B284" s="92"/>
      <c r="C284" s="112"/>
      <c r="D284" s="50">
        <v>44</v>
      </c>
      <c r="E284" s="1"/>
      <c r="F284" s="23">
        <v>1062</v>
      </c>
      <c r="G284" s="20">
        <v>1700</v>
      </c>
      <c r="H284" s="74"/>
      <c r="I284" s="30">
        <f t="shared" si="4"/>
        <v>0</v>
      </c>
    </row>
    <row r="285" spans="1:9" ht="56.25" customHeight="1" thickBot="1">
      <c r="A285" s="89"/>
      <c r="B285" s="92"/>
      <c r="C285" s="112"/>
      <c r="D285" s="50">
        <v>46</v>
      </c>
      <c r="E285" s="1"/>
      <c r="F285" s="23">
        <v>1062</v>
      </c>
      <c r="G285" s="20">
        <v>1700</v>
      </c>
      <c r="H285" s="34"/>
      <c r="I285" s="30">
        <f t="shared" si="4"/>
        <v>0</v>
      </c>
    </row>
    <row r="286" spans="1:9" ht="56.25" customHeight="1" thickBot="1">
      <c r="A286" s="89"/>
      <c r="B286" s="92"/>
      <c r="C286" s="103"/>
      <c r="D286" s="51">
        <v>48</v>
      </c>
      <c r="E286" s="1"/>
      <c r="F286" s="23">
        <v>1062</v>
      </c>
      <c r="G286" s="20">
        <v>1700</v>
      </c>
      <c r="H286" s="74"/>
      <c r="I286" s="30">
        <f t="shared" si="4"/>
        <v>0</v>
      </c>
    </row>
    <row r="287" spans="1:9" ht="56.25" customHeight="1" thickBot="1">
      <c r="A287" s="90"/>
      <c r="B287" s="93"/>
      <c r="C287" s="104"/>
      <c r="D287" s="53">
        <v>50</v>
      </c>
      <c r="E287" s="31"/>
      <c r="F287" s="40">
        <v>1062</v>
      </c>
      <c r="G287" s="41">
        <v>1700</v>
      </c>
      <c r="H287" s="34"/>
      <c r="I287" s="30">
        <f t="shared" si="4"/>
        <v>0</v>
      </c>
    </row>
    <row r="288" spans="1:9" s="38" customFormat="1" ht="56.25" customHeight="1" thickBot="1">
      <c r="A288" s="88" t="s">
        <v>56</v>
      </c>
      <c r="B288" s="91" t="s">
        <v>288</v>
      </c>
      <c r="C288" s="102"/>
      <c r="D288" s="52">
        <v>42</v>
      </c>
      <c r="E288" s="26"/>
      <c r="F288" s="27">
        <v>1062</v>
      </c>
      <c r="G288" s="28">
        <v>1700</v>
      </c>
      <c r="H288" s="74"/>
      <c r="I288" s="30">
        <f t="shared" si="4"/>
        <v>0</v>
      </c>
    </row>
    <row r="289" spans="1:9" s="39" customFormat="1" ht="56.25" customHeight="1" thickBot="1">
      <c r="A289" s="89"/>
      <c r="B289" s="92"/>
      <c r="C289" s="112"/>
      <c r="D289" s="50">
        <v>44</v>
      </c>
      <c r="E289" s="1"/>
      <c r="F289" s="23">
        <v>1062</v>
      </c>
      <c r="G289" s="20">
        <v>1700</v>
      </c>
      <c r="H289" s="34"/>
      <c r="I289" s="30">
        <f t="shared" si="4"/>
        <v>0</v>
      </c>
    </row>
    <row r="290" spans="1:9" s="39" customFormat="1" ht="56.25" customHeight="1" thickBot="1">
      <c r="A290" s="89"/>
      <c r="B290" s="92"/>
      <c r="C290" s="112"/>
      <c r="D290" s="50">
        <v>46</v>
      </c>
      <c r="E290" s="1"/>
      <c r="F290" s="23">
        <v>1062</v>
      </c>
      <c r="G290" s="20">
        <v>1700</v>
      </c>
      <c r="H290" s="74"/>
      <c r="I290" s="30">
        <f t="shared" ref="I290:I314" si="5">F290*H290</f>
        <v>0</v>
      </c>
    </row>
    <row r="291" spans="1:9" s="39" customFormat="1" ht="56.25" customHeight="1" thickBot="1">
      <c r="A291" s="89"/>
      <c r="B291" s="92"/>
      <c r="C291" s="103"/>
      <c r="D291" s="51">
        <v>48</v>
      </c>
      <c r="E291" s="1"/>
      <c r="F291" s="23">
        <v>1062</v>
      </c>
      <c r="G291" s="20">
        <v>1700</v>
      </c>
      <c r="H291" s="34"/>
      <c r="I291" s="30">
        <f t="shared" si="5"/>
        <v>0</v>
      </c>
    </row>
    <row r="292" spans="1:9" s="42" customFormat="1" ht="56.25" customHeight="1" thickBot="1">
      <c r="A292" s="90"/>
      <c r="B292" s="93"/>
      <c r="C292" s="104"/>
      <c r="D292" s="53">
        <v>50</v>
      </c>
      <c r="E292" s="31"/>
      <c r="F292" s="40">
        <v>1062</v>
      </c>
      <c r="G292" s="41">
        <v>1700</v>
      </c>
      <c r="H292" s="74"/>
      <c r="I292" s="30">
        <f t="shared" si="5"/>
        <v>0</v>
      </c>
    </row>
    <row r="293" spans="1:9" ht="56.25" customHeight="1" thickBot="1">
      <c r="A293" s="135" t="s">
        <v>57</v>
      </c>
      <c r="B293" s="91" t="s">
        <v>288</v>
      </c>
      <c r="C293" s="112"/>
      <c r="D293" s="54">
        <v>42</v>
      </c>
      <c r="E293" s="25"/>
      <c r="F293" s="23">
        <v>1062</v>
      </c>
      <c r="G293" s="20">
        <v>1700</v>
      </c>
      <c r="H293" s="34"/>
      <c r="I293" s="30">
        <f t="shared" si="5"/>
        <v>0</v>
      </c>
    </row>
    <row r="294" spans="1:9" ht="56.25" customHeight="1" thickBot="1">
      <c r="A294" s="135"/>
      <c r="B294" s="92"/>
      <c r="C294" s="112"/>
      <c r="D294" s="50">
        <v>44</v>
      </c>
      <c r="E294" s="1"/>
      <c r="F294" s="23">
        <v>1062</v>
      </c>
      <c r="G294" s="20">
        <v>1700</v>
      </c>
      <c r="H294" s="74"/>
      <c r="I294" s="30">
        <f t="shared" si="5"/>
        <v>0</v>
      </c>
    </row>
    <row r="295" spans="1:9" ht="56.25" customHeight="1" thickBot="1">
      <c r="A295" s="135"/>
      <c r="B295" s="92"/>
      <c r="C295" s="112"/>
      <c r="D295" s="50">
        <v>46</v>
      </c>
      <c r="E295" s="1"/>
      <c r="F295" s="23">
        <v>1062</v>
      </c>
      <c r="G295" s="20">
        <v>1700</v>
      </c>
      <c r="H295" s="34"/>
      <c r="I295" s="30">
        <f t="shared" si="5"/>
        <v>0</v>
      </c>
    </row>
    <row r="296" spans="1:9" ht="56.25" customHeight="1" thickBot="1">
      <c r="A296" s="135"/>
      <c r="B296" s="92"/>
      <c r="C296" s="103"/>
      <c r="D296" s="51">
        <v>48</v>
      </c>
      <c r="E296" s="1"/>
      <c r="F296" s="23">
        <v>1062</v>
      </c>
      <c r="G296" s="20">
        <v>1700</v>
      </c>
      <c r="H296" s="74"/>
      <c r="I296" s="30">
        <f t="shared" si="5"/>
        <v>0</v>
      </c>
    </row>
    <row r="297" spans="1:9" ht="56.25" customHeight="1" thickBot="1">
      <c r="A297" s="135"/>
      <c r="B297" s="93"/>
      <c r="C297" s="113"/>
      <c r="D297" s="51">
        <v>50</v>
      </c>
      <c r="E297" s="24"/>
      <c r="F297" s="36">
        <v>1062</v>
      </c>
      <c r="G297" s="37">
        <v>1700</v>
      </c>
      <c r="H297" s="34"/>
      <c r="I297" s="30">
        <f t="shared" si="5"/>
        <v>0</v>
      </c>
    </row>
    <row r="298" spans="1:9" ht="56.25" customHeight="1" thickBot="1">
      <c r="A298" s="88" t="s">
        <v>58</v>
      </c>
      <c r="B298" s="91" t="s">
        <v>288</v>
      </c>
      <c r="C298" s="102"/>
      <c r="D298" s="52">
        <v>42</v>
      </c>
      <c r="E298" s="26"/>
      <c r="F298" s="27">
        <v>1062</v>
      </c>
      <c r="G298" s="28">
        <v>1700</v>
      </c>
      <c r="H298" s="74"/>
      <c r="I298" s="30">
        <f t="shared" si="5"/>
        <v>0</v>
      </c>
    </row>
    <row r="299" spans="1:9" ht="56.25" customHeight="1" thickBot="1">
      <c r="A299" s="89"/>
      <c r="B299" s="92"/>
      <c r="C299" s="112"/>
      <c r="D299" s="50">
        <v>44</v>
      </c>
      <c r="E299" s="1"/>
      <c r="F299" s="23">
        <v>1062</v>
      </c>
      <c r="G299" s="20">
        <v>1700</v>
      </c>
      <c r="H299" s="34"/>
      <c r="I299" s="30">
        <f t="shared" si="5"/>
        <v>0</v>
      </c>
    </row>
    <row r="300" spans="1:9" ht="56.25" customHeight="1" thickBot="1">
      <c r="A300" s="89"/>
      <c r="B300" s="92"/>
      <c r="C300" s="112"/>
      <c r="D300" s="50">
        <v>46</v>
      </c>
      <c r="E300" s="1"/>
      <c r="F300" s="23">
        <v>1062</v>
      </c>
      <c r="G300" s="20">
        <v>1700</v>
      </c>
      <c r="H300" s="74"/>
      <c r="I300" s="30">
        <f t="shared" si="5"/>
        <v>0</v>
      </c>
    </row>
    <row r="301" spans="1:9" ht="56.25" customHeight="1" thickBot="1">
      <c r="A301" s="89"/>
      <c r="B301" s="92"/>
      <c r="C301" s="103"/>
      <c r="D301" s="51">
        <v>48</v>
      </c>
      <c r="E301" s="1"/>
      <c r="F301" s="23">
        <v>1062</v>
      </c>
      <c r="G301" s="20">
        <v>1700</v>
      </c>
      <c r="H301" s="34"/>
      <c r="I301" s="30">
        <f t="shared" si="5"/>
        <v>0</v>
      </c>
    </row>
    <row r="302" spans="1:9" ht="56.25" customHeight="1" thickBot="1">
      <c r="A302" s="89"/>
      <c r="B302" s="93"/>
      <c r="C302" s="113"/>
      <c r="D302" s="51">
        <v>50</v>
      </c>
      <c r="E302" s="24"/>
      <c r="F302" s="36">
        <v>1062</v>
      </c>
      <c r="G302" s="37">
        <v>1700</v>
      </c>
      <c r="H302" s="74"/>
      <c r="I302" s="30">
        <f t="shared" si="5"/>
        <v>0</v>
      </c>
    </row>
    <row r="303" spans="1:9" ht="56.25" customHeight="1" thickBot="1">
      <c r="A303" s="88" t="s">
        <v>59</v>
      </c>
      <c r="B303" s="91" t="s">
        <v>62</v>
      </c>
      <c r="C303" s="102"/>
      <c r="D303" s="52">
        <v>42</v>
      </c>
      <c r="E303" s="26"/>
      <c r="F303" s="27">
        <v>499</v>
      </c>
      <c r="G303" s="28">
        <v>798</v>
      </c>
      <c r="H303" s="34"/>
      <c r="I303" s="30">
        <f t="shared" si="5"/>
        <v>0</v>
      </c>
    </row>
    <row r="304" spans="1:9" ht="56.25" customHeight="1" thickBot="1">
      <c r="A304" s="89"/>
      <c r="B304" s="92"/>
      <c r="C304" s="112"/>
      <c r="D304" s="50">
        <v>44</v>
      </c>
      <c r="E304" s="1"/>
      <c r="F304" s="2">
        <v>499</v>
      </c>
      <c r="G304" s="3">
        <v>798</v>
      </c>
      <c r="H304" s="74"/>
      <c r="I304" s="30">
        <f t="shared" si="5"/>
        <v>0</v>
      </c>
    </row>
    <row r="305" spans="1:9" ht="56.25" customHeight="1" thickBot="1">
      <c r="A305" s="89"/>
      <c r="B305" s="92"/>
      <c r="C305" s="112"/>
      <c r="D305" s="50">
        <v>46</v>
      </c>
      <c r="E305" s="1"/>
      <c r="F305" s="2">
        <v>499</v>
      </c>
      <c r="G305" s="3">
        <v>798</v>
      </c>
      <c r="H305" s="34"/>
      <c r="I305" s="30">
        <f t="shared" si="5"/>
        <v>0</v>
      </c>
    </row>
    <row r="306" spans="1:9" ht="56.25" customHeight="1" thickBot="1">
      <c r="A306" s="90"/>
      <c r="B306" s="93"/>
      <c r="C306" s="104"/>
      <c r="D306" s="53">
        <v>48</v>
      </c>
      <c r="E306" s="31"/>
      <c r="F306" s="32">
        <v>499</v>
      </c>
      <c r="G306" s="33">
        <v>798</v>
      </c>
      <c r="H306" s="74"/>
      <c r="I306" s="30">
        <f t="shared" si="5"/>
        <v>0</v>
      </c>
    </row>
    <row r="307" spans="1:9" ht="56.25" customHeight="1" thickBot="1">
      <c r="A307" s="88" t="s">
        <v>60</v>
      </c>
      <c r="B307" s="91" t="s">
        <v>62</v>
      </c>
      <c r="C307" s="102"/>
      <c r="D307" s="52">
        <v>42</v>
      </c>
      <c r="E307" s="26"/>
      <c r="F307" s="27">
        <v>499</v>
      </c>
      <c r="G307" s="28">
        <v>798</v>
      </c>
      <c r="H307" s="34"/>
      <c r="I307" s="30">
        <f t="shared" si="5"/>
        <v>0</v>
      </c>
    </row>
    <row r="308" spans="1:9" ht="56.25" customHeight="1" thickBot="1">
      <c r="A308" s="89"/>
      <c r="B308" s="92"/>
      <c r="C308" s="112"/>
      <c r="D308" s="50">
        <v>44</v>
      </c>
      <c r="E308" s="1"/>
      <c r="F308" s="2">
        <v>499</v>
      </c>
      <c r="G308" s="3">
        <v>798</v>
      </c>
      <c r="H308" s="74"/>
      <c r="I308" s="30">
        <f t="shared" si="5"/>
        <v>0</v>
      </c>
    </row>
    <row r="309" spans="1:9" ht="56.25" customHeight="1" thickBot="1">
      <c r="A309" s="89"/>
      <c r="B309" s="92"/>
      <c r="C309" s="112"/>
      <c r="D309" s="50">
        <v>46</v>
      </c>
      <c r="E309" s="1"/>
      <c r="F309" s="2">
        <v>499</v>
      </c>
      <c r="G309" s="3">
        <v>798</v>
      </c>
      <c r="H309" s="34"/>
      <c r="I309" s="30">
        <f t="shared" si="5"/>
        <v>0</v>
      </c>
    </row>
    <row r="310" spans="1:9" ht="56.25" customHeight="1" thickBot="1">
      <c r="A310" s="90"/>
      <c r="B310" s="93"/>
      <c r="C310" s="104"/>
      <c r="D310" s="53">
        <v>48</v>
      </c>
      <c r="E310" s="31"/>
      <c r="F310" s="32">
        <v>499</v>
      </c>
      <c r="G310" s="33">
        <v>798</v>
      </c>
      <c r="H310" s="74"/>
      <c r="I310" s="30">
        <f t="shared" si="5"/>
        <v>0</v>
      </c>
    </row>
    <row r="311" spans="1:9" ht="56.25" customHeight="1" thickBot="1">
      <c r="A311" s="88" t="s">
        <v>61</v>
      </c>
      <c r="B311" s="91" t="s">
        <v>62</v>
      </c>
      <c r="C311" s="102"/>
      <c r="D311" s="52">
        <v>42</v>
      </c>
      <c r="E311" s="26"/>
      <c r="F311" s="27">
        <v>499</v>
      </c>
      <c r="G311" s="28">
        <v>798</v>
      </c>
      <c r="H311" s="34"/>
      <c r="I311" s="30">
        <f t="shared" si="5"/>
        <v>0</v>
      </c>
    </row>
    <row r="312" spans="1:9" ht="56.25" customHeight="1" thickBot="1">
      <c r="A312" s="89"/>
      <c r="B312" s="92"/>
      <c r="C312" s="112"/>
      <c r="D312" s="50">
        <v>44</v>
      </c>
      <c r="E312" s="1"/>
      <c r="F312" s="2">
        <v>499</v>
      </c>
      <c r="G312" s="3">
        <v>798</v>
      </c>
      <c r="H312" s="74"/>
      <c r="I312" s="30">
        <f t="shared" si="5"/>
        <v>0</v>
      </c>
    </row>
    <row r="313" spans="1:9" ht="56.25" customHeight="1" thickBot="1">
      <c r="A313" s="89"/>
      <c r="B313" s="92"/>
      <c r="C313" s="112"/>
      <c r="D313" s="50">
        <v>46</v>
      </c>
      <c r="E313" s="1"/>
      <c r="F313" s="2">
        <v>499</v>
      </c>
      <c r="G313" s="3">
        <v>798</v>
      </c>
      <c r="H313" s="34"/>
      <c r="I313" s="30">
        <f t="shared" si="5"/>
        <v>0</v>
      </c>
    </row>
    <row r="314" spans="1:9" ht="56.25" customHeight="1" thickBot="1">
      <c r="A314" s="90"/>
      <c r="B314" s="93"/>
      <c r="C314" s="104"/>
      <c r="D314" s="53">
        <v>48</v>
      </c>
      <c r="E314" s="31"/>
      <c r="F314" s="32">
        <v>499</v>
      </c>
      <c r="G314" s="33">
        <v>798</v>
      </c>
      <c r="H314" s="74"/>
      <c r="I314" s="30">
        <f t="shared" si="5"/>
        <v>0</v>
      </c>
    </row>
    <row r="315" spans="1:9" ht="42.75" customHeight="1">
      <c r="G315" s="43" t="s">
        <v>8</v>
      </c>
      <c r="H315" s="43">
        <f>SUM(H6:H314)</f>
        <v>0</v>
      </c>
      <c r="I315" s="43">
        <f>SUM(I6:I314)</f>
        <v>0</v>
      </c>
    </row>
  </sheetData>
  <mergeCells count="209">
    <mergeCell ref="A298:A302"/>
    <mergeCell ref="A288:A292"/>
    <mergeCell ref="B288:B292"/>
    <mergeCell ref="C288:C292"/>
    <mergeCell ref="A293:A297"/>
    <mergeCell ref="B293:B297"/>
    <mergeCell ref="C293:C297"/>
    <mergeCell ref="B298:B302"/>
    <mergeCell ref="C298:C302"/>
    <mergeCell ref="C268:C272"/>
    <mergeCell ref="A273:A277"/>
    <mergeCell ref="B273:B277"/>
    <mergeCell ref="C273:C277"/>
    <mergeCell ref="A278:A282"/>
    <mergeCell ref="B278:B282"/>
    <mergeCell ref="C278:C282"/>
    <mergeCell ref="B268:B272"/>
    <mergeCell ref="A303:A306"/>
    <mergeCell ref="B303:B306"/>
    <mergeCell ref="C303:C306"/>
    <mergeCell ref="A311:A314"/>
    <mergeCell ref="B311:B314"/>
    <mergeCell ref="C311:C314"/>
    <mergeCell ref="A307:A310"/>
    <mergeCell ref="B307:B310"/>
    <mergeCell ref="C307:C310"/>
    <mergeCell ref="A238:A242"/>
    <mergeCell ref="B238:B242"/>
    <mergeCell ref="C238:C242"/>
    <mergeCell ref="A243:A247"/>
    <mergeCell ref="B243:B247"/>
    <mergeCell ref="C243:C247"/>
    <mergeCell ref="A248:A252"/>
    <mergeCell ref="B248:B252"/>
    <mergeCell ref="C248:C252"/>
    <mergeCell ref="A253:A257"/>
    <mergeCell ref="B253:B257"/>
    <mergeCell ref="C253:C257"/>
    <mergeCell ref="A258:A262"/>
    <mergeCell ref="B258:B262"/>
    <mergeCell ref="C258:C262"/>
    <mergeCell ref="A283:A287"/>
    <mergeCell ref="B283:B287"/>
    <mergeCell ref="C283:C287"/>
    <mergeCell ref="A263:A267"/>
    <mergeCell ref="B263:B267"/>
    <mergeCell ref="C263:C267"/>
    <mergeCell ref="A268:A272"/>
    <mergeCell ref="A218:A222"/>
    <mergeCell ref="B218:B222"/>
    <mergeCell ref="C218:C222"/>
    <mergeCell ref="C223:C227"/>
    <mergeCell ref="B223:B227"/>
    <mergeCell ref="A223:A227"/>
    <mergeCell ref="A228:A232"/>
    <mergeCell ref="A233:A237"/>
    <mergeCell ref="B233:B237"/>
    <mergeCell ref="C233:C237"/>
    <mergeCell ref="B228:B232"/>
    <mergeCell ref="C228:C232"/>
    <mergeCell ref="A213:A217"/>
    <mergeCell ref="B213:B217"/>
    <mergeCell ref="C213:C217"/>
    <mergeCell ref="A113:A114"/>
    <mergeCell ref="B113:B114"/>
    <mergeCell ref="C113:C114"/>
    <mergeCell ref="A115:A118"/>
    <mergeCell ref="B115:B118"/>
    <mergeCell ref="C115:C118"/>
    <mergeCell ref="B119:B120"/>
    <mergeCell ref="C119:C120"/>
    <mergeCell ref="A121:A124"/>
    <mergeCell ref="B121:B124"/>
    <mergeCell ref="C121:C124"/>
    <mergeCell ref="A208:A212"/>
    <mergeCell ref="A131:A132"/>
    <mergeCell ref="B131:B132"/>
    <mergeCell ref="C131:C132"/>
    <mergeCell ref="A125:A128"/>
    <mergeCell ref="B125:B128"/>
    <mergeCell ref="C125:C128"/>
    <mergeCell ref="A129:A130"/>
    <mergeCell ref="B129:B130"/>
    <mergeCell ref="C129:C130"/>
    <mergeCell ref="D137:D138"/>
    <mergeCell ref="D121:D124"/>
    <mergeCell ref="D125:D128"/>
    <mergeCell ref="D129:D130"/>
    <mergeCell ref="D131:D132"/>
    <mergeCell ref="D133:D136"/>
    <mergeCell ref="D115:D118"/>
    <mergeCell ref="D119:D120"/>
    <mergeCell ref="A1:I3"/>
    <mergeCell ref="A111:A112"/>
    <mergeCell ref="B111:B112"/>
    <mergeCell ref="C111:C112"/>
    <mergeCell ref="A103:A106"/>
    <mergeCell ref="B103:B106"/>
    <mergeCell ref="C103:C106"/>
    <mergeCell ref="A119:A120"/>
    <mergeCell ref="C107:C110"/>
    <mergeCell ref="B107:B110"/>
    <mergeCell ref="A107:A110"/>
    <mergeCell ref="D103:D106"/>
    <mergeCell ref="D107:D110"/>
    <mergeCell ref="D113:D114"/>
    <mergeCell ref="D111:D112"/>
    <mergeCell ref="A18:A23"/>
    <mergeCell ref="B48:B53"/>
    <mergeCell ref="C48:C53"/>
    <mergeCell ref="A54:A59"/>
    <mergeCell ref="B54:B59"/>
    <mergeCell ref="A48:A53"/>
    <mergeCell ref="A84:A89"/>
    <mergeCell ref="A66:A71"/>
    <mergeCell ref="B66:B71"/>
    <mergeCell ref="A5:I5"/>
    <mergeCell ref="A78:A83"/>
    <mergeCell ref="B78:B83"/>
    <mergeCell ref="C78:C83"/>
    <mergeCell ref="C36:C41"/>
    <mergeCell ref="A42:A47"/>
    <mergeCell ref="C54:C59"/>
    <mergeCell ref="A60:A65"/>
    <mergeCell ref="B60:B65"/>
    <mergeCell ref="C60:C65"/>
    <mergeCell ref="A133:A136"/>
    <mergeCell ref="B133:B136"/>
    <mergeCell ref="C133:C136"/>
    <mergeCell ref="A137:A138"/>
    <mergeCell ref="B137:B138"/>
    <mergeCell ref="C137:C138"/>
    <mergeCell ref="A151:A154"/>
    <mergeCell ref="B151:B154"/>
    <mergeCell ref="C151:C154"/>
    <mergeCell ref="A139:A144"/>
    <mergeCell ref="C145:C150"/>
    <mergeCell ref="B139:B150"/>
    <mergeCell ref="A145:A150"/>
    <mergeCell ref="C139:C144"/>
    <mergeCell ref="A155:A158"/>
    <mergeCell ref="B155:B158"/>
    <mergeCell ref="C155:C158"/>
    <mergeCell ref="A159:A162"/>
    <mergeCell ref="B159:B162"/>
    <mergeCell ref="C159:C162"/>
    <mergeCell ref="A175:A178"/>
    <mergeCell ref="B175:B178"/>
    <mergeCell ref="C175:C178"/>
    <mergeCell ref="A163:A166"/>
    <mergeCell ref="B163:B166"/>
    <mergeCell ref="C163:C166"/>
    <mergeCell ref="A167:A170"/>
    <mergeCell ref="B167:B170"/>
    <mergeCell ref="C167:C170"/>
    <mergeCell ref="B208:B212"/>
    <mergeCell ref="C208:C212"/>
    <mergeCell ref="B198:B202"/>
    <mergeCell ref="C198:C202"/>
    <mergeCell ref="A183:A187"/>
    <mergeCell ref="B183:B187"/>
    <mergeCell ref="C183:C187"/>
    <mergeCell ref="B203:B207"/>
    <mergeCell ref="C203:C207"/>
    <mergeCell ref="C188:C192"/>
    <mergeCell ref="B188:B192"/>
    <mergeCell ref="A179:A182"/>
    <mergeCell ref="B179:B182"/>
    <mergeCell ref="C179:C182"/>
    <mergeCell ref="A90:A95"/>
    <mergeCell ref="B90:B95"/>
    <mergeCell ref="C90:C95"/>
    <mergeCell ref="A188:A192"/>
    <mergeCell ref="C193:C197"/>
    <mergeCell ref="B193:B197"/>
    <mergeCell ref="A193:A197"/>
    <mergeCell ref="A171:A174"/>
    <mergeCell ref="B171:B174"/>
    <mergeCell ref="C171:C174"/>
    <mergeCell ref="B36:B41"/>
    <mergeCell ref="B42:B47"/>
    <mergeCell ref="C42:C47"/>
    <mergeCell ref="A198:A202"/>
    <mergeCell ref="A203:A207"/>
    <mergeCell ref="A102:G102"/>
    <mergeCell ref="B72:B77"/>
    <mergeCell ref="C72:C77"/>
    <mergeCell ref="B84:B89"/>
    <mergeCell ref="C84:C89"/>
    <mergeCell ref="C24:C29"/>
    <mergeCell ref="A30:A35"/>
    <mergeCell ref="B30:B35"/>
    <mergeCell ref="C66:C71"/>
    <mergeCell ref="A72:A77"/>
    <mergeCell ref="A6:A11"/>
    <mergeCell ref="B6:B11"/>
    <mergeCell ref="C6:C11"/>
    <mergeCell ref="C30:C35"/>
    <mergeCell ref="A36:A41"/>
    <mergeCell ref="A12:A17"/>
    <mergeCell ref="B12:B17"/>
    <mergeCell ref="C12:C17"/>
    <mergeCell ref="A96:A101"/>
    <mergeCell ref="B96:B101"/>
    <mergeCell ref="C96:C101"/>
    <mergeCell ref="B18:B23"/>
    <mergeCell ref="C18:C23"/>
    <mergeCell ref="A24:A29"/>
    <mergeCell ref="B24:B29"/>
  </mergeCells>
  <phoneticPr fontId="2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462"/>
  <sheetViews>
    <sheetView zoomScale="70" zoomScaleNormal="70" workbookViewId="0">
      <pane ySplit="4" topLeftCell="A350" activePane="bottomLeft" state="frozen"/>
      <selection pane="bottomLeft" activeCell="Q88" sqref="Q88"/>
    </sheetView>
  </sheetViews>
  <sheetFormatPr defaultRowHeight="15"/>
  <cols>
    <col min="1" max="1" width="13.7109375" customWidth="1"/>
    <col min="2" max="2" width="31.28515625" customWidth="1"/>
    <col min="3" max="3" width="91.28515625" customWidth="1"/>
    <col min="4" max="4" width="18" customWidth="1"/>
    <col min="5" max="5" width="11.5703125" customWidth="1"/>
    <col min="6" max="6" width="23" customWidth="1"/>
    <col min="7" max="7" width="20.85546875" customWidth="1"/>
    <col min="8" max="8" width="17.85546875" customWidth="1"/>
  </cols>
  <sheetData>
    <row r="1" spans="1:14" ht="36" customHeight="1">
      <c r="A1" s="120" t="s">
        <v>225</v>
      </c>
      <c r="B1" s="121"/>
      <c r="C1" s="121"/>
      <c r="D1" s="121"/>
      <c r="E1" s="121"/>
      <c r="F1" s="121"/>
      <c r="G1" s="121"/>
      <c r="H1" s="122"/>
    </row>
    <row r="2" spans="1:14" ht="36" customHeight="1">
      <c r="A2" s="123"/>
      <c r="B2" s="124"/>
      <c r="C2" s="124"/>
      <c r="D2" s="124"/>
      <c r="E2" s="124"/>
      <c r="F2" s="124"/>
      <c r="G2" s="124"/>
      <c r="H2" s="125"/>
    </row>
    <row r="3" spans="1:14" ht="36" customHeight="1" thickBot="1">
      <c r="A3" s="126"/>
      <c r="B3" s="127"/>
      <c r="C3" s="127"/>
      <c r="D3" s="127"/>
      <c r="E3" s="127"/>
      <c r="F3" s="127"/>
      <c r="G3" s="127"/>
      <c r="H3" s="128"/>
    </row>
    <row r="4" spans="1:14" ht="67.5" customHeight="1">
      <c r="A4" s="5" t="s">
        <v>6</v>
      </c>
      <c r="B4" s="6" t="s">
        <v>0</v>
      </c>
      <c r="C4" s="6" t="s">
        <v>1</v>
      </c>
      <c r="D4" s="6" t="s">
        <v>4</v>
      </c>
      <c r="E4" s="6" t="s">
        <v>2</v>
      </c>
      <c r="F4" s="6" t="s">
        <v>3</v>
      </c>
      <c r="G4" s="4" t="s">
        <v>7</v>
      </c>
      <c r="H4" s="7" t="s">
        <v>5</v>
      </c>
    </row>
    <row r="5" spans="1:14" ht="67.5" customHeight="1" thickBot="1">
      <c r="A5" s="146" t="s">
        <v>219</v>
      </c>
      <c r="B5" s="147"/>
      <c r="C5" s="147"/>
      <c r="D5" s="147"/>
      <c r="E5" s="147"/>
      <c r="F5" s="147"/>
      <c r="G5" s="147"/>
      <c r="H5" s="147"/>
    </row>
    <row r="6" spans="1:14" ht="67.5" customHeight="1">
      <c r="A6" s="88">
        <v>5229</v>
      </c>
      <c r="B6" s="91" t="s">
        <v>283</v>
      </c>
      <c r="C6" s="94"/>
      <c r="D6" s="1">
        <v>32</v>
      </c>
      <c r="E6" s="2">
        <v>674</v>
      </c>
      <c r="F6" s="3">
        <v>1078</v>
      </c>
      <c r="G6" s="18"/>
      <c r="H6" s="8">
        <f>E6*G6</f>
        <v>0</v>
      </c>
      <c r="N6" s="75"/>
    </row>
    <row r="7" spans="1:14" ht="67.5" customHeight="1">
      <c r="A7" s="89"/>
      <c r="B7" s="92"/>
      <c r="C7" s="95"/>
      <c r="D7" s="1">
        <v>34</v>
      </c>
      <c r="E7" s="2">
        <v>674</v>
      </c>
      <c r="F7" s="3">
        <v>1078</v>
      </c>
      <c r="G7" s="18"/>
      <c r="H7" s="8">
        <f t="shared" ref="H7:H70" si="0">E7*G7</f>
        <v>0</v>
      </c>
    </row>
    <row r="8" spans="1:14" ht="67.5" customHeight="1">
      <c r="A8" s="89"/>
      <c r="B8" s="92"/>
      <c r="C8" s="95"/>
      <c r="D8" s="1">
        <v>36</v>
      </c>
      <c r="E8" s="2">
        <v>674</v>
      </c>
      <c r="F8" s="3">
        <v>1078</v>
      </c>
      <c r="G8" s="18"/>
      <c r="H8" s="8">
        <f t="shared" si="0"/>
        <v>0</v>
      </c>
    </row>
    <row r="9" spans="1:14" ht="67.5" customHeight="1">
      <c r="A9" s="89"/>
      <c r="B9" s="92"/>
      <c r="C9" s="95"/>
      <c r="D9" s="1">
        <v>38</v>
      </c>
      <c r="E9" s="2">
        <v>724</v>
      </c>
      <c r="F9" s="3">
        <v>1158</v>
      </c>
      <c r="G9" s="18"/>
      <c r="H9" s="8">
        <f t="shared" si="0"/>
        <v>0</v>
      </c>
    </row>
    <row r="10" spans="1:14" ht="67.5" customHeight="1">
      <c r="A10" s="89"/>
      <c r="B10" s="92"/>
      <c r="C10" s="95"/>
      <c r="D10" s="1">
        <v>40</v>
      </c>
      <c r="E10" s="2">
        <v>724</v>
      </c>
      <c r="F10" s="3">
        <v>1158</v>
      </c>
      <c r="G10" s="18"/>
      <c r="H10" s="8">
        <f t="shared" si="0"/>
        <v>0</v>
      </c>
    </row>
    <row r="11" spans="1:14" ht="67.5" customHeight="1" thickBot="1">
      <c r="A11" s="90"/>
      <c r="B11" s="93"/>
      <c r="C11" s="96"/>
      <c r="D11" s="1">
        <v>42</v>
      </c>
      <c r="E11" s="2">
        <v>724</v>
      </c>
      <c r="F11" s="3">
        <v>1158</v>
      </c>
      <c r="G11" s="18"/>
      <c r="H11" s="8">
        <f t="shared" si="0"/>
        <v>0</v>
      </c>
    </row>
    <row r="12" spans="1:14" ht="67.5" customHeight="1">
      <c r="A12" s="88">
        <v>5230</v>
      </c>
      <c r="B12" s="91" t="s">
        <v>284</v>
      </c>
      <c r="C12" s="94"/>
      <c r="D12" s="1">
        <v>32</v>
      </c>
      <c r="E12" s="2">
        <v>674</v>
      </c>
      <c r="F12" s="3">
        <v>1078</v>
      </c>
      <c r="G12" s="18"/>
      <c r="H12" s="8">
        <f t="shared" si="0"/>
        <v>0</v>
      </c>
    </row>
    <row r="13" spans="1:14" ht="67.5" customHeight="1">
      <c r="A13" s="89"/>
      <c r="B13" s="92"/>
      <c r="C13" s="95"/>
      <c r="D13" s="1">
        <v>34</v>
      </c>
      <c r="E13" s="2">
        <v>674</v>
      </c>
      <c r="F13" s="3">
        <v>1078</v>
      </c>
      <c r="G13" s="18"/>
      <c r="H13" s="8">
        <f t="shared" si="0"/>
        <v>0</v>
      </c>
    </row>
    <row r="14" spans="1:14" ht="67.5" customHeight="1">
      <c r="A14" s="89"/>
      <c r="B14" s="92"/>
      <c r="C14" s="95"/>
      <c r="D14" s="1">
        <v>36</v>
      </c>
      <c r="E14" s="2">
        <v>674</v>
      </c>
      <c r="F14" s="3">
        <v>1078</v>
      </c>
      <c r="G14" s="18"/>
      <c r="H14" s="8">
        <f t="shared" si="0"/>
        <v>0</v>
      </c>
    </row>
    <row r="15" spans="1:14" ht="67.5" customHeight="1">
      <c r="A15" s="89"/>
      <c r="B15" s="92"/>
      <c r="C15" s="95"/>
      <c r="D15" s="1">
        <v>38</v>
      </c>
      <c r="E15" s="2">
        <v>724</v>
      </c>
      <c r="F15" s="3">
        <v>1158</v>
      </c>
      <c r="G15" s="18"/>
      <c r="H15" s="8">
        <f t="shared" si="0"/>
        <v>0</v>
      </c>
    </row>
    <row r="16" spans="1:14" ht="67.5" customHeight="1">
      <c r="A16" s="89"/>
      <c r="B16" s="92"/>
      <c r="C16" s="95"/>
      <c r="D16" s="1">
        <v>40</v>
      </c>
      <c r="E16" s="2">
        <v>724</v>
      </c>
      <c r="F16" s="3">
        <v>1158</v>
      </c>
      <c r="G16" s="18"/>
      <c r="H16" s="8">
        <f t="shared" si="0"/>
        <v>0</v>
      </c>
    </row>
    <row r="17" spans="1:8" ht="67.5" customHeight="1" thickBot="1">
      <c r="A17" s="90"/>
      <c r="B17" s="93"/>
      <c r="C17" s="96"/>
      <c r="D17" s="1">
        <v>42</v>
      </c>
      <c r="E17" s="2">
        <v>724</v>
      </c>
      <c r="F17" s="3">
        <v>1158</v>
      </c>
      <c r="G17" s="18"/>
      <c r="H17" s="8">
        <f t="shared" si="0"/>
        <v>0</v>
      </c>
    </row>
    <row r="18" spans="1:8" ht="67.5" customHeight="1">
      <c r="A18" s="88">
        <v>5231</v>
      </c>
      <c r="B18" s="91" t="s">
        <v>284</v>
      </c>
      <c r="C18" s="94"/>
      <c r="D18" s="1">
        <v>32</v>
      </c>
      <c r="E18" s="2">
        <v>674</v>
      </c>
      <c r="F18" s="3">
        <v>1078</v>
      </c>
      <c r="G18" s="18"/>
      <c r="H18" s="8">
        <f t="shared" si="0"/>
        <v>0</v>
      </c>
    </row>
    <row r="19" spans="1:8" ht="67.5" customHeight="1">
      <c r="A19" s="89"/>
      <c r="B19" s="92"/>
      <c r="C19" s="95"/>
      <c r="D19" s="1">
        <v>34</v>
      </c>
      <c r="E19" s="2">
        <v>674</v>
      </c>
      <c r="F19" s="3">
        <v>1078</v>
      </c>
      <c r="G19" s="18"/>
      <c r="H19" s="8">
        <f t="shared" si="0"/>
        <v>0</v>
      </c>
    </row>
    <row r="20" spans="1:8" ht="67.5" customHeight="1">
      <c r="A20" s="89"/>
      <c r="B20" s="92"/>
      <c r="C20" s="95"/>
      <c r="D20" s="1">
        <v>36</v>
      </c>
      <c r="E20" s="2">
        <v>674</v>
      </c>
      <c r="F20" s="3">
        <v>1078</v>
      </c>
      <c r="G20" s="18"/>
      <c r="H20" s="8">
        <f t="shared" si="0"/>
        <v>0</v>
      </c>
    </row>
    <row r="21" spans="1:8" ht="67.5" customHeight="1">
      <c r="A21" s="89"/>
      <c r="B21" s="92"/>
      <c r="C21" s="95"/>
      <c r="D21" s="1">
        <v>38</v>
      </c>
      <c r="E21" s="2">
        <v>724</v>
      </c>
      <c r="F21" s="3">
        <v>1158</v>
      </c>
      <c r="G21" s="18"/>
      <c r="H21" s="8">
        <f t="shared" si="0"/>
        <v>0</v>
      </c>
    </row>
    <row r="22" spans="1:8" ht="67.5" customHeight="1">
      <c r="A22" s="89"/>
      <c r="B22" s="92"/>
      <c r="C22" s="95"/>
      <c r="D22" s="1">
        <v>40</v>
      </c>
      <c r="E22" s="2">
        <v>724</v>
      </c>
      <c r="F22" s="3">
        <v>1158</v>
      </c>
      <c r="G22" s="18"/>
      <c r="H22" s="8">
        <f t="shared" si="0"/>
        <v>0</v>
      </c>
    </row>
    <row r="23" spans="1:8" ht="67.5" customHeight="1" thickBot="1">
      <c r="A23" s="90"/>
      <c r="B23" s="93"/>
      <c r="C23" s="96"/>
      <c r="D23" s="1">
        <v>42</v>
      </c>
      <c r="E23" s="2">
        <v>724</v>
      </c>
      <c r="F23" s="3">
        <v>1158</v>
      </c>
      <c r="G23" s="18"/>
      <c r="H23" s="8">
        <f t="shared" si="0"/>
        <v>0</v>
      </c>
    </row>
    <row r="24" spans="1:8" ht="67.5" customHeight="1">
      <c r="A24" s="88">
        <v>5241</v>
      </c>
      <c r="B24" s="91" t="s">
        <v>285</v>
      </c>
      <c r="C24" s="94"/>
      <c r="D24" s="1">
        <v>30</v>
      </c>
      <c r="E24" s="2">
        <v>694</v>
      </c>
      <c r="F24" s="3">
        <v>1110</v>
      </c>
      <c r="G24" s="18"/>
      <c r="H24" s="8">
        <f t="shared" si="0"/>
        <v>0</v>
      </c>
    </row>
    <row r="25" spans="1:8" ht="67.5" customHeight="1">
      <c r="A25" s="89"/>
      <c r="B25" s="92"/>
      <c r="C25" s="95"/>
      <c r="D25" s="1">
        <v>32</v>
      </c>
      <c r="E25" s="2">
        <v>694</v>
      </c>
      <c r="F25" s="3">
        <v>1110</v>
      </c>
      <c r="G25" s="18"/>
      <c r="H25" s="8">
        <f t="shared" si="0"/>
        <v>0</v>
      </c>
    </row>
    <row r="26" spans="1:8" ht="67.5" customHeight="1">
      <c r="A26" s="89"/>
      <c r="B26" s="92"/>
      <c r="C26" s="95"/>
      <c r="D26" s="1">
        <v>34</v>
      </c>
      <c r="E26" s="2">
        <v>694</v>
      </c>
      <c r="F26" s="3">
        <v>1110</v>
      </c>
      <c r="G26" s="18"/>
      <c r="H26" s="8">
        <f t="shared" si="0"/>
        <v>0</v>
      </c>
    </row>
    <row r="27" spans="1:8" ht="67.5" customHeight="1">
      <c r="A27" s="89"/>
      <c r="B27" s="92"/>
      <c r="C27" s="95"/>
      <c r="D27" s="1">
        <v>36</v>
      </c>
      <c r="E27" s="2">
        <v>744</v>
      </c>
      <c r="F27" s="3">
        <v>1190</v>
      </c>
      <c r="G27" s="18"/>
      <c r="H27" s="8">
        <f t="shared" si="0"/>
        <v>0</v>
      </c>
    </row>
    <row r="28" spans="1:8" ht="67.5" customHeight="1">
      <c r="A28" s="89"/>
      <c r="B28" s="92"/>
      <c r="C28" s="95"/>
      <c r="D28" s="1">
        <v>38</v>
      </c>
      <c r="E28" s="2">
        <v>744</v>
      </c>
      <c r="F28" s="3">
        <v>1190</v>
      </c>
      <c r="G28" s="18"/>
      <c r="H28" s="8">
        <f t="shared" si="0"/>
        <v>0</v>
      </c>
    </row>
    <row r="29" spans="1:8" ht="67.5" customHeight="1" thickBot="1">
      <c r="A29" s="90"/>
      <c r="B29" s="93"/>
      <c r="C29" s="96"/>
      <c r="D29" s="1">
        <v>40</v>
      </c>
      <c r="E29" s="2">
        <v>744</v>
      </c>
      <c r="F29" s="3">
        <v>1190</v>
      </c>
      <c r="G29" s="18"/>
      <c r="H29" s="8">
        <f t="shared" si="0"/>
        <v>0</v>
      </c>
    </row>
    <row r="30" spans="1:8" ht="67.5" customHeight="1">
      <c r="A30" s="88">
        <v>5240</v>
      </c>
      <c r="B30" s="91" t="s">
        <v>284</v>
      </c>
      <c r="C30" s="94"/>
      <c r="D30" s="1">
        <v>30</v>
      </c>
      <c r="E30" s="2">
        <v>694</v>
      </c>
      <c r="F30" s="3">
        <v>1110</v>
      </c>
      <c r="G30" s="18"/>
      <c r="H30" s="8">
        <f t="shared" si="0"/>
        <v>0</v>
      </c>
    </row>
    <row r="31" spans="1:8" ht="67.5" customHeight="1">
      <c r="A31" s="89"/>
      <c r="B31" s="92"/>
      <c r="C31" s="95"/>
      <c r="D31" s="1">
        <v>32</v>
      </c>
      <c r="E31" s="2">
        <v>694</v>
      </c>
      <c r="F31" s="3">
        <v>1110</v>
      </c>
      <c r="G31" s="18"/>
      <c r="H31" s="8">
        <f t="shared" si="0"/>
        <v>0</v>
      </c>
    </row>
    <row r="32" spans="1:8" ht="67.5" customHeight="1">
      <c r="A32" s="89"/>
      <c r="B32" s="92"/>
      <c r="C32" s="95"/>
      <c r="D32" s="1">
        <v>34</v>
      </c>
      <c r="E32" s="2">
        <v>694</v>
      </c>
      <c r="F32" s="3">
        <v>1110</v>
      </c>
      <c r="G32" s="18"/>
      <c r="H32" s="8">
        <f t="shared" si="0"/>
        <v>0</v>
      </c>
    </row>
    <row r="33" spans="1:8" ht="67.5" customHeight="1">
      <c r="A33" s="89"/>
      <c r="B33" s="92"/>
      <c r="C33" s="95"/>
      <c r="D33" s="1">
        <v>36</v>
      </c>
      <c r="E33" s="2">
        <v>744</v>
      </c>
      <c r="F33" s="3">
        <v>1190</v>
      </c>
      <c r="G33" s="18"/>
      <c r="H33" s="8">
        <f t="shared" si="0"/>
        <v>0</v>
      </c>
    </row>
    <row r="34" spans="1:8" ht="67.5" customHeight="1">
      <c r="A34" s="89"/>
      <c r="B34" s="92"/>
      <c r="C34" s="95"/>
      <c r="D34" s="1">
        <v>38</v>
      </c>
      <c r="E34" s="2">
        <v>744</v>
      </c>
      <c r="F34" s="3">
        <v>1190</v>
      </c>
      <c r="G34" s="18"/>
      <c r="H34" s="8">
        <f t="shared" si="0"/>
        <v>0</v>
      </c>
    </row>
    <row r="35" spans="1:8" ht="67.5" customHeight="1" thickBot="1">
      <c r="A35" s="90"/>
      <c r="B35" s="93"/>
      <c r="C35" s="96"/>
      <c r="D35" s="1">
        <v>40</v>
      </c>
      <c r="E35" s="2">
        <v>744</v>
      </c>
      <c r="F35" s="3">
        <v>1190</v>
      </c>
      <c r="G35" s="18"/>
      <c r="H35" s="8">
        <f t="shared" si="0"/>
        <v>0</v>
      </c>
    </row>
    <row r="36" spans="1:8" ht="67.5" customHeight="1">
      <c r="A36" s="88" t="s">
        <v>221</v>
      </c>
      <c r="B36" s="91" t="s">
        <v>284</v>
      </c>
      <c r="C36" s="94"/>
      <c r="D36" s="1">
        <v>30</v>
      </c>
      <c r="E36" s="2">
        <v>694</v>
      </c>
      <c r="F36" s="3">
        <v>1110</v>
      </c>
      <c r="G36" s="18"/>
      <c r="H36" s="8">
        <f t="shared" si="0"/>
        <v>0</v>
      </c>
    </row>
    <row r="37" spans="1:8" ht="67.5" customHeight="1">
      <c r="A37" s="89"/>
      <c r="B37" s="92"/>
      <c r="C37" s="95"/>
      <c r="D37" s="1">
        <v>32</v>
      </c>
      <c r="E37" s="2">
        <v>694</v>
      </c>
      <c r="F37" s="3">
        <v>1110</v>
      </c>
      <c r="G37" s="18"/>
      <c r="H37" s="8">
        <f t="shared" si="0"/>
        <v>0</v>
      </c>
    </row>
    <row r="38" spans="1:8" ht="67.5" customHeight="1">
      <c r="A38" s="89"/>
      <c r="B38" s="92"/>
      <c r="C38" s="95"/>
      <c r="D38" s="1">
        <v>34</v>
      </c>
      <c r="E38" s="2">
        <v>694</v>
      </c>
      <c r="F38" s="3">
        <v>1110</v>
      </c>
      <c r="G38" s="18"/>
      <c r="H38" s="8">
        <f t="shared" si="0"/>
        <v>0</v>
      </c>
    </row>
    <row r="39" spans="1:8" ht="67.5" customHeight="1">
      <c r="A39" s="89"/>
      <c r="B39" s="92"/>
      <c r="C39" s="95"/>
      <c r="D39" s="1">
        <v>36</v>
      </c>
      <c r="E39" s="2">
        <v>744</v>
      </c>
      <c r="F39" s="3">
        <v>1190</v>
      </c>
      <c r="G39" s="18"/>
      <c r="H39" s="8">
        <f t="shared" si="0"/>
        <v>0</v>
      </c>
    </row>
    <row r="40" spans="1:8" ht="67.5" customHeight="1">
      <c r="A40" s="89"/>
      <c r="B40" s="92"/>
      <c r="C40" s="95"/>
      <c r="D40" s="1">
        <v>38</v>
      </c>
      <c r="E40" s="2">
        <v>744</v>
      </c>
      <c r="F40" s="3">
        <v>1190</v>
      </c>
      <c r="G40" s="18"/>
      <c r="H40" s="8">
        <f t="shared" si="0"/>
        <v>0</v>
      </c>
    </row>
    <row r="41" spans="1:8" ht="67.5" customHeight="1" thickBot="1">
      <c r="A41" s="90"/>
      <c r="B41" s="93"/>
      <c r="C41" s="96"/>
      <c r="D41" s="1">
        <v>40</v>
      </c>
      <c r="E41" s="2">
        <v>744</v>
      </c>
      <c r="F41" s="3">
        <v>1190</v>
      </c>
      <c r="G41" s="18"/>
      <c r="H41" s="8">
        <f t="shared" si="0"/>
        <v>0</v>
      </c>
    </row>
    <row r="42" spans="1:8" ht="67.5" customHeight="1">
      <c r="A42" s="88" t="s">
        <v>220</v>
      </c>
      <c r="B42" s="91" t="s">
        <v>284</v>
      </c>
      <c r="C42" s="94"/>
      <c r="D42" s="1">
        <v>30</v>
      </c>
      <c r="E42" s="2">
        <v>694</v>
      </c>
      <c r="F42" s="3">
        <v>1110</v>
      </c>
      <c r="G42" s="18"/>
      <c r="H42" s="8">
        <f t="shared" si="0"/>
        <v>0</v>
      </c>
    </row>
    <row r="43" spans="1:8" ht="67.5" customHeight="1">
      <c r="A43" s="89"/>
      <c r="B43" s="92"/>
      <c r="C43" s="95"/>
      <c r="D43" s="1">
        <v>32</v>
      </c>
      <c r="E43" s="2">
        <v>694</v>
      </c>
      <c r="F43" s="3">
        <v>1110</v>
      </c>
      <c r="G43" s="18"/>
      <c r="H43" s="8">
        <f t="shared" si="0"/>
        <v>0</v>
      </c>
    </row>
    <row r="44" spans="1:8" ht="67.5" customHeight="1">
      <c r="A44" s="89"/>
      <c r="B44" s="92"/>
      <c r="C44" s="95"/>
      <c r="D44" s="1">
        <v>34</v>
      </c>
      <c r="E44" s="2">
        <v>694</v>
      </c>
      <c r="F44" s="3">
        <v>1110</v>
      </c>
      <c r="G44" s="18"/>
      <c r="H44" s="8">
        <f t="shared" si="0"/>
        <v>0</v>
      </c>
    </row>
    <row r="45" spans="1:8" ht="67.5" customHeight="1">
      <c r="A45" s="89"/>
      <c r="B45" s="92"/>
      <c r="C45" s="95"/>
      <c r="D45" s="1">
        <v>36</v>
      </c>
      <c r="E45" s="2">
        <v>744</v>
      </c>
      <c r="F45" s="3">
        <v>1190</v>
      </c>
      <c r="G45" s="18"/>
      <c r="H45" s="8">
        <f t="shared" si="0"/>
        <v>0</v>
      </c>
    </row>
    <row r="46" spans="1:8" ht="67.5" customHeight="1">
      <c r="A46" s="89"/>
      <c r="B46" s="92"/>
      <c r="C46" s="95"/>
      <c r="D46" s="1">
        <v>38</v>
      </c>
      <c r="E46" s="2">
        <v>744</v>
      </c>
      <c r="F46" s="3">
        <v>1190</v>
      </c>
      <c r="G46" s="18"/>
      <c r="H46" s="8">
        <f t="shared" si="0"/>
        <v>0</v>
      </c>
    </row>
    <row r="47" spans="1:8" ht="67.5" customHeight="1" thickBot="1">
      <c r="A47" s="90"/>
      <c r="B47" s="93"/>
      <c r="C47" s="96"/>
      <c r="D47" s="1">
        <v>40</v>
      </c>
      <c r="E47" s="2">
        <v>744</v>
      </c>
      <c r="F47" s="3">
        <v>1190</v>
      </c>
      <c r="G47" s="18"/>
      <c r="H47" s="8">
        <f t="shared" si="0"/>
        <v>0</v>
      </c>
    </row>
    <row r="48" spans="1:8" ht="67.5" customHeight="1">
      <c r="A48" s="88">
        <v>5246</v>
      </c>
      <c r="B48" s="91" t="s">
        <v>284</v>
      </c>
      <c r="C48" s="94"/>
      <c r="D48" s="1">
        <v>30</v>
      </c>
      <c r="E48" s="2">
        <v>694</v>
      </c>
      <c r="F48" s="3">
        <v>1110</v>
      </c>
      <c r="G48" s="18"/>
      <c r="H48" s="8">
        <f t="shared" si="0"/>
        <v>0</v>
      </c>
    </row>
    <row r="49" spans="1:8" ht="67.5" customHeight="1">
      <c r="A49" s="89"/>
      <c r="B49" s="92"/>
      <c r="C49" s="95"/>
      <c r="D49" s="1">
        <v>32</v>
      </c>
      <c r="E49" s="2">
        <v>694</v>
      </c>
      <c r="F49" s="3">
        <v>1110</v>
      </c>
      <c r="G49" s="18"/>
      <c r="H49" s="8">
        <f t="shared" si="0"/>
        <v>0</v>
      </c>
    </row>
    <row r="50" spans="1:8" ht="67.5" customHeight="1">
      <c r="A50" s="89"/>
      <c r="B50" s="92"/>
      <c r="C50" s="95"/>
      <c r="D50" s="1">
        <v>34</v>
      </c>
      <c r="E50" s="2">
        <v>694</v>
      </c>
      <c r="F50" s="3">
        <v>1110</v>
      </c>
      <c r="G50" s="18"/>
      <c r="H50" s="8">
        <f t="shared" si="0"/>
        <v>0</v>
      </c>
    </row>
    <row r="51" spans="1:8" ht="67.5" customHeight="1">
      <c r="A51" s="89"/>
      <c r="B51" s="92"/>
      <c r="C51" s="95"/>
      <c r="D51" s="1">
        <v>36</v>
      </c>
      <c r="E51" s="2">
        <v>744</v>
      </c>
      <c r="F51" s="3">
        <v>1190</v>
      </c>
      <c r="G51" s="18"/>
      <c r="H51" s="8">
        <f t="shared" si="0"/>
        <v>0</v>
      </c>
    </row>
    <row r="52" spans="1:8" ht="67.5" customHeight="1">
      <c r="A52" s="89"/>
      <c r="B52" s="92"/>
      <c r="C52" s="95"/>
      <c r="D52" s="1">
        <v>38</v>
      </c>
      <c r="E52" s="2">
        <v>744</v>
      </c>
      <c r="F52" s="3">
        <v>1190</v>
      </c>
      <c r="G52" s="18"/>
      <c r="H52" s="8">
        <f t="shared" si="0"/>
        <v>0</v>
      </c>
    </row>
    <row r="53" spans="1:8" ht="67.5" customHeight="1" thickBot="1">
      <c r="A53" s="90"/>
      <c r="B53" s="93"/>
      <c r="C53" s="96"/>
      <c r="D53" s="1">
        <v>40</v>
      </c>
      <c r="E53" s="2">
        <v>744</v>
      </c>
      <c r="F53" s="3">
        <v>1190</v>
      </c>
      <c r="G53" s="18"/>
      <c r="H53" s="8">
        <f t="shared" si="0"/>
        <v>0</v>
      </c>
    </row>
    <row r="54" spans="1:8" ht="67.5" customHeight="1">
      <c r="A54" s="88">
        <v>5247</v>
      </c>
      <c r="B54" s="91" t="s">
        <v>284</v>
      </c>
      <c r="C54" s="94"/>
      <c r="D54" s="1">
        <v>30</v>
      </c>
      <c r="E54" s="2">
        <v>694</v>
      </c>
      <c r="F54" s="3">
        <v>1110</v>
      </c>
      <c r="G54" s="18"/>
      <c r="H54" s="8">
        <f t="shared" si="0"/>
        <v>0</v>
      </c>
    </row>
    <row r="55" spans="1:8" ht="67.5" customHeight="1">
      <c r="A55" s="89"/>
      <c r="B55" s="92"/>
      <c r="C55" s="95"/>
      <c r="D55" s="1">
        <v>32</v>
      </c>
      <c r="E55" s="2">
        <v>694</v>
      </c>
      <c r="F55" s="3">
        <v>1110</v>
      </c>
      <c r="G55" s="18"/>
      <c r="H55" s="8">
        <f t="shared" si="0"/>
        <v>0</v>
      </c>
    </row>
    <row r="56" spans="1:8" ht="67.5" customHeight="1">
      <c r="A56" s="89"/>
      <c r="B56" s="92"/>
      <c r="C56" s="95"/>
      <c r="D56" s="1">
        <v>34</v>
      </c>
      <c r="E56" s="2">
        <v>694</v>
      </c>
      <c r="F56" s="3">
        <v>1110</v>
      </c>
      <c r="G56" s="18"/>
      <c r="H56" s="8">
        <f t="shared" si="0"/>
        <v>0</v>
      </c>
    </row>
    <row r="57" spans="1:8" ht="67.5" customHeight="1">
      <c r="A57" s="89"/>
      <c r="B57" s="92"/>
      <c r="C57" s="95"/>
      <c r="D57" s="1">
        <v>36</v>
      </c>
      <c r="E57" s="2">
        <v>744</v>
      </c>
      <c r="F57" s="3">
        <v>1190</v>
      </c>
      <c r="G57" s="18"/>
      <c r="H57" s="8">
        <f t="shared" si="0"/>
        <v>0</v>
      </c>
    </row>
    <row r="58" spans="1:8" ht="67.5" customHeight="1">
      <c r="A58" s="89"/>
      <c r="B58" s="92"/>
      <c r="C58" s="95"/>
      <c r="D58" s="1">
        <v>38</v>
      </c>
      <c r="E58" s="2">
        <v>744</v>
      </c>
      <c r="F58" s="3">
        <v>1190</v>
      </c>
      <c r="G58" s="18"/>
      <c r="H58" s="8">
        <f t="shared" si="0"/>
        <v>0</v>
      </c>
    </row>
    <row r="59" spans="1:8" ht="67.5" customHeight="1" thickBot="1">
      <c r="A59" s="90"/>
      <c r="B59" s="93"/>
      <c r="C59" s="96"/>
      <c r="D59" s="1">
        <v>40</v>
      </c>
      <c r="E59" s="2">
        <v>744</v>
      </c>
      <c r="F59" s="3">
        <v>1190</v>
      </c>
      <c r="G59" s="18"/>
      <c r="H59" s="8">
        <f t="shared" si="0"/>
        <v>0</v>
      </c>
    </row>
    <row r="60" spans="1:8" ht="67.5" customHeight="1">
      <c r="A60" s="88">
        <v>5243</v>
      </c>
      <c r="B60" s="91" t="s">
        <v>284</v>
      </c>
      <c r="C60" s="94"/>
      <c r="D60" s="1">
        <v>30</v>
      </c>
      <c r="E60" s="2">
        <v>694</v>
      </c>
      <c r="F60" s="3">
        <v>1110</v>
      </c>
      <c r="G60" s="18"/>
      <c r="H60" s="8">
        <f t="shared" si="0"/>
        <v>0</v>
      </c>
    </row>
    <row r="61" spans="1:8" ht="67.5" customHeight="1">
      <c r="A61" s="89"/>
      <c r="B61" s="92"/>
      <c r="C61" s="95"/>
      <c r="D61" s="1">
        <v>32</v>
      </c>
      <c r="E61" s="2">
        <v>694</v>
      </c>
      <c r="F61" s="3">
        <v>1110</v>
      </c>
      <c r="G61" s="18"/>
      <c r="H61" s="8">
        <f t="shared" si="0"/>
        <v>0</v>
      </c>
    </row>
    <row r="62" spans="1:8" ht="67.5" customHeight="1">
      <c r="A62" s="89"/>
      <c r="B62" s="92"/>
      <c r="C62" s="95"/>
      <c r="D62" s="1">
        <v>34</v>
      </c>
      <c r="E62" s="2">
        <v>694</v>
      </c>
      <c r="F62" s="3">
        <v>1110</v>
      </c>
      <c r="G62" s="18"/>
      <c r="H62" s="8">
        <f t="shared" si="0"/>
        <v>0</v>
      </c>
    </row>
    <row r="63" spans="1:8" ht="67.5" customHeight="1">
      <c r="A63" s="89"/>
      <c r="B63" s="92"/>
      <c r="C63" s="95"/>
      <c r="D63" s="1">
        <v>36</v>
      </c>
      <c r="E63" s="2">
        <v>744</v>
      </c>
      <c r="F63" s="3">
        <v>1190</v>
      </c>
      <c r="G63" s="18"/>
      <c r="H63" s="8">
        <f t="shared" si="0"/>
        <v>0</v>
      </c>
    </row>
    <row r="64" spans="1:8" ht="67.5" customHeight="1">
      <c r="A64" s="89"/>
      <c r="B64" s="92"/>
      <c r="C64" s="95"/>
      <c r="D64" s="1">
        <v>38</v>
      </c>
      <c r="E64" s="2">
        <v>744</v>
      </c>
      <c r="F64" s="3">
        <v>1190</v>
      </c>
      <c r="G64" s="18"/>
      <c r="H64" s="8">
        <f t="shared" si="0"/>
        <v>0</v>
      </c>
    </row>
    <row r="65" spans="1:8" ht="67.5" customHeight="1" thickBot="1">
      <c r="A65" s="90"/>
      <c r="B65" s="93"/>
      <c r="C65" s="96"/>
      <c r="D65" s="1">
        <v>40</v>
      </c>
      <c r="E65" s="2">
        <v>744</v>
      </c>
      <c r="F65" s="3">
        <v>1190</v>
      </c>
      <c r="G65" s="18"/>
      <c r="H65" s="8">
        <f t="shared" si="0"/>
        <v>0</v>
      </c>
    </row>
    <row r="66" spans="1:8" ht="67.5" customHeight="1">
      <c r="A66" s="88" t="s">
        <v>222</v>
      </c>
      <c r="B66" s="91" t="s">
        <v>286</v>
      </c>
      <c r="C66" s="94"/>
      <c r="D66" s="1">
        <v>30</v>
      </c>
      <c r="E66" s="2">
        <v>569</v>
      </c>
      <c r="F66" s="3">
        <v>910</v>
      </c>
      <c r="G66" s="18"/>
      <c r="H66" s="8">
        <f t="shared" si="0"/>
        <v>0</v>
      </c>
    </row>
    <row r="67" spans="1:8" ht="67.5" customHeight="1">
      <c r="A67" s="89"/>
      <c r="B67" s="92"/>
      <c r="C67" s="95"/>
      <c r="D67" s="1">
        <v>32</v>
      </c>
      <c r="E67" s="2">
        <v>569</v>
      </c>
      <c r="F67" s="3">
        <v>910</v>
      </c>
      <c r="G67" s="18"/>
      <c r="H67" s="8">
        <f t="shared" si="0"/>
        <v>0</v>
      </c>
    </row>
    <row r="68" spans="1:8" ht="67.5" customHeight="1">
      <c r="A68" s="89"/>
      <c r="B68" s="92"/>
      <c r="C68" s="95"/>
      <c r="D68" s="1">
        <v>34</v>
      </c>
      <c r="E68" s="2">
        <v>569</v>
      </c>
      <c r="F68" s="3">
        <v>910</v>
      </c>
      <c r="G68" s="18"/>
      <c r="H68" s="8">
        <f t="shared" si="0"/>
        <v>0</v>
      </c>
    </row>
    <row r="69" spans="1:8" ht="67.5" customHeight="1">
      <c r="A69" s="89"/>
      <c r="B69" s="92"/>
      <c r="C69" s="95"/>
      <c r="D69" s="1">
        <v>36</v>
      </c>
      <c r="E69" s="2">
        <v>619</v>
      </c>
      <c r="F69" s="3">
        <v>990</v>
      </c>
      <c r="G69" s="18"/>
      <c r="H69" s="8">
        <f t="shared" si="0"/>
        <v>0</v>
      </c>
    </row>
    <row r="70" spans="1:8" ht="67.5" customHeight="1">
      <c r="A70" s="89"/>
      <c r="B70" s="92"/>
      <c r="C70" s="95"/>
      <c r="D70" s="1">
        <v>38</v>
      </c>
      <c r="E70" s="2">
        <v>619</v>
      </c>
      <c r="F70" s="3">
        <v>990</v>
      </c>
      <c r="G70" s="18"/>
      <c r="H70" s="8">
        <f t="shared" si="0"/>
        <v>0</v>
      </c>
    </row>
    <row r="71" spans="1:8" ht="67.5" customHeight="1" thickBot="1">
      <c r="A71" s="90"/>
      <c r="B71" s="93"/>
      <c r="C71" s="96"/>
      <c r="D71" s="1">
        <v>40</v>
      </c>
      <c r="E71" s="2">
        <v>619</v>
      </c>
      <c r="F71" s="3">
        <v>990</v>
      </c>
      <c r="G71" s="18"/>
      <c r="H71" s="8">
        <f t="shared" ref="H71:H134" si="1">E71*G71</f>
        <v>0</v>
      </c>
    </row>
    <row r="72" spans="1:8" ht="67.5" customHeight="1">
      <c r="A72" s="109" t="s">
        <v>223</v>
      </c>
      <c r="B72" s="91" t="s">
        <v>286</v>
      </c>
      <c r="C72" s="94"/>
      <c r="D72" s="1">
        <v>30</v>
      </c>
      <c r="E72" s="2">
        <v>569</v>
      </c>
      <c r="F72" s="3">
        <v>910</v>
      </c>
      <c r="G72" s="18"/>
      <c r="H72" s="8">
        <f t="shared" si="1"/>
        <v>0</v>
      </c>
    </row>
    <row r="73" spans="1:8" ht="67.5" customHeight="1">
      <c r="A73" s="110"/>
      <c r="B73" s="92"/>
      <c r="C73" s="95"/>
      <c r="D73" s="1">
        <v>32</v>
      </c>
      <c r="E73" s="2">
        <v>569</v>
      </c>
      <c r="F73" s="3">
        <v>910</v>
      </c>
      <c r="G73" s="18"/>
      <c r="H73" s="8">
        <f t="shared" si="1"/>
        <v>0</v>
      </c>
    </row>
    <row r="74" spans="1:8" ht="67.5" customHeight="1">
      <c r="A74" s="110"/>
      <c r="B74" s="92"/>
      <c r="C74" s="95"/>
      <c r="D74" s="1">
        <v>34</v>
      </c>
      <c r="E74" s="2">
        <v>569</v>
      </c>
      <c r="F74" s="3">
        <v>910</v>
      </c>
      <c r="G74" s="18"/>
      <c r="H74" s="8">
        <f t="shared" si="1"/>
        <v>0</v>
      </c>
    </row>
    <row r="75" spans="1:8" ht="67.5" customHeight="1">
      <c r="A75" s="110"/>
      <c r="B75" s="92"/>
      <c r="C75" s="95"/>
      <c r="D75" s="1">
        <v>36</v>
      </c>
      <c r="E75" s="2">
        <v>619</v>
      </c>
      <c r="F75" s="3">
        <v>990</v>
      </c>
      <c r="G75" s="18"/>
      <c r="H75" s="8">
        <f t="shared" si="1"/>
        <v>0</v>
      </c>
    </row>
    <row r="76" spans="1:8" ht="67.5" customHeight="1">
      <c r="A76" s="110"/>
      <c r="B76" s="92"/>
      <c r="C76" s="95"/>
      <c r="D76" s="1">
        <v>38</v>
      </c>
      <c r="E76" s="2">
        <v>619</v>
      </c>
      <c r="F76" s="3">
        <v>990</v>
      </c>
      <c r="G76" s="18"/>
      <c r="H76" s="8">
        <f t="shared" si="1"/>
        <v>0</v>
      </c>
    </row>
    <row r="77" spans="1:8" ht="67.5" customHeight="1" thickBot="1">
      <c r="A77" s="111"/>
      <c r="B77" s="93"/>
      <c r="C77" s="96"/>
      <c r="D77" s="1">
        <v>40</v>
      </c>
      <c r="E77" s="2">
        <v>619</v>
      </c>
      <c r="F77" s="3">
        <v>990</v>
      </c>
      <c r="G77" s="18"/>
      <c r="H77" s="8">
        <f t="shared" si="1"/>
        <v>0</v>
      </c>
    </row>
    <row r="78" spans="1:8" ht="67.5" customHeight="1">
      <c r="A78" s="88" t="s">
        <v>224</v>
      </c>
      <c r="B78" s="91" t="s">
        <v>286</v>
      </c>
      <c r="C78" s="94"/>
      <c r="D78" s="1">
        <v>30</v>
      </c>
      <c r="E78" s="2">
        <v>569</v>
      </c>
      <c r="F78" s="3">
        <v>910</v>
      </c>
      <c r="G78" s="18"/>
      <c r="H78" s="8">
        <f t="shared" si="1"/>
        <v>0</v>
      </c>
    </row>
    <row r="79" spans="1:8" ht="67.5" customHeight="1">
      <c r="A79" s="89"/>
      <c r="B79" s="92"/>
      <c r="C79" s="95"/>
      <c r="D79" s="1">
        <v>32</v>
      </c>
      <c r="E79" s="2">
        <v>569</v>
      </c>
      <c r="F79" s="3">
        <v>910</v>
      </c>
      <c r="G79" s="18"/>
      <c r="H79" s="8">
        <f t="shared" si="1"/>
        <v>0</v>
      </c>
    </row>
    <row r="80" spans="1:8" ht="67.5" customHeight="1">
      <c r="A80" s="89"/>
      <c r="B80" s="92"/>
      <c r="C80" s="95"/>
      <c r="D80" s="1">
        <v>34</v>
      </c>
      <c r="E80" s="2">
        <v>569</v>
      </c>
      <c r="F80" s="3">
        <v>910</v>
      </c>
      <c r="G80" s="18"/>
      <c r="H80" s="8">
        <f t="shared" si="1"/>
        <v>0</v>
      </c>
    </row>
    <row r="81" spans="1:8" ht="67.5" customHeight="1">
      <c r="A81" s="89"/>
      <c r="B81" s="92"/>
      <c r="C81" s="95"/>
      <c r="D81" s="1">
        <v>36</v>
      </c>
      <c r="E81" s="2">
        <v>619</v>
      </c>
      <c r="F81" s="3">
        <v>990</v>
      </c>
      <c r="G81" s="18"/>
      <c r="H81" s="8">
        <f t="shared" si="1"/>
        <v>0</v>
      </c>
    </row>
    <row r="82" spans="1:8" ht="67.5" customHeight="1">
      <c r="A82" s="89"/>
      <c r="B82" s="92"/>
      <c r="C82" s="95"/>
      <c r="D82" s="1">
        <v>38</v>
      </c>
      <c r="E82" s="2">
        <v>619</v>
      </c>
      <c r="F82" s="3">
        <v>990</v>
      </c>
      <c r="G82" s="18"/>
      <c r="H82" s="8">
        <f t="shared" si="1"/>
        <v>0</v>
      </c>
    </row>
    <row r="83" spans="1:8" ht="67.5" customHeight="1" thickBot="1">
      <c r="A83" s="90"/>
      <c r="B83" s="93"/>
      <c r="C83" s="96"/>
      <c r="D83" s="1">
        <v>40</v>
      </c>
      <c r="E83" s="2">
        <v>619</v>
      </c>
      <c r="F83" s="3">
        <v>990</v>
      </c>
      <c r="G83" s="18"/>
      <c r="H83" s="8">
        <f t="shared" si="1"/>
        <v>0</v>
      </c>
    </row>
    <row r="84" spans="1:8" ht="51" customHeight="1">
      <c r="A84" s="88">
        <v>5850</v>
      </c>
      <c r="B84" s="91" t="s">
        <v>286</v>
      </c>
      <c r="C84" s="94"/>
      <c r="D84" s="1">
        <v>32</v>
      </c>
      <c r="E84" s="2">
        <v>688</v>
      </c>
      <c r="F84" s="3">
        <v>1100</v>
      </c>
      <c r="G84" s="18"/>
      <c r="H84" s="8">
        <f t="shared" si="1"/>
        <v>0</v>
      </c>
    </row>
    <row r="85" spans="1:8" ht="51" customHeight="1">
      <c r="A85" s="89"/>
      <c r="B85" s="92"/>
      <c r="C85" s="95"/>
      <c r="D85" s="1">
        <v>34</v>
      </c>
      <c r="E85" s="2">
        <v>688</v>
      </c>
      <c r="F85" s="3">
        <v>1100</v>
      </c>
      <c r="G85" s="18"/>
      <c r="H85" s="8">
        <f t="shared" si="1"/>
        <v>0</v>
      </c>
    </row>
    <row r="86" spans="1:8" ht="51" customHeight="1">
      <c r="A86" s="89"/>
      <c r="B86" s="92"/>
      <c r="C86" s="95"/>
      <c r="D86" s="1">
        <v>36</v>
      </c>
      <c r="E86" s="2">
        <v>688</v>
      </c>
      <c r="F86" s="3">
        <v>1100</v>
      </c>
      <c r="G86" s="18"/>
      <c r="H86" s="8">
        <f t="shared" si="1"/>
        <v>0</v>
      </c>
    </row>
    <row r="87" spans="1:8" ht="51" customHeight="1">
      <c r="A87" s="89"/>
      <c r="B87" s="92"/>
      <c r="C87" s="95"/>
      <c r="D87" s="1">
        <v>38</v>
      </c>
      <c r="E87" s="2">
        <v>688</v>
      </c>
      <c r="F87" s="3">
        <v>1100</v>
      </c>
      <c r="G87" s="18"/>
      <c r="H87" s="8">
        <f t="shared" si="1"/>
        <v>0</v>
      </c>
    </row>
    <row r="88" spans="1:8" ht="51" customHeight="1">
      <c r="A88" s="89"/>
      <c r="B88" s="92"/>
      <c r="C88" s="95"/>
      <c r="D88" s="1">
        <v>40</v>
      </c>
      <c r="E88" s="2">
        <v>688</v>
      </c>
      <c r="F88" s="3">
        <v>1100</v>
      </c>
      <c r="G88" s="18"/>
      <c r="H88" s="8">
        <f t="shared" si="1"/>
        <v>0</v>
      </c>
    </row>
    <row r="89" spans="1:8" ht="51" customHeight="1" thickBot="1">
      <c r="A89" s="90"/>
      <c r="B89" s="93"/>
      <c r="C89" s="96"/>
      <c r="D89" s="1">
        <v>42</v>
      </c>
      <c r="E89" s="2">
        <v>688</v>
      </c>
      <c r="F89" s="3">
        <v>1100</v>
      </c>
      <c r="G89" s="18"/>
      <c r="H89" s="8">
        <f t="shared" si="1"/>
        <v>0</v>
      </c>
    </row>
    <row r="90" spans="1:8" ht="51" customHeight="1">
      <c r="A90" s="88" t="s">
        <v>111</v>
      </c>
      <c r="B90" s="91"/>
      <c r="C90" s="94"/>
      <c r="D90" s="1">
        <v>32</v>
      </c>
      <c r="E90" s="2">
        <v>636</v>
      </c>
      <c r="F90" s="3">
        <v>1018</v>
      </c>
      <c r="G90" s="18"/>
      <c r="H90" s="8">
        <f t="shared" si="1"/>
        <v>0</v>
      </c>
    </row>
    <row r="91" spans="1:8" ht="51" customHeight="1">
      <c r="A91" s="89"/>
      <c r="B91" s="92"/>
      <c r="C91" s="95"/>
      <c r="D91" s="1">
        <v>34</v>
      </c>
      <c r="E91" s="2">
        <v>636</v>
      </c>
      <c r="F91" s="3">
        <v>1018</v>
      </c>
      <c r="G91" s="18"/>
      <c r="H91" s="8">
        <f t="shared" si="1"/>
        <v>0</v>
      </c>
    </row>
    <row r="92" spans="1:8" ht="51" customHeight="1">
      <c r="A92" s="89"/>
      <c r="B92" s="92"/>
      <c r="C92" s="95"/>
      <c r="D92" s="1">
        <v>36</v>
      </c>
      <c r="E92" s="2">
        <v>636</v>
      </c>
      <c r="F92" s="3">
        <v>1018</v>
      </c>
      <c r="G92" s="18"/>
      <c r="H92" s="8">
        <f t="shared" si="1"/>
        <v>0</v>
      </c>
    </row>
    <row r="93" spans="1:8" ht="51" customHeight="1">
      <c r="A93" s="89"/>
      <c r="B93" s="92"/>
      <c r="C93" s="95"/>
      <c r="D93" s="1">
        <v>38</v>
      </c>
      <c r="E93" s="2">
        <v>636</v>
      </c>
      <c r="F93" s="3">
        <v>1018</v>
      </c>
      <c r="G93" s="18"/>
      <c r="H93" s="8">
        <f t="shared" si="1"/>
        <v>0</v>
      </c>
    </row>
    <row r="94" spans="1:8" ht="51" customHeight="1">
      <c r="A94" s="89"/>
      <c r="B94" s="92"/>
      <c r="C94" s="95"/>
      <c r="D94" s="1">
        <v>40</v>
      </c>
      <c r="E94" s="2">
        <v>636</v>
      </c>
      <c r="F94" s="3">
        <v>1018</v>
      </c>
      <c r="G94" s="18"/>
      <c r="H94" s="8">
        <f t="shared" si="1"/>
        <v>0</v>
      </c>
    </row>
    <row r="95" spans="1:8" ht="51" customHeight="1" thickBot="1">
      <c r="A95" s="90"/>
      <c r="B95" s="93"/>
      <c r="C95" s="96"/>
      <c r="D95" s="1">
        <v>42</v>
      </c>
      <c r="E95" s="2">
        <v>636</v>
      </c>
      <c r="F95" s="3">
        <v>1018</v>
      </c>
      <c r="G95" s="18"/>
      <c r="H95" s="8">
        <f t="shared" si="1"/>
        <v>0</v>
      </c>
    </row>
    <row r="96" spans="1:8" ht="51" customHeight="1">
      <c r="A96" s="88" t="s">
        <v>112</v>
      </c>
      <c r="B96" s="91" t="s">
        <v>114</v>
      </c>
      <c r="C96" s="94"/>
      <c r="D96" s="1">
        <v>32</v>
      </c>
      <c r="E96" s="2">
        <v>636</v>
      </c>
      <c r="F96" s="3">
        <v>1018</v>
      </c>
      <c r="G96" s="18"/>
      <c r="H96" s="8">
        <f t="shared" si="1"/>
        <v>0</v>
      </c>
    </row>
    <row r="97" spans="1:8" ht="51" customHeight="1">
      <c r="A97" s="89"/>
      <c r="B97" s="92"/>
      <c r="C97" s="95"/>
      <c r="D97" s="1">
        <v>34</v>
      </c>
      <c r="E97" s="2">
        <v>636</v>
      </c>
      <c r="F97" s="3">
        <v>1018</v>
      </c>
      <c r="G97" s="18"/>
      <c r="H97" s="8">
        <f t="shared" si="1"/>
        <v>0</v>
      </c>
    </row>
    <row r="98" spans="1:8" ht="51" customHeight="1">
      <c r="A98" s="89"/>
      <c r="B98" s="92"/>
      <c r="C98" s="95"/>
      <c r="D98" s="1">
        <v>36</v>
      </c>
      <c r="E98" s="2">
        <v>636</v>
      </c>
      <c r="F98" s="3">
        <v>1018</v>
      </c>
      <c r="G98" s="18"/>
      <c r="H98" s="8">
        <f t="shared" si="1"/>
        <v>0</v>
      </c>
    </row>
    <row r="99" spans="1:8" ht="51" customHeight="1">
      <c r="A99" s="89"/>
      <c r="B99" s="92"/>
      <c r="C99" s="95"/>
      <c r="D99" s="1">
        <v>38</v>
      </c>
      <c r="E99" s="2">
        <v>636</v>
      </c>
      <c r="F99" s="3">
        <v>1018</v>
      </c>
      <c r="G99" s="18"/>
      <c r="H99" s="8">
        <f t="shared" si="1"/>
        <v>0</v>
      </c>
    </row>
    <row r="100" spans="1:8" ht="51" customHeight="1">
      <c r="A100" s="89"/>
      <c r="B100" s="92"/>
      <c r="C100" s="95"/>
      <c r="D100" s="1">
        <v>40</v>
      </c>
      <c r="E100" s="2">
        <v>636</v>
      </c>
      <c r="F100" s="3">
        <v>1018</v>
      </c>
      <c r="G100" s="18"/>
      <c r="H100" s="8">
        <f t="shared" si="1"/>
        <v>0</v>
      </c>
    </row>
    <row r="101" spans="1:8" ht="51" customHeight="1" thickBot="1">
      <c r="A101" s="90"/>
      <c r="B101" s="93"/>
      <c r="C101" s="96"/>
      <c r="D101" s="1">
        <v>42</v>
      </c>
      <c r="E101" s="2">
        <v>636</v>
      </c>
      <c r="F101" s="3">
        <v>1018</v>
      </c>
      <c r="G101" s="18"/>
      <c r="H101" s="8">
        <f t="shared" si="1"/>
        <v>0</v>
      </c>
    </row>
    <row r="102" spans="1:8" ht="51" customHeight="1">
      <c r="A102" s="88" t="s">
        <v>113</v>
      </c>
      <c r="B102" s="91" t="s">
        <v>114</v>
      </c>
      <c r="C102" s="94"/>
      <c r="D102" s="1">
        <v>32</v>
      </c>
      <c r="E102" s="2">
        <v>636</v>
      </c>
      <c r="F102" s="3">
        <v>1018</v>
      </c>
      <c r="G102" s="18"/>
      <c r="H102" s="8">
        <f t="shared" si="1"/>
        <v>0</v>
      </c>
    </row>
    <row r="103" spans="1:8" ht="51" customHeight="1">
      <c r="A103" s="89"/>
      <c r="B103" s="92"/>
      <c r="C103" s="95"/>
      <c r="D103" s="1">
        <v>34</v>
      </c>
      <c r="E103" s="2">
        <v>636</v>
      </c>
      <c r="F103" s="3">
        <v>1018</v>
      </c>
      <c r="G103" s="18"/>
      <c r="H103" s="8">
        <f t="shared" si="1"/>
        <v>0</v>
      </c>
    </row>
    <row r="104" spans="1:8" ht="51" customHeight="1">
      <c r="A104" s="89"/>
      <c r="B104" s="92"/>
      <c r="C104" s="95"/>
      <c r="D104" s="1">
        <v>36</v>
      </c>
      <c r="E104" s="2">
        <v>636</v>
      </c>
      <c r="F104" s="3">
        <v>1018</v>
      </c>
      <c r="G104" s="18"/>
      <c r="H104" s="8">
        <f t="shared" si="1"/>
        <v>0</v>
      </c>
    </row>
    <row r="105" spans="1:8" ht="51" customHeight="1">
      <c r="A105" s="89"/>
      <c r="B105" s="92"/>
      <c r="C105" s="95"/>
      <c r="D105" s="1">
        <v>38</v>
      </c>
      <c r="E105" s="2">
        <v>636</v>
      </c>
      <c r="F105" s="3">
        <v>1018</v>
      </c>
      <c r="G105" s="18"/>
      <c r="H105" s="8">
        <f t="shared" si="1"/>
        <v>0</v>
      </c>
    </row>
    <row r="106" spans="1:8" ht="51" customHeight="1">
      <c r="A106" s="89"/>
      <c r="B106" s="92"/>
      <c r="C106" s="95"/>
      <c r="D106" s="1">
        <v>40</v>
      </c>
      <c r="E106" s="2">
        <v>636</v>
      </c>
      <c r="F106" s="3">
        <v>1018</v>
      </c>
      <c r="G106" s="18"/>
      <c r="H106" s="8">
        <f t="shared" si="1"/>
        <v>0</v>
      </c>
    </row>
    <row r="107" spans="1:8" ht="51" customHeight="1" thickBot="1">
      <c r="A107" s="90"/>
      <c r="B107" s="93"/>
      <c r="C107" s="96"/>
      <c r="D107" s="1">
        <v>42</v>
      </c>
      <c r="E107" s="2">
        <v>636</v>
      </c>
      <c r="F107" s="3">
        <v>1018</v>
      </c>
      <c r="G107" s="18"/>
      <c r="H107" s="8">
        <f t="shared" si="1"/>
        <v>0</v>
      </c>
    </row>
    <row r="108" spans="1:8" ht="51" customHeight="1">
      <c r="A108" s="88" t="s">
        <v>115</v>
      </c>
      <c r="B108" s="91" t="s">
        <v>114</v>
      </c>
      <c r="C108" s="94"/>
      <c r="D108" s="1">
        <v>32</v>
      </c>
      <c r="E108" s="2">
        <v>636</v>
      </c>
      <c r="F108" s="3">
        <v>1018</v>
      </c>
      <c r="G108" s="18"/>
      <c r="H108" s="8">
        <f t="shared" si="1"/>
        <v>0</v>
      </c>
    </row>
    <row r="109" spans="1:8" ht="51" customHeight="1">
      <c r="A109" s="89"/>
      <c r="B109" s="92"/>
      <c r="C109" s="95"/>
      <c r="D109" s="1">
        <v>34</v>
      </c>
      <c r="E109" s="2">
        <v>636</v>
      </c>
      <c r="F109" s="3">
        <v>1018</v>
      </c>
      <c r="G109" s="18"/>
      <c r="H109" s="8">
        <f t="shared" si="1"/>
        <v>0</v>
      </c>
    </row>
    <row r="110" spans="1:8" ht="51" customHeight="1">
      <c r="A110" s="89"/>
      <c r="B110" s="92"/>
      <c r="C110" s="95"/>
      <c r="D110" s="1">
        <v>36</v>
      </c>
      <c r="E110" s="2">
        <v>636</v>
      </c>
      <c r="F110" s="3">
        <v>1018</v>
      </c>
      <c r="G110" s="18"/>
      <c r="H110" s="8">
        <f t="shared" si="1"/>
        <v>0</v>
      </c>
    </row>
    <row r="111" spans="1:8" ht="51" customHeight="1">
      <c r="A111" s="89"/>
      <c r="B111" s="92"/>
      <c r="C111" s="95"/>
      <c r="D111" s="1">
        <v>38</v>
      </c>
      <c r="E111" s="2">
        <v>636</v>
      </c>
      <c r="F111" s="3">
        <v>1018</v>
      </c>
      <c r="G111" s="18"/>
      <c r="H111" s="8">
        <f t="shared" si="1"/>
        <v>0</v>
      </c>
    </row>
    <row r="112" spans="1:8" ht="51" customHeight="1">
      <c r="A112" s="89"/>
      <c r="B112" s="92"/>
      <c r="C112" s="95"/>
      <c r="D112" s="1">
        <v>40</v>
      </c>
      <c r="E112" s="2">
        <v>636</v>
      </c>
      <c r="F112" s="3">
        <v>1018</v>
      </c>
      <c r="G112" s="18"/>
      <c r="H112" s="8">
        <f t="shared" si="1"/>
        <v>0</v>
      </c>
    </row>
    <row r="113" spans="1:8" ht="51" customHeight="1" thickBot="1">
      <c r="A113" s="90"/>
      <c r="B113" s="93"/>
      <c r="C113" s="96"/>
      <c r="D113" s="1">
        <v>42</v>
      </c>
      <c r="E113" s="2">
        <v>636</v>
      </c>
      <c r="F113" s="3">
        <v>1018</v>
      </c>
      <c r="G113" s="18"/>
      <c r="H113" s="8">
        <f t="shared" si="1"/>
        <v>0</v>
      </c>
    </row>
    <row r="114" spans="1:8" ht="51" customHeight="1">
      <c r="A114" s="88" t="s">
        <v>116</v>
      </c>
      <c r="B114" s="91" t="s">
        <v>114</v>
      </c>
      <c r="C114" s="94"/>
      <c r="D114" s="1">
        <v>32</v>
      </c>
      <c r="E114" s="2">
        <v>636</v>
      </c>
      <c r="F114" s="3">
        <v>1018</v>
      </c>
      <c r="G114" s="18"/>
      <c r="H114" s="8">
        <f t="shared" si="1"/>
        <v>0</v>
      </c>
    </row>
    <row r="115" spans="1:8" ht="51" customHeight="1">
      <c r="A115" s="89"/>
      <c r="B115" s="92"/>
      <c r="C115" s="95"/>
      <c r="D115" s="1">
        <v>34</v>
      </c>
      <c r="E115" s="2">
        <v>636</v>
      </c>
      <c r="F115" s="3">
        <v>1018</v>
      </c>
      <c r="G115" s="18"/>
      <c r="H115" s="8">
        <f t="shared" si="1"/>
        <v>0</v>
      </c>
    </row>
    <row r="116" spans="1:8" ht="51" customHeight="1">
      <c r="A116" s="89"/>
      <c r="B116" s="92"/>
      <c r="C116" s="95"/>
      <c r="D116" s="1">
        <v>36</v>
      </c>
      <c r="E116" s="2">
        <v>636</v>
      </c>
      <c r="F116" s="3">
        <v>1018</v>
      </c>
      <c r="G116" s="18"/>
      <c r="H116" s="8">
        <f t="shared" si="1"/>
        <v>0</v>
      </c>
    </row>
    <row r="117" spans="1:8" ht="51" customHeight="1">
      <c r="A117" s="89"/>
      <c r="B117" s="92"/>
      <c r="C117" s="95"/>
      <c r="D117" s="1">
        <v>38</v>
      </c>
      <c r="E117" s="2">
        <v>636</v>
      </c>
      <c r="F117" s="3">
        <v>1018</v>
      </c>
      <c r="G117" s="18"/>
      <c r="H117" s="8">
        <f t="shared" si="1"/>
        <v>0</v>
      </c>
    </row>
    <row r="118" spans="1:8" ht="51" customHeight="1">
      <c r="A118" s="89"/>
      <c r="B118" s="92"/>
      <c r="C118" s="95"/>
      <c r="D118" s="1">
        <v>40</v>
      </c>
      <c r="E118" s="2">
        <v>636</v>
      </c>
      <c r="F118" s="3">
        <v>1018</v>
      </c>
      <c r="G118" s="18"/>
      <c r="H118" s="8">
        <f t="shared" si="1"/>
        <v>0</v>
      </c>
    </row>
    <row r="119" spans="1:8" ht="51" customHeight="1" thickBot="1">
      <c r="A119" s="90"/>
      <c r="B119" s="93"/>
      <c r="C119" s="96"/>
      <c r="D119" s="1">
        <v>42</v>
      </c>
      <c r="E119" s="2">
        <v>636</v>
      </c>
      <c r="F119" s="3">
        <v>1018</v>
      </c>
      <c r="G119" s="18"/>
      <c r="H119" s="8">
        <f t="shared" si="1"/>
        <v>0</v>
      </c>
    </row>
    <row r="120" spans="1:8" ht="51" customHeight="1">
      <c r="A120" s="88" t="s">
        <v>117</v>
      </c>
      <c r="B120" s="91" t="s">
        <v>114</v>
      </c>
      <c r="C120" s="94"/>
      <c r="D120" s="1">
        <v>32</v>
      </c>
      <c r="E120" s="2">
        <v>636</v>
      </c>
      <c r="F120" s="3">
        <v>1018</v>
      </c>
      <c r="G120" s="18"/>
      <c r="H120" s="8">
        <f t="shared" si="1"/>
        <v>0</v>
      </c>
    </row>
    <row r="121" spans="1:8" ht="51" customHeight="1">
      <c r="A121" s="89"/>
      <c r="B121" s="92"/>
      <c r="C121" s="95"/>
      <c r="D121" s="1">
        <v>34</v>
      </c>
      <c r="E121" s="2">
        <v>636</v>
      </c>
      <c r="F121" s="3">
        <v>1018</v>
      </c>
      <c r="G121" s="18"/>
      <c r="H121" s="8">
        <f t="shared" si="1"/>
        <v>0</v>
      </c>
    </row>
    <row r="122" spans="1:8" ht="51" customHeight="1">
      <c r="A122" s="89"/>
      <c r="B122" s="92"/>
      <c r="C122" s="95"/>
      <c r="D122" s="1">
        <v>36</v>
      </c>
      <c r="E122" s="2">
        <v>636</v>
      </c>
      <c r="F122" s="3">
        <v>1018</v>
      </c>
      <c r="G122" s="18"/>
      <c r="H122" s="8">
        <f t="shared" si="1"/>
        <v>0</v>
      </c>
    </row>
    <row r="123" spans="1:8" ht="51" customHeight="1">
      <c r="A123" s="89"/>
      <c r="B123" s="92"/>
      <c r="C123" s="95"/>
      <c r="D123" s="1">
        <v>38</v>
      </c>
      <c r="E123" s="2">
        <v>636</v>
      </c>
      <c r="F123" s="3">
        <v>1018</v>
      </c>
      <c r="G123" s="18"/>
      <c r="H123" s="8">
        <f t="shared" si="1"/>
        <v>0</v>
      </c>
    </row>
    <row r="124" spans="1:8" ht="51" customHeight="1">
      <c r="A124" s="89"/>
      <c r="B124" s="92"/>
      <c r="C124" s="95"/>
      <c r="D124" s="1">
        <v>40</v>
      </c>
      <c r="E124" s="2">
        <v>636</v>
      </c>
      <c r="F124" s="3">
        <v>1018</v>
      </c>
      <c r="G124" s="18"/>
      <c r="H124" s="8">
        <f t="shared" si="1"/>
        <v>0</v>
      </c>
    </row>
    <row r="125" spans="1:8" ht="51" customHeight="1" thickBot="1">
      <c r="A125" s="90"/>
      <c r="B125" s="93"/>
      <c r="C125" s="96"/>
      <c r="D125" s="1">
        <v>42</v>
      </c>
      <c r="E125" s="2">
        <v>636</v>
      </c>
      <c r="F125" s="3">
        <v>1018</v>
      </c>
      <c r="G125" s="18"/>
      <c r="H125" s="8">
        <f t="shared" si="1"/>
        <v>0</v>
      </c>
    </row>
    <row r="126" spans="1:8" ht="51" customHeight="1">
      <c r="A126" s="88" t="s">
        <v>118</v>
      </c>
      <c r="B126" s="91" t="s">
        <v>114</v>
      </c>
      <c r="C126" s="94"/>
      <c r="D126" s="1">
        <v>32</v>
      </c>
      <c r="E126" s="2">
        <v>636</v>
      </c>
      <c r="F126" s="3">
        <v>1018</v>
      </c>
      <c r="G126" s="18"/>
      <c r="H126" s="8">
        <f t="shared" si="1"/>
        <v>0</v>
      </c>
    </row>
    <row r="127" spans="1:8" ht="51" customHeight="1">
      <c r="A127" s="89"/>
      <c r="B127" s="92"/>
      <c r="C127" s="95"/>
      <c r="D127" s="1">
        <v>34</v>
      </c>
      <c r="E127" s="2">
        <v>636</v>
      </c>
      <c r="F127" s="3">
        <v>1018</v>
      </c>
      <c r="G127" s="18"/>
      <c r="H127" s="8">
        <f t="shared" si="1"/>
        <v>0</v>
      </c>
    </row>
    <row r="128" spans="1:8" ht="51" customHeight="1">
      <c r="A128" s="89"/>
      <c r="B128" s="92"/>
      <c r="C128" s="95"/>
      <c r="D128" s="1">
        <v>36</v>
      </c>
      <c r="E128" s="2">
        <v>636</v>
      </c>
      <c r="F128" s="3">
        <v>1018</v>
      </c>
      <c r="G128" s="18"/>
      <c r="H128" s="8">
        <f t="shared" si="1"/>
        <v>0</v>
      </c>
    </row>
    <row r="129" spans="1:8" ht="51" customHeight="1">
      <c r="A129" s="89"/>
      <c r="B129" s="92"/>
      <c r="C129" s="95"/>
      <c r="D129" s="1">
        <v>38</v>
      </c>
      <c r="E129" s="2">
        <v>636</v>
      </c>
      <c r="F129" s="3">
        <v>1018</v>
      </c>
      <c r="G129" s="18"/>
      <c r="H129" s="8">
        <f t="shared" si="1"/>
        <v>0</v>
      </c>
    </row>
    <row r="130" spans="1:8" ht="51" customHeight="1">
      <c r="A130" s="89"/>
      <c r="B130" s="92"/>
      <c r="C130" s="95"/>
      <c r="D130" s="1">
        <v>40</v>
      </c>
      <c r="E130" s="2">
        <v>636</v>
      </c>
      <c r="F130" s="3">
        <v>1018</v>
      </c>
      <c r="G130" s="18"/>
      <c r="H130" s="8">
        <f t="shared" si="1"/>
        <v>0</v>
      </c>
    </row>
    <row r="131" spans="1:8" ht="51" customHeight="1" thickBot="1">
      <c r="A131" s="90"/>
      <c r="B131" s="93"/>
      <c r="C131" s="96"/>
      <c r="D131" s="1">
        <v>42</v>
      </c>
      <c r="E131" s="2">
        <v>636</v>
      </c>
      <c r="F131" s="3">
        <v>1018</v>
      </c>
      <c r="G131" s="18"/>
      <c r="H131" s="8">
        <f t="shared" si="1"/>
        <v>0</v>
      </c>
    </row>
    <row r="132" spans="1:8" ht="51" customHeight="1">
      <c r="A132" s="88" t="s">
        <v>119</v>
      </c>
      <c r="B132" s="91" t="s">
        <v>114</v>
      </c>
      <c r="C132" s="94"/>
      <c r="D132" s="1">
        <v>32</v>
      </c>
      <c r="E132" s="2">
        <v>636</v>
      </c>
      <c r="F132" s="3">
        <v>1018</v>
      </c>
      <c r="G132" s="18"/>
      <c r="H132" s="8">
        <f t="shared" si="1"/>
        <v>0</v>
      </c>
    </row>
    <row r="133" spans="1:8" ht="51" customHeight="1">
      <c r="A133" s="89"/>
      <c r="B133" s="92"/>
      <c r="C133" s="95"/>
      <c r="D133" s="1">
        <v>34</v>
      </c>
      <c r="E133" s="2">
        <v>636</v>
      </c>
      <c r="F133" s="3">
        <v>1018</v>
      </c>
      <c r="G133" s="18"/>
      <c r="H133" s="8">
        <f t="shared" si="1"/>
        <v>0</v>
      </c>
    </row>
    <row r="134" spans="1:8" ht="51" customHeight="1">
      <c r="A134" s="89"/>
      <c r="B134" s="92"/>
      <c r="C134" s="95"/>
      <c r="D134" s="1">
        <v>36</v>
      </c>
      <c r="E134" s="2">
        <v>636</v>
      </c>
      <c r="F134" s="3">
        <v>1018</v>
      </c>
      <c r="G134" s="18"/>
      <c r="H134" s="8">
        <f t="shared" si="1"/>
        <v>0</v>
      </c>
    </row>
    <row r="135" spans="1:8" ht="51" customHeight="1">
      <c r="A135" s="89"/>
      <c r="B135" s="92"/>
      <c r="C135" s="95"/>
      <c r="D135" s="1">
        <v>38</v>
      </c>
      <c r="E135" s="2">
        <v>636</v>
      </c>
      <c r="F135" s="3">
        <v>1018</v>
      </c>
      <c r="G135" s="18"/>
      <c r="H135" s="8">
        <f t="shared" ref="H135:H198" si="2">E135*G135</f>
        <v>0</v>
      </c>
    </row>
    <row r="136" spans="1:8" ht="51" customHeight="1">
      <c r="A136" s="89"/>
      <c r="B136" s="92"/>
      <c r="C136" s="95"/>
      <c r="D136" s="1">
        <v>40</v>
      </c>
      <c r="E136" s="2">
        <v>636</v>
      </c>
      <c r="F136" s="3">
        <v>1018</v>
      </c>
      <c r="G136" s="18"/>
      <c r="H136" s="8">
        <f t="shared" si="2"/>
        <v>0</v>
      </c>
    </row>
    <row r="137" spans="1:8" ht="51" customHeight="1" thickBot="1">
      <c r="A137" s="90"/>
      <c r="B137" s="93"/>
      <c r="C137" s="96"/>
      <c r="D137" s="1">
        <v>42</v>
      </c>
      <c r="E137" s="2">
        <v>636</v>
      </c>
      <c r="F137" s="3">
        <v>1018</v>
      </c>
      <c r="G137" s="18"/>
      <c r="H137" s="8">
        <f t="shared" si="2"/>
        <v>0</v>
      </c>
    </row>
    <row r="138" spans="1:8" ht="51" customHeight="1">
      <c r="A138" s="88" t="s">
        <v>120</v>
      </c>
      <c r="B138" s="91" t="s">
        <v>114</v>
      </c>
      <c r="C138" s="94"/>
      <c r="D138" s="1">
        <v>32</v>
      </c>
      <c r="E138" s="2">
        <v>636</v>
      </c>
      <c r="F138" s="3">
        <v>1018</v>
      </c>
      <c r="G138" s="18"/>
      <c r="H138" s="8">
        <f t="shared" si="2"/>
        <v>0</v>
      </c>
    </row>
    <row r="139" spans="1:8" ht="51" customHeight="1">
      <c r="A139" s="89"/>
      <c r="B139" s="92"/>
      <c r="C139" s="95"/>
      <c r="D139" s="1">
        <v>34</v>
      </c>
      <c r="E139" s="2">
        <v>636</v>
      </c>
      <c r="F139" s="3">
        <v>1018</v>
      </c>
      <c r="G139" s="18"/>
      <c r="H139" s="8">
        <f t="shared" si="2"/>
        <v>0</v>
      </c>
    </row>
    <row r="140" spans="1:8" ht="51" customHeight="1">
      <c r="A140" s="89"/>
      <c r="B140" s="92"/>
      <c r="C140" s="95"/>
      <c r="D140" s="1">
        <v>36</v>
      </c>
      <c r="E140" s="2">
        <v>636</v>
      </c>
      <c r="F140" s="3">
        <v>1018</v>
      </c>
      <c r="G140" s="18"/>
      <c r="H140" s="8">
        <f t="shared" si="2"/>
        <v>0</v>
      </c>
    </row>
    <row r="141" spans="1:8" ht="51" customHeight="1">
      <c r="A141" s="89"/>
      <c r="B141" s="92"/>
      <c r="C141" s="95"/>
      <c r="D141" s="1">
        <v>38</v>
      </c>
      <c r="E141" s="2">
        <v>636</v>
      </c>
      <c r="F141" s="3">
        <v>1018</v>
      </c>
      <c r="G141" s="18"/>
      <c r="H141" s="8">
        <f t="shared" si="2"/>
        <v>0</v>
      </c>
    </row>
    <row r="142" spans="1:8" ht="51" customHeight="1">
      <c r="A142" s="89"/>
      <c r="B142" s="92"/>
      <c r="C142" s="95"/>
      <c r="D142" s="1">
        <v>40</v>
      </c>
      <c r="E142" s="2">
        <v>636</v>
      </c>
      <c r="F142" s="3">
        <v>1018</v>
      </c>
      <c r="G142" s="18"/>
      <c r="H142" s="8">
        <f t="shared" si="2"/>
        <v>0</v>
      </c>
    </row>
    <row r="143" spans="1:8" ht="51" customHeight="1" thickBot="1">
      <c r="A143" s="89"/>
      <c r="B143" s="93"/>
      <c r="C143" s="95"/>
      <c r="D143" s="1">
        <v>42</v>
      </c>
      <c r="E143" s="2">
        <v>636</v>
      </c>
      <c r="F143" s="3">
        <v>1018</v>
      </c>
      <c r="G143" s="18"/>
      <c r="H143" s="8">
        <f t="shared" si="2"/>
        <v>0</v>
      </c>
    </row>
    <row r="144" spans="1:8" ht="51" customHeight="1">
      <c r="A144" s="88">
        <v>5222</v>
      </c>
      <c r="B144" s="91" t="s">
        <v>121</v>
      </c>
      <c r="C144" s="94"/>
      <c r="D144" s="1">
        <v>32</v>
      </c>
      <c r="E144" s="2">
        <v>720</v>
      </c>
      <c r="F144" s="3">
        <v>1156</v>
      </c>
      <c r="G144" s="18"/>
      <c r="H144" s="8">
        <f t="shared" si="2"/>
        <v>0</v>
      </c>
    </row>
    <row r="145" spans="1:8" ht="51" customHeight="1">
      <c r="A145" s="89"/>
      <c r="B145" s="92"/>
      <c r="C145" s="95"/>
      <c r="D145" s="1">
        <v>34</v>
      </c>
      <c r="E145" s="2">
        <v>720</v>
      </c>
      <c r="F145" s="3">
        <v>1156</v>
      </c>
      <c r="G145" s="18"/>
      <c r="H145" s="8">
        <f t="shared" si="2"/>
        <v>0</v>
      </c>
    </row>
    <row r="146" spans="1:8" ht="51" customHeight="1">
      <c r="A146" s="89"/>
      <c r="B146" s="92"/>
      <c r="C146" s="95"/>
      <c r="D146" s="1">
        <v>36</v>
      </c>
      <c r="E146" s="2">
        <v>720</v>
      </c>
      <c r="F146" s="3">
        <v>1156</v>
      </c>
      <c r="G146" s="18"/>
      <c r="H146" s="8">
        <f t="shared" si="2"/>
        <v>0</v>
      </c>
    </row>
    <row r="147" spans="1:8" ht="51" customHeight="1">
      <c r="A147" s="89"/>
      <c r="B147" s="92"/>
      <c r="C147" s="95"/>
      <c r="D147" s="1">
        <v>38</v>
      </c>
      <c r="E147" s="2">
        <v>720</v>
      </c>
      <c r="F147" s="3">
        <v>1156</v>
      </c>
      <c r="G147" s="18"/>
      <c r="H147" s="8">
        <f t="shared" si="2"/>
        <v>0</v>
      </c>
    </row>
    <row r="148" spans="1:8" ht="51" customHeight="1">
      <c r="A148" s="89"/>
      <c r="B148" s="92"/>
      <c r="C148" s="95"/>
      <c r="D148" s="1">
        <v>40</v>
      </c>
      <c r="E148" s="2">
        <v>720</v>
      </c>
      <c r="F148" s="3">
        <v>1156</v>
      </c>
      <c r="G148" s="18"/>
      <c r="H148" s="8">
        <f t="shared" si="2"/>
        <v>0</v>
      </c>
    </row>
    <row r="149" spans="1:8" ht="51" customHeight="1" thickBot="1">
      <c r="A149" s="89"/>
      <c r="B149" s="92"/>
      <c r="C149" s="95"/>
      <c r="D149" s="1">
        <v>42</v>
      </c>
      <c r="E149" s="2">
        <v>720</v>
      </c>
      <c r="F149" s="3">
        <v>1156</v>
      </c>
      <c r="G149" s="18"/>
      <c r="H149" s="8">
        <f t="shared" si="2"/>
        <v>0</v>
      </c>
    </row>
    <row r="150" spans="1:8" ht="51" customHeight="1">
      <c r="A150" s="88">
        <v>5223</v>
      </c>
      <c r="B150" s="91" t="s">
        <v>121</v>
      </c>
      <c r="C150" s="94"/>
      <c r="D150" s="1">
        <v>32</v>
      </c>
      <c r="E150" s="2">
        <v>720</v>
      </c>
      <c r="F150" s="3">
        <v>1156</v>
      </c>
      <c r="G150" s="18"/>
      <c r="H150" s="8">
        <f t="shared" si="2"/>
        <v>0</v>
      </c>
    </row>
    <row r="151" spans="1:8" ht="51" customHeight="1">
      <c r="A151" s="89"/>
      <c r="B151" s="92"/>
      <c r="C151" s="95"/>
      <c r="D151" s="1">
        <v>34</v>
      </c>
      <c r="E151" s="2">
        <v>720</v>
      </c>
      <c r="F151" s="3">
        <v>1156</v>
      </c>
      <c r="G151" s="18"/>
      <c r="H151" s="8">
        <f t="shared" si="2"/>
        <v>0</v>
      </c>
    </row>
    <row r="152" spans="1:8" ht="51" customHeight="1">
      <c r="A152" s="89"/>
      <c r="B152" s="92"/>
      <c r="C152" s="95"/>
      <c r="D152" s="1">
        <v>36</v>
      </c>
      <c r="E152" s="2">
        <v>720</v>
      </c>
      <c r="F152" s="3">
        <v>1156</v>
      </c>
      <c r="G152" s="18"/>
      <c r="H152" s="8">
        <f t="shared" si="2"/>
        <v>0</v>
      </c>
    </row>
    <row r="153" spans="1:8" ht="51" customHeight="1">
      <c r="A153" s="89"/>
      <c r="B153" s="92"/>
      <c r="C153" s="95"/>
      <c r="D153" s="1">
        <v>38</v>
      </c>
      <c r="E153" s="2">
        <v>720</v>
      </c>
      <c r="F153" s="3">
        <v>1156</v>
      </c>
      <c r="G153" s="18"/>
      <c r="H153" s="8">
        <f t="shared" si="2"/>
        <v>0</v>
      </c>
    </row>
    <row r="154" spans="1:8" ht="51" customHeight="1">
      <c r="A154" s="89"/>
      <c r="B154" s="92"/>
      <c r="C154" s="95"/>
      <c r="D154" s="1">
        <v>40</v>
      </c>
      <c r="E154" s="2">
        <v>720</v>
      </c>
      <c r="F154" s="3">
        <v>1156</v>
      </c>
      <c r="G154" s="18"/>
      <c r="H154" s="8">
        <f t="shared" si="2"/>
        <v>0</v>
      </c>
    </row>
    <row r="155" spans="1:8" ht="51" customHeight="1" thickBot="1">
      <c r="A155" s="89"/>
      <c r="B155" s="92"/>
      <c r="C155" s="95"/>
      <c r="D155" s="1">
        <v>42</v>
      </c>
      <c r="E155" s="2">
        <v>720</v>
      </c>
      <c r="F155" s="3">
        <v>1156</v>
      </c>
      <c r="G155" s="18"/>
      <c r="H155" s="8">
        <f t="shared" si="2"/>
        <v>0</v>
      </c>
    </row>
    <row r="156" spans="1:8" ht="51" customHeight="1">
      <c r="A156" s="88">
        <v>5224</v>
      </c>
      <c r="B156" s="91" t="s">
        <v>121</v>
      </c>
      <c r="C156" s="94"/>
      <c r="D156" s="1">
        <v>32</v>
      </c>
      <c r="E156" s="2">
        <v>720</v>
      </c>
      <c r="F156" s="3">
        <v>1156</v>
      </c>
      <c r="G156" s="18"/>
      <c r="H156" s="8">
        <f t="shared" si="2"/>
        <v>0</v>
      </c>
    </row>
    <row r="157" spans="1:8" ht="51" customHeight="1">
      <c r="A157" s="89"/>
      <c r="B157" s="92"/>
      <c r="C157" s="95"/>
      <c r="D157" s="1">
        <v>34</v>
      </c>
      <c r="E157" s="2">
        <v>720</v>
      </c>
      <c r="F157" s="3">
        <v>1156</v>
      </c>
      <c r="G157" s="18"/>
      <c r="H157" s="8">
        <f t="shared" si="2"/>
        <v>0</v>
      </c>
    </row>
    <row r="158" spans="1:8" ht="51" customHeight="1">
      <c r="A158" s="89"/>
      <c r="B158" s="92"/>
      <c r="C158" s="95"/>
      <c r="D158" s="1">
        <v>36</v>
      </c>
      <c r="E158" s="2">
        <v>720</v>
      </c>
      <c r="F158" s="3">
        <v>1156</v>
      </c>
      <c r="G158" s="18"/>
      <c r="H158" s="8">
        <f t="shared" si="2"/>
        <v>0</v>
      </c>
    </row>
    <row r="159" spans="1:8" ht="51" customHeight="1">
      <c r="A159" s="89"/>
      <c r="B159" s="92"/>
      <c r="C159" s="95"/>
      <c r="D159" s="1">
        <v>38</v>
      </c>
      <c r="E159" s="2">
        <v>720</v>
      </c>
      <c r="F159" s="3">
        <v>1156</v>
      </c>
      <c r="G159" s="18"/>
      <c r="H159" s="8">
        <f t="shared" si="2"/>
        <v>0</v>
      </c>
    </row>
    <row r="160" spans="1:8" ht="51" customHeight="1">
      <c r="A160" s="89"/>
      <c r="B160" s="92"/>
      <c r="C160" s="95"/>
      <c r="D160" s="1">
        <v>40</v>
      </c>
      <c r="E160" s="2">
        <v>720</v>
      </c>
      <c r="F160" s="3">
        <v>1156</v>
      </c>
      <c r="G160" s="18"/>
      <c r="H160" s="8">
        <f t="shared" si="2"/>
        <v>0</v>
      </c>
    </row>
    <row r="161" spans="1:8" ht="51" customHeight="1" thickBot="1">
      <c r="A161" s="89"/>
      <c r="B161" s="92"/>
      <c r="C161" s="95"/>
      <c r="D161" s="1">
        <v>42</v>
      </c>
      <c r="E161" s="2">
        <v>720</v>
      </c>
      <c r="F161" s="3">
        <v>1156</v>
      </c>
      <c r="G161" s="18"/>
      <c r="H161" s="8">
        <f t="shared" si="2"/>
        <v>0</v>
      </c>
    </row>
    <row r="162" spans="1:8" ht="51" customHeight="1">
      <c r="A162" s="88">
        <v>5225</v>
      </c>
      <c r="B162" s="91" t="s">
        <v>121</v>
      </c>
      <c r="C162" s="94"/>
      <c r="D162" s="1">
        <v>32</v>
      </c>
      <c r="E162" s="2">
        <v>720</v>
      </c>
      <c r="F162" s="3">
        <v>1156</v>
      </c>
      <c r="G162" s="18"/>
      <c r="H162" s="8">
        <f t="shared" si="2"/>
        <v>0</v>
      </c>
    </row>
    <row r="163" spans="1:8" ht="51" customHeight="1">
      <c r="A163" s="89"/>
      <c r="B163" s="92"/>
      <c r="C163" s="95"/>
      <c r="D163" s="1">
        <v>34</v>
      </c>
      <c r="E163" s="2">
        <v>720</v>
      </c>
      <c r="F163" s="3">
        <v>1156</v>
      </c>
      <c r="G163" s="18"/>
      <c r="H163" s="8">
        <f t="shared" si="2"/>
        <v>0</v>
      </c>
    </row>
    <row r="164" spans="1:8" ht="51" customHeight="1">
      <c r="A164" s="89"/>
      <c r="B164" s="92"/>
      <c r="C164" s="95"/>
      <c r="D164" s="1">
        <v>36</v>
      </c>
      <c r="E164" s="2">
        <v>720</v>
      </c>
      <c r="F164" s="3">
        <v>1156</v>
      </c>
      <c r="G164" s="18"/>
      <c r="H164" s="8">
        <f t="shared" si="2"/>
        <v>0</v>
      </c>
    </row>
    <row r="165" spans="1:8" ht="51" customHeight="1">
      <c r="A165" s="89"/>
      <c r="B165" s="92"/>
      <c r="C165" s="95"/>
      <c r="D165" s="1">
        <v>38</v>
      </c>
      <c r="E165" s="2">
        <v>720</v>
      </c>
      <c r="F165" s="3">
        <v>1156</v>
      </c>
      <c r="G165" s="18"/>
      <c r="H165" s="8">
        <f t="shared" si="2"/>
        <v>0</v>
      </c>
    </row>
    <row r="166" spans="1:8" ht="51" customHeight="1">
      <c r="A166" s="89"/>
      <c r="B166" s="92"/>
      <c r="C166" s="95"/>
      <c r="D166" s="1">
        <v>40</v>
      </c>
      <c r="E166" s="2">
        <v>720</v>
      </c>
      <c r="F166" s="3">
        <v>1156</v>
      </c>
      <c r="G166" s="18"/>
      <c r="H166" s="8">
        <f t="shared" si="2"/>
        <v>0</v>
      </c>
    </row>
    <row r="167" spans="1:8" ht="51" customHeight="1" thickBot="1">
      <c r="A167" s="89"/>
      <c r="B167" s="92"/>
      <c r="C167" s="95"/>
      <c r="D167" s="1">
        <v>42</v>
      </c>
      <c r="E167" s="2">
        <v>720</v>
      </c>
      <c r="F167" s="3">
        <v>1156</v>
      </c>
      <c r="G167" s="18"/>
      <c r="H167" s="8">
        <f t="shared" si="2"/>
        <v>0</v>
      </c>
    </row>
    <row r="168" spans="1:8" ht="51" customHeight="1">
      <c r="A168" s="88">
        <v>5228</v>
      </c>
      <c r="B168" s="91" t="s">
        <v>121</v>
      </c>
      <c r="C168" s="94"/>
      <c r="D168" s="1">
        <v>32</v>
      </c>
      <c r="E168" s="2">
        <v>720</v>
      </c>
      <c r="F168" s="3">
        <v>1156</v>
      </c>
      <c r="G168" s="18"/>
      <c r="H168" s="8">
        <f t="shared" si="2"/>
        <v>0</v>
      </c>
    </row>
    <row r="169" spans="1:8" ht="51" customHeight="1">
      <c r="A169" s="89"/>
      <c r="B169" s="92"/>
      <c r="C169" s="95"/>
      <c r="D169" s="1">
        <v>34</v>
      </c>
      <c r="E169" s="2">
        <v>720</v>
      </c>
      <c r="F169" s="3">
        <v>1156</v>
      </c>
      <c r="G169" s="18"/>
      <c r="H169" s="8">
        <f t="shared" si="2"/>
        <v>0</v>
      </c>
    </row>
    <row r="170" spans="1:8" ht="51" customHeight="1">
      <c r="A170" s="89"/>
      <c r="B170" s="92"/>
      <c r="C170" s="95"/>
      <c r="D170" s="1">
        <v>36</v>
      </c>
      <c r="E170" s="2">
        <v>720</v>
      </c>
      <c r="F170" s="3">
        <v>1156</v>
      </c>
      <c r="G170" s="18"/>
      <c r="H170" s="8">
        <f t="shared" si="2"/>
        <v>0</v>
      </c>
    </row>
    <row r="171" spans="1:8" ht="51" customHeight="1">
      <c r="A171" s="89"/>
      <c r="B171" s="92"/>
      <c r="C171" s="95"/>
      <c r="D171" s="1">
        <v>38</v>
      </c>
      <c r="E171" s="2">
        <v>720</v>
      </c>
      <c r="F171" s="3">
        <v>1156</v>
      </c>
      <c r="G171" s="18"/>
      <c r="H171" s="8">
        <f t="shared" si="2"/>
        <v>0</v>
      </c>
    </row>
    <row r="172" spans="1:8" ht="51" customHeight="1">
      <c r="A172" s="89"/>
      <c r="B172" s="92"/>
      <c r="C172" s="95"/>
      <c r="D172" s="1">
        <v>40</v>
      </c>
      <c r="E172" s="2">
        <v>720</v>
      </c>
      <c r="F172" s="3">
        <v>1156</v>
      </c>
      <c r="G172" s="18"/>
      <c r="H172" s="8">
        <f t="shared" si="2"/>
        <v>0</v>
      </c>
    </row>
    <row r="173" spans="1:8" ht="51" customHeight="1" thickBot="1">
      <c r="A173" s="89"/>
      <c r="B173" s="92"/>
      <c r="C173" s="95"/>
      <c r="D173" s="1">
        <v>42</v>
      </c>
      <c r="E173" s="2">
        <v>720</v>
      </c>
      <c r="F173" s="3">
        <v>1156</v>
      </c>
      <c r="G173" s="18"/>
      <c r="H173" s="8">
        <f t="shared" si="2"/>
        <v>0</v>
      </c>
    </row>
    <row r="174" spans="1:8" ht="51" customHeight="1">
      <c r="A174" s="88">
        <v>5217</v>
      </c>
      <c r="B174" s="91" t="s">
        <v>121</v>
      </c>
      <c r="C174" s="94"/>
      <c r="D174" s="1">
        <v>32</v>
      </c>
      <c r="E174" s="2">
        <v>720</v>
      </c>
      <c r="F174" s="3">
        <v>1156</v>
      </c>
      <c r="G174" s="18"/>
      <c r="H174" s="8">
        <f t="shared" si="2"/>
        <v>0</v>
      </c>
    </row>
    <row r="175" spans="1:8" ht="51" customHeight="1">
      <c r="A175" s="89"/>
      <c r="B175" s="92"/>
      <c r="C175" s="95"/>
      <c r="D175" s="1">
        <v>34</v>
      </c>
      <c r="E175" s="2">
        <v>720</v>
      </c>
      <c r="F175" s="3">
        <v>1156</v>
      </c>
      <c r="G175" s="18"/>
      <c r="H175" s="8">
        <f t="shared" si="2"/>
        <v>0</v>
      </c>
    </row>
    <row r="176" spans="1:8" ht="51" customHeight="1">
      <c r="A176" s="89"/>
      <c r="B176" s="92"/>
      <c r="C176" s="95"/>
      <c r="D176" s="1">
        <v>36</v>
      </c>
      <c r="E176" s="2">
        <v>720</v>
      </c>
      <c r="F176" s="3">
        <v>1156</v>
      </c>
      <c r="G176" s="18"/>
      <c r="H176" s="8">
        <f t="shared" si="2"/>
        <v>0</v>
      </c>
    </row>
    <row r="177" spans="1:8" ht="51" customHeight="1">
      <c r="A177" s="89"/>
      <c r="B177" s="92"/>
      <c r="C177" s="95"/>
      <c r="D177" s="1">
        <v>38</v>
      </c>
      <c r="E177" s="2">
        <v>720</v>
      </c>
      <c r="F177" s="3">
        <v>1156</v>
      </c>
      <c r="G177" s="18"/>
      <c r="H177" s="8">
        <f t="shared" si="2"/>
        <v>0</v>
      </c>
    </row>
    <row r="178" spans="1:8" ht="51" customHeight="1">
      <c r="A178" s="89"/>
      <c r="B178" s="92"/>
      <c r="C178" s="95"/>
      <c r="D178" s="1">
        <v>40</v>
      </c>
      <c r="E178" s="2">
        <v>720</v>
      </c>
      <c r="F178" s="3">
        <v>1156</v>
      </c>
      <c r="G178" s="18"/>
      <c r="H178" s="8">
        <f t="shared" si="2"/>
        <v>0</v>
      </c>
    </row>
    <row r="179" spans="1:8" ht="51" customHeight="1" thickBot="1">
      <c r="A179" s="89"/>
      <c r="B179" s="92"/>
      <c r="C179" s="95"/>
      <c r="D179" s="1">
        <v>42</v>
      </c>
      <c r="E179" s="2">
        <v>720</v>
      </c>
      <c r="F179" s="3">
        <v>1156</v>
      </c>
      <c r="G179" s="18"/>
      <c r="H179" s="8">
        <f t="shared" si="2"/>
        <v>0</v>
      </c>
    </row>
    <row r="180" spans="1:8" ht="51" customHeight="1">
      <c r="A180" s="88">
        <v>5218</v>
      </c>
      <c r="B180" s="91" t="s">
        <v>121</v>
      </c>
      <c r="C180" s="94"/>
      <c r="D180" s="1">
        <v>32</v>
      </c>
      <c r="E180" s="2">
        <v>720</v>
      </c>
      <c r="F180" s="3">
        <v>1156</v>
      </c>
      <c r="G180" s="18"/>
      <c r="H180" s="8">
        <f t="shared" si="2"/>
        <v>0</v>
      </c>
    </row>
    <row r="181" spans="1:8" ht="51" customHeight="1">
      <c r="A181" s="89"/>
      <c r="B181" s="92"/>
      <c r="C181" s="95"/>
      <c r="D181" s="1">
        <v>34</v>
      </c>
      <c r="E181" s="2">
        <v>720</v>
      </c>
      <c r="F181" s="3">
        <v>1156</v>
      </c>
      <c r="G181" s="18"/>
      <c r="H181" s="8">
        <f t="shared" si="2"/>
        <v>0</v>
      </c>
    </row>
    <row r="182" spans="1:8" ht="51" customHeight="1">
      <c r="A182" s="89"/>
      <c r="B182" s="92"/>
      <c r="C182" s="95"/>
      <c r="D182" s="1">
        <v>36</v>
      </c>
      <c r="E182" s="2">
        <v>720</v>
      </c>
      <c r="F182" s="3">
        <v>1156</v>
      </c>
      <c r="G182" s="18"/>
      <c r="H182" s="8">
        <f t="shared" si="2"/>
        <v>0</v>
      </c>
    </row>
    <row r="183" spans="1:8" ht="51" customHeight="1">
      <c r="A183" s="89"/>
      <c r="B183" s="92"/>
      <c r="C183" s="95"/>
      <c r="D183" s="1">
        <v>38</v>
      </c>
      <c r="E183" s="2">
        <v>720</v>
      </c>
      <c r="F183" s="3">
        <v>1156</v>
      </c>
      <c r="G183" s="18"/>
      <c r="H183" s="8">
        <f t="shared" si="2"/>
        <v>0</v>
      </c>
    </row>
    <row r="184" spans="1:8" ht="51" customHeight="1">
      <c r="A184" s="89"/>
      <c r="B184" s="92"/>
      <c r="C184" s="95"/>
      <c r="D184" s="1">
        <v>40</v>
      </c>
      <c r="E184" s="2">
        <v>720</v>
      </c>
      <c r="F184" s="3">
        <v>1156</v>
      </c>
      <c r="G184" s="18"/>
      <c r="H184" s="8">
        <f t="shared" si="2"/>
        <v>0</v>
      </c>
    </row>
    <row r="185" spans="1:8" ht="51" customHeight="1" thickBot="1">
      <c r="A185" s="89"/>
      <c r="B185" s="92"/>
      <c r="C185" s="95"/>
      <c r="D185" s="1">
        <v>42</v>
      </c>
      <c r="E185" s="2">
        <v>720</v>
      </c>
      <c r="F185" s="3">
        <v>1156</v>
      </c>
      <c r="G185" s="18"/>
      <c r="H185" s="8">
        <f t="shared" si="2"/>
        <v>0</v>
      </c>
    </row>
    <row r="186" spans="1:8" ht="51" customHeight="1">
      <c r="A186" s="88">
        <v>5219</v>
      </c>
      <c r="B186" s="91" t="s">
        <v>121</v>
      </c>
      <c r="C186" s="94"/>
      <c r="D186" s="1">
        <v>32</v>
      </c>
      <c r="E186" s="2">
        <v>720</v>
      </c>
      <c r="F186" s="3">
        <v>1156</v>
      </c>
      <c r="G186" s="18"/>
      <c r="H186" s="8">
        <f t="shared" si="2"/>
        <v>0</v>
      </c>
    </row>
    <row r="187" spans="1:8" ht="51" customHeight="1">
      <c r="A187" s="89"/>
      <c r="B187" s="92"/>
      <c r="C187" s="95"/>
      <c r="D187" s="1">
        <v>34</v>
      </c>
      <c r="E187" s="2">
        <v>720</v>
      </c>
      <c r="F187" s="3">
        <v>1156</v>
      </c>
      <c r="G187" s="18"/>
      <c r="H187" s="8">
        <f t="shared" si="2"/>
        <v>0</v>
      </c>
    </row>
    <row r="188" spans="1:8" ht="51" customHeight="1">
      <c r="A188" s="89"/>
      <c r="B188" s="92"/>
      <c r="C188" s="95"/>
      <c r="D188" s="1">
        <v>36</v>
      </c>
      <c r="E188" s="2">
        <v>720</v>
      </c>
      <c r="F188" s="3">
        <v>1156</v>
      </c>
      <c r="G188" s="18"/>
      <c r="H188" s="8">
        <f t="shared" si="2"/>
        <v>0</v>
      </c>
    </row>
    <row r="189" spans="1:8" ht="51" customHeight="1">
      <c r="A189" s="89"/>
      <c r="B189" s="92"/>
      <c r="C189" s="95"/>
      <c r="D189" s="1">
        <v>38</v>
      </c>
      <c r="E189" s="2">
        <v>720</v>
      </c>
      <c r="F189" s="3">
        <v>1156</v>
      </c>
      <c r="G189" s="18"/>
      <c r="H189" s="8">
        <f t="shared" si="2"/>
        <v>0</v>
      </c>
    </row>
    <row r="190" spans="1:8" ht="51" customHeight="1">
      <c r="A190" s="89"/>
      <c r="B190" s="92"/>
      <c r="C190" s="95"/>
      <c r="D190" s="1">
        <v>40</v>
      </c>
      <c r="E190" s="2">
        <v>720</v>
      </c>
      <c r="F190" s="3">
        <v>1156</v>
      </c>
      <c r="G190" s="18"/>
      <c r="H190" s="8">
        <f t="shared" si="2"/>
        <v>0</v>
      </c>
    </row>
    <row r="191" spans="1:8" ht="51" customHeight="1" thickBot="1">
      <c r="A191" s="89"/>
      <c r="B191" s="92"/>
      <c r="C191" s="95"/>
      <c r="D191" s="1">
        <v>42</v>
      </c>
      <c r="E191" s="2">
        <v>720</v>
      </c>
      <c r="F191" s="3">
        <v>1156</v>
      </c>
      <c r="G191" s="18"/>
      <c r="H191" s="8">
        <f t="shared" si="2"/>
        <v>0</v>
      </c>
    </row>
    <row r="192" spans="1:8" ht="51" customHeight="1">
      <c r="A192" s="88">
        <v>5220</v>
      </c>
      <c r="B192" s="91" t="s">
        <v>121</v>
      </c>
      <c r="C192" s="94"/>
      <c r="D192" s="1">
        <v>32</v>
      </c>
      <c r="E192" s="2">
        <v>720</v>
      </c>
      <c r="F192" s="3">
        <v>1156</v>
      </c>
      <c r="G192" s="18"/>
      <c r="H192" s="8">
        <f t="shared" si="2"/>
        <v>0</v>
      </c>
    </row>
    <row r="193" spans="1:8" ht="51" customHeight="1">
      <c r="A193" s="89"/>
      <c r="B193" s="92"/>
      <c r="C193" s="95"/>
      <c r="D193" s="1">
        <v>34</v>
      </c>
      <c r="E193" s="2">
        <v>720</v>
      </c>
      <c r="F193" s="3">
        <v>1156</v>
      </c>
      <c r="G193" s="18"/>
      <c r="H193" s="8">
        <f t="shared" si="2"/>
        <v>0</v>
      </c>
    </row>
    <row r="194" spans="1:8" ht="51" customHeight="1">
      <c r="A194" s="89"/>
      <c r="B194" s="92"/>
      <c r="C194" s="95"/>
      <c r="D194" s="1">
        <v>36</v>
      </c>
      <c r="E194" s="2">
        <v>720</v>
      </c>
      <c r="F194" s="3">
        <v>1156</v>
      </c>
      <c r="G194" s="18"/>
      <c r="H194" s="8">
        <f t="shared" si="2"/>
        <v>0</v>
      </c>
    </row>
    <row r="195" spans="1:8" ht="51" customHeight="1">
      <c r="A195" s="89"/>
      <c r="B195" s="92"/>
      <c r="C195" s="95"/>
      <c r="D195" s="1">
        <v>38</v>
      </c>
      <c r="E195" s="2">
        <v>720</v>
      </c>
      <c r="F195" s="3">
        <v>1156</v>
      </c>
      <c r="G195" s="18"/>
      <c r="H195" s="8">
        <f t="shared" si="2"/>
        <v>0</v>
      </c>
    </row>
    <row r="196" spans="1:8" ht="51" customHeight="1">
      <c r="A196" s="89"/>
      <c r="B196" s="92"/>
      <c r="C196" s="95"/>
      <c r="D196" s="1">
        <v>40</v>
      </c>
      <c r="E196" s="2">
        <v>720</v>
      </c>
      <c r="F196" s="3">
        <v>1156</v>
      </c>
      <c r="G196" s="18"/>
      <c r="H196" s="8">
        <f t="shared" si="2"/>
        <v>0</v>
      </c>
    </row>
    <row r="197" spans="1:8" ht="51" customHeight="1" thickBot="1">
      <c r="A197" s="89"/>
      <c r="B197" s="92"/>
      <c r="C197" s="95"/>
      <c r="D197" s="1">
        <v>42</v>
      </c>
      <c r="E197" s="2">
        <v>720</v>
      </c>
      <c r="F197" s="3">
        <v>1156</v>
      </c>
      <c r="G197" s="18"/>
      <c r="H197" s="8">
        <f t="shared" si="2"/>
        <v>0</v>
      </c>
    </row>
    <row r="198" spans="1:8" ht="51" customHeight="1">
      <c r="A198" s="88">
        <v>5221</v>
      </c>
      <c r="B198" s="91" t="s">
        <v>121</v>
      </c>
      <c r="C198" s="94"/>
      <c r="D198" s="1">
        <v>32</v>
      </c>
      <c r="E198" s="2">
        <v>720</v>
      </c>
      <c r="F198" s="3">
        <v>1156</v>
      </c>
      <c r="G198" s="18"/>
      <c r="H198" s="8">
        <f t="shared" si="2"/>
        <v>0</v>
      </c>
    </row>
    <row r="199" spans="1:8" ht="51" customHeight="1">
      <c r="A199" s="89"/>
      <c r="B199" s="92"/>
      <c r="C199" s="95"/>
      <c r="D199" s="1">
        <v>34</v>
      </c>
      <c r="E199" s="2">
        <v>720</v>
      </c>
      <c r="F199" s="3">
        <v>1156</v>
      </c>
      <c r="G199" s="18"/>
      <c r="H199" s="8">
        <f t="shared" ref="H199:H262" si="3">E199*G199</f>
        <v>0</v>
      </c>
    </row>
    <row r="200" spans="1:8" ht="51" customHeight="1">
      <c r="A200" s="89"/>
      <c r="B200" s="92"/>
      <c r="C200" s="95"/>
      <c r="D200" s="1">
        <v>36</v>
      </c>
      <c r="E200" s="2">
        <v>720</v>
      </c>
      <c r="F200" s="3">
        <v>1156</v>
      </c>
      <c r="G200" s="18"/>
      <c r="H200" s="8">
        <f t="shared" si="3"/>
        <v>0</v>
      </c>
    </row>
    <row r="201" spans="1:8" ht="51" customHeight="1">
      <c r="A201" s="89"/>
      <c r="B201" s="92"/>
      <c r="C201" s="95"/>
      <c r="D201" s="1">
        <v>38</v>
      </c>
      <c r="E201" s="2">
        <v>720</v>
      </c>
      <c r="F201" s="3">
        <v>1156</v>
      </c>
      <c r="G201" s="18"/>
      <c r="H201" s="8">
        <f t="shared" si="3"/>
        <v>0</v>
      </c>
    </row>
    <row r="202" spans="1:8" ht="51" customHeight="1">
      <c r="A202" s="89"/>
      <c r="B202" s="92"/>
      <c r="C202" s="95"/>
      <c r="D202" s="1">
        <v>40</v>
      </c>
      <c r="E202" s="2">
        <v>720</v>
      </c>
      <c r="F202" s="3">
        <v>1156</v>
      </c>
      <c r="G202" s="18"/>
      <c r="H202" s="8">
        <f t="shared" si="3"/>
        <v>0</v>
      </c>
    </row>
    <row r="203" spans="1:8" ht="51" customHeight="1" thickBot="1">
      <c r="A203" s="89"/>
      <c r="B203" s="92"/>
      <c r="C203" s="95"/>
      <c r="D203" s="1">
        <v>42</v>
      </c>
      <c r="E203" s="2">
        <v>720</v>
      </c>
      <c r="F203" s="3">
        <v>1156</v>
      </c>
      <c r="G203" s="18"/>
      <c r="H203" s="8">
        <f t="shared" si="3"/>
        <v>0</v>
      </c>
    </row>
    <row r="204" spans="1:8" ht="51" customHeight="1">
      <c r="A204" s="109">
        <v>5411</v>
      </c>
      <c r="B204" s="91" t="s">
        <v>121</v>
      </c>
      <c r="C204" s="141"/>
      <c r="D204" s="1">
        <v>32</v>
      </c>
      <c r="E204" s="2">
        <v>720</v>
      </c>
      <c r="F204" s="3">
        <v>1156</v>
      </c>
      <c r="G204" s="18"/>
      <c r="H204" s="8">
        <f t="shared" si="3"/>
        <v>0</v>
      </c>
    </row>
    <row r="205" spans="1:8" ht="51" customHeight="1">
      <c r="A205" s="110"/>
      <c r="B205" s="92"/>
      <c r="C205" s="140"/>
      <c r="D205" s="1">
        <v>34</v>
      </c>
      <c r="E205" s="2">
        <v>720</v>
      </c>
      <c r="F205" s="3">
        <v>1156</v>
      </c>
      <c r="G205" s="18"/>
      <c r="H205" s="8">
        <f t="shared" si="3"/>
        <v>0</v>
      </c>
    </row>
    <row r="206" spans="1:8" ht="51" customHeight="1">
      <c r="A206" s="110"/>
      <c r="B206" s="92"/>
      <c r="C206" s="140"/>
      <c r="D206" s="1">
        <v>36</v>
      </c>
      <c r="E206" s="2">
        <v>720</v>
      </c>
      <c r="F206" s="3">
        <v>1156</v>
      </c>
      <c r="G206" s="18"/>
      <c r="H206" s="8">
        <f t="shared" si="3"/>
        <v>0</v>
      </c>
    </row>
    <row r="207" spans="1:8" ht="51" customHeight="1">
      <c r="A207" s="110"/>
      <c r="B207" s="92"/>
      <c r="C207" s="140"/>
      <c r="D207" s="1">
        <v>38</v>
      </c>
      <c r="E207" s="2">
        <v>720</v>
      </c>
      <c r="F207" s="3">
        <v>1156</v>
      </c>
      <c r="G207" s="18"/>
      <c r="H207" s="8">
        <f t="shared" si="3"/>
        <v>0</v>
      </c>
    </row>
    <row r="208" spans="1:8" ht="51" customHeight="1">
      <c r="A208" s="110"/>
      <c r="B208" s="92"/>
      <c r="C208" s="140"/>
      <c r="D208" s="1">
        <v>40</v>
      </c>
      <c r="E208" s="2">
        <v>720</v>
      </c>
      <c r="F208" s="3">
        <v>1156</v>
      </c>
      <c r="G208" s="18"/>
      <c r="H208" s="8">
        <f t="shared" si="3"/>
        <v>0</v>
      </c>
    </row>
    <row r="209" spans="1:8" ht="51" customHeight="1" thickBot="1">
      <c r="A209" s="111"/>
      <c r="B209" s="92"/>
      <c r="C209" s="139"/>
      <c r="D209" s="1">
        <v>42</v>
      </c>
      <c r="E209" s="2">
        <v>720</v>
      </c>
      <c r="F209" s="3">
        <v>1156</v>
      </c>
      <c r="G209" s="18"/>
      <c r="H209" s="8">
        <f t="shared" si="3"/>
        <v>0</v>
      </c>
    </row>
    <row r="210" spans="1:8" ht="51" customHeight="1">
      <c r="A210" s="109">
        <v>5412</v>
      </c>
      <c r="B210" s="91" t="s">
        <v>121</v>
      </c>
      <c r="C210" s="141"/>
      <c r="D210" s="1">
        <v>32</v>
      </c>
      <c r="E210" s="2">
        <v>720</v>
      </c>
      <c r="F210" s="3">
        <v>1156</v>
      </c>
      <c r="G210" s="18"/>
      <c r="H210" s="8">
        <f t="shared" si="3"/>
        <v>0</v>
      </c>
    </row>
    <row r="211" spans="1:8" ht="51" customHeight="1">
      <c r="A211" s="110"/>
      <c r="B211" s="92"/>
      <c r="C211" s="140"/>
      <c r="D211" s="1">
        <v>34</v>
      </c>
      <c r="E211" s="2">
        <v>720</v>
      </c>
      <c r="F211" s="3">
        <v>1156</v>
      </c>
      <c r="G211" s="18"/>
      <c r="H211" s="8">
        <f t="shared" si="3"/>
        <v>0</v>
      </c>
    </row>
    <row r="212" spans="1:8" ht="51" customHeight="1">
      <c r="A212" s="110"/>
      <c r="B212" s="92"/>
      <c r="C212" s="140"/>
      <c r="D212" s="1">
        <v>36</v>
      </c>
      <c r="E212" s="2">
        <v>720</v>
      </c>
      <c r="F212" s="3">
        <v>1156</v>
      </c>
      <c r="G212" s="18"/>
      <c r="H212" s="8">
        <f t="shared" si="3"/>
        <v>0</v>
      </c>
    </row>
    <row r="213" spans="1:8" ht="51" customHeight="1">
      <c r="A213" s="110"/>
      <c r="B213" s="92"/>
      <c r="C213" s="140"/>
      <c r="D213" s="1">
        <v>38</v>
      </c>
      <c r="E213" s="2">
        <v>720</v>
      </c>
      <c r="F213" s="3">
        <v>1156</v>
      </c>
      <c r="G213" s="18"/>
      <c r="H213" s="8">
        <f t="shared" si="3"/>
        <v>0</v>
      </c>
    </row>
    <row r="214" spans="1:8" ht="51" customHeight="1">
      <c r="A214" s="110"/>
      <c r="B214" s="92"/>
      <c r="C214" s="140"/>
      <c r="D214" s="1">
        <v>40</v>
      </c>
      <c r="E214" s="2">
        <v>720</v>
      </c>
      <c r="F214" s="3">
        <v>1156</v>
      </c>
      <c r="G214" s="18"/>
      <c r="H214" s="8">
        <f t="shared" si="3"/>
        <v>0</v>
      </c>
    </row>
    <row r="215" spans="1:8" ht="51" customHeight="1" thickBot="1">
      <c r="A215" s="111"/>
      <c r="B215" s="92"/>
      <c r="C215" s="139"/>
      <c r="D215" s="1">
        <v>42</v>
      </c>
      <c r="E215" s="2">
        <v>720</v>
      </c>
      <c r="F215" s="3">
        <v>1156</v>
      </c>
      <c r="G215" s="18"/>
      <c r="H215" s="8">
        <f t="shared" si="3"/>
        <v>0</v>
      </c>
    </row>
    <row r="216" spans="1:8" ht="51" customHeight="1">
      <c r="A216" s="129">
        <v>5413</v>
      </c>
      <c r="B216" s="91" t="s">
        <v>121</v>
      </c>
      <c r="C216" s="137"/>
      <c r="D216" s="1">
        <v>32</v>
      </c>
      <c r="E216" s="2">
        <v>720</v>
      </c>
      <c r="F216" s="3">
        <v>1156</v>
      </c>
      <c r="G216" s="18"/>
      <c r="H216" s="8">
        <f t="shared" si="3"/>
        <v>0</v>
      </c>
    </row>
    <row r="217" spans="1:8" ht="51" customHeight="1">
      <c r="A217" s="136"/>
      <c r="B217" s="92"/>
      <c r="C217" s="138"/>
      <c r="D217" s="1">
        <v>34</v>
      </c>
      <c r="E217" s="2">
        <v>720</v>
      </c>
      <c r="F217" s="3">
        <v>1156</v>
      </c>
      <c r="G217" s="18"/>
      <c r="H217" s="8">
        <f t="shared" si="3"/>
        <v>0</v>
      </c>
    </row>
    <row r="218" spans="1:8" ht="51" customHeight="1">
      <c r="A218" s="136"/>
      <c r="B218" s="92"/>
      <c r="C218" s="138"/>
      <c r="D218" s="1">
        <v>36</v>
      </c>
      <c r="E218" s="2">
        <v>720</v>
      </c>
      <c r="F218" s="3">
        <v>1156</v>
      </c>
      <c r="G218" s="18"/>
      <c r="H218" s="8">
        <f t="shared" si="3"/>
        <v>0</v>
      </c>
    </row>
    <row r="219" spans="1:8" ht="51" customHeight="1">
      <c r="A219" s="130"/>
      <c r="B219" s="92"/>
      <c r="C219" s="142"/>
      <c r="D219" s="1">
        <v>38</v>
      </c>
      <c r="E219" s="2">
        <v>720</v>
      </c>
      <c r="F219" s="3">
        <v>1156</v>
      </c>
      <c r="G219" s="18"/>
      <c r="H219" s="8">
        <f t="shared" si="3"/>
        <v>0</v>
      </c>
    </row>
    <row r="220" spans="1:8" ht="51" customHeight="1">
      <c r="A220" s="130"/>
      <c r="B220" s="92"/>
      <c r="C220" s="142"/>
      <c r="D220" s="1">
        <v>40</v>
      </c>
      <c r="E220" s="2">
        <v>720</v>
      </c>
      <c r="F220" s="3">
        <v>1156</v>
      </c>
      <c r="G220" s="18"/>
      <c r="H220" s="8">
        <f t="shared" si="3"/>
        <v>0</v>
      </c>
    </row>
    <row r="221" spans="1:8" ht="51" customHeight="1" thickBot="1">
      <c r="A221" s="131"/>
      <c r="B221" s="92"/>
      <c r="C221" s="143"/>
      <c r="D221" s="1">
        <v>42</v>
      </c>
      <c r="E221" s="2">
        <v>720</v>
      </c>
      <c r="F221" s="3">
        <v>1156</v>
      </c>
      <c r="G221" s="18"/>
      <c r="H221" s="8">
        <f t="shared" si="3"/>
        <v>0</v>
      </c>
    </row>
    <row r="222" spans="1:8" ht="59.25" customHeight="1">
      <c r="A222" s="129">
        <v>5414</v>
      </c>
      <c r="B222" s="91" t="s">
        <v>121</v>
      </c>
      <c r="C222" s="137"/>
      <c r="D222" s="1">
        <v>32</v>
      </c>
      <c r="E222" s="2">
        <v>720</v>
      </c>
      <c r="F222" s="3">
        <v>1156</v>
      </c>
      <c r="G222" s="18"/>
      <c r="H222" s="8">
        <f t="shared" si="3"/>
        <v>0</v>
      </c>
    </row>
    <row r="223" spans="1:8" ht="59.25" customHeight="1">
      <c r="A223" s="136"/>
      <c r="B223" s="92"/>
      <c r="C223" s="138"/>
      <c r="D223" s="1">
        <v>34</v>
      </c>
      <c r="E223" s="2">
        <v>720</v>
      </c>
      <c r="F223" s="3">
        <v>1156</v>
      </c>
      <c r="G223" s="18"/>
      <c r="H223" s="8">
        <f t="shared" si="3"/>
        <v>0</v>
      </c>
    </row>
    <row r="224" spans="1:8" ht="59.25" customHeight="1">
      <c r="A224" s="136"/>
      <c r="B224" s="92"/>
      <c r="C224" s="138"/>
      <c r="D224" s="1">
        <v>36</v>
      </c>
      <c r="E224" s="2">
        <v>720</v>
      </c>
      <c r="F224" s="3">
        <v>1156</v>
      </c>
      <c r="G224" s="18"/>
      <c r="H224" s="8">
        <f t="shared" si="3"/>
        <v>0</v>
      </c>
    </row>
    <row r="225" spans="1:8" ht="59.25" customHeight="1">
      <c r="A225" s="136"/>
      <c r="B225" s="92"/>
      <c r="C225" s="138"/>
      <c r="D225" s="1">
        <v>38</v>
      </c>
      <c r="E225" s="2">
        <v>720</v>
      </c>
      <c r="F225" s="3">
        <v>1156</v>
      </c>
      <c r="G225" s="18"/>
      <c r="H225" s="8">
        <f t="shared" si="3"/>
        <v>0</v>
      </c>
    </row>
    <row r="226" spans="1:8" ht="59.25" customHeight="1">
      <c r="A226" s="130"/>
      <c r="B226" s="92"/>
      <c r="C226" s="142"/>
      <c r="D226" s="1">
        <v>40</v>
      </c>
      <c r="E226" s="2">
        <v>720</v>
      </c>
      <c r="F226" s="3">
        <v>1156</v>
      </c>
      <c r="G226" s="18"/>
      <c r="H226" s="8">
        <f t="shared" si="3"/>
        <v>0</v>
      </c>
    </row>
    <row r="227" spans="1:8" ht="59.25" customHeight="1" thickBot="1">
      <c r="A227" s="130"/>
      <c r="B227" s="92"/>
      <c r="C227" s="142"/>
      <c r="D227" s="1">
        <v>42</v>
      </c>
      <c r="E227" s="2">
        <v>720</v>
      </c>
      <c r="F227" s="3">
        <v>1156</v>
      </c>
      <c r="G227" s="18"/>
      <c r="H227" s="8">
        <f t="shared" si="3"/>
        <v>0</v>
      </c>
    </row>
    <row r="228" spans="1:8" ht="59.25" customHeight="1">
      <c r="A228" s="129">
        <v>5415</v>
      </c>
      <c r="B228" s="91" t="s">
        <v>121</v>
      </c>
      <c r="C228" s="137"/>
      <c r="D228" s="1">
        <v>32</v>
      </c>
      <c r="E228" s="2">
        <v>720</v>
      </c>
      <c r="F228" s="3">
        <v>1156</v>
      </c>
      <c r="G228" s="18"/>
      <c r="H228" s="8">
        <f t="shared" si="3"/>
        <v>0</v>
      </c>
    </row>
    <row r="229" spans="1:8" ht="59.25" customHeight="1">
      <c r="A229" s="136"/>
      <c r="B229" s="92"/>
      <c r="C229" s="138"/>
      <c r="D229" s="1">
        <v>34</v>
      </c>
      <c r="E229" s="2">
        <v>720</v>
      </c>
      <c r="F229" s="3">
        <v>1156</v>
      </c>
      <c r="G229" s="18"/>
      <c r="H229" s="8">
        <f t="shared" si="3"/>
        <v>0</v>
      </c>
    </row>
    <row r="230" spans="1:8" ht="59.25" customHeight="1">
      <c r="A230" s="136"/>
      <c r="B230" s="92"/>
      <c r="C230" s="138"/>
      <c r="D230" s="1">
        <v>36</v>
      </c>
      <c r="E230" s="2">
        <v>720</v>
      </c>
      <c r="F230" s="3">
        <v>1156</v>
      </c>
      <c r="G230" s="18"/>
      <c r="H230" s="8">
        <f t="shared" si="3"/>
        <v>0</v>
      </c>
    </row>
    <row r="231" spans="1:8" ht="59.25" customHeight="1">
      <c r="A231" s="136"/>
      <c r="B231" s="92"/>
      <c r="C231" s="138"/>
      <c r="D231" s="1">
        <v>38</v>
      </c>
      <c r="E231" s="2">
        <v>720</v>
      </c>
      <c r="F231" s="3">
        <v>1156</v>
      </c>
      <c r="G231" s="18"/>
      <c r="H231" s="8">
        <f t="shared" si="3"/>
        <v>0</v>
      </c>
    </row>
    <row r="232" spans="1:8" ht="59.25" customHeight="1">
      <c r="A232" s="130"/>
      <c r="B232" s="92"/>
      <c r="C232" s="142"/>
      <c r="D232" s="1">
        <v>40</v>
      </c>
      <c r="E232" s="2">
        <v>720</v>
      </c>
      <c r="F232" s="3">
        <v>1156</v>
      </c>
      <c r="G232" s="18"/>
      <c r="H232" s="8">
        <f t="shared" si="3"/>
        <v>0</v>
      </c>
    </row>
    <row r="233" spans="1:8" ht="59.25" customHeight="1" thickBot="1">
      <c r="A233" s="130"/>
      <c r="B233" s="92"/>
      <c r="C233" s="142"/>
      <c r="D233" s="1">
        <v>42</v>
      </c>
      <c r="E233" s="2">
        <v>720</v>
      </c>
      <c r="F233" s="3">
        <v>1156</v>
      </c>
      <c r="G233" s="18"/>
      <c r="H233" s="8">
        <f t="shared" si="3"/>
        <v>0</v>
      </c>
    </row>
    <row r="234" spans="1:8" ht="59.25" customHeight="1">
      <c r="A234" s="129">
        <v>5410</v>
      </c>
      <c r="B234" s="105" t="s">
        <v>122</v>
      </c>
      <c r="C234" s="137"/>
      <c r="D234" s="1">
        <v>32</v>
      </c>
      <c r="E234" s="2">
        <v>306</v>
      </c>
      <c r="F234" s="3">
        <v>490</v>
      </c>
      <c r="G234" s="18"/>
      <c r="H234" s="8">
        <f t="shared" si="3"/>
        <v>0</v>
      </c>
    </row>
    <row r="235" spans="1:8" ht="59.25" customHeight="1">
      <c r="A235" s="136"/>
      <c r="B235" s="144"/>
      <c r="C235" s="138"/>
      <c r="D235" s="1">
        <v>34</v>
      </c>
      <c r="E235" s="2">
        <v>306</v>
      </c>
      <c r="F235" s="3">
        <v>490</v>
      </c>
      <c r="G235" s="18"/>
      <c r="H235" s="8">
        <f t="shared" si="3"/>
        <v>0</v>
      </c>
    </row>
    <row r="236" spans="1:8" ht="59.25" customHeight="1">
      <c r="A236" s="136"/>
      <c r="B236" s="144"/>
      <c r="C236" s="138"/>
      <c r="D236" s="1">
        <v>36</v>
      </c>
      <c r="E236" s="2">
        <v>306</v>
      </c>
      <c r="F236" s="3">
        <v>490</v>
      </c>
      <c r="G236" s="18"/>
      <c r="H236" s="8">
        <f t="shared" si="3"/>
        <v>0</v>
      </c>
    </row>
    <row r="237" spans="1:8" ht="59.25" customHeight="1">
      <c r="A237" s="136"/>
      <c r="B237" s="144"/>
      <c r="C237" s="138"/>
      <c r="D237" s="8"/>
      <c r="E237" s="66"/>
      <c r="F237" s="8"/>
      <c r="G237" s="18"/>
      <c r="H237" s="8"/>
    </row>
    <row r="238" spans="1:8" ht="59.25" customHeight="1">
      <c r="A238" s="130"/>
      <c r="B238" s="106"/>
      <c r="C238" s="142"/>
      <c r="D238" s="8"/>
      <c r="E238" s="66"/>
      <c r="F238" s="8"/>
      <c r="G238" s="18"/>
      <c r="H238" s="8"/>
    </row>
    <row r="239" spans="1:8" ht="59.25" customHeight="1" thickBot="1">
      <c r="A239" s="130"/>
      <c r="B239" s="106"/>
      <c r="C239" s="142"/>
      <c r="D239" s="8"/>
      <c r="E239" s="66"/>
      <c r="F239" s="8"/>
      <c r="G239" s="18"/>
      <c r="H239" s="8"/>
    </row>
    <row r="240" spans="1:8" ht="59.25" customHeight="1">
      <c r="A240" s="129">
        <v>5809</v>
      </c>
      <c r="B240" s="105" t="s">
        <v>122</v>
      </c>
      <c r="C240" s="137"/>
      <c r="D240" s="1">
        <v>32</v>
      </c>
      <c r="E240" s="2">
        <v>505</v>
      </c>
      <c r="F240" s="3">
        <v>808</v>
      </c>
      <c r="G240" s="18"/>
      <c r="H240" s="8">
        <f t="shared" si="3"/>
        <v>0</v>
      </c>
    </row>
    <row r="241" spans="1:8" ht="59.25" customHeight="1">
      <c r="A241" s="136"/>
      <c r="B241" s="144"/>
      <c r="C241" s="138"/>
      <c r="D241" s="1">
        <v>34</v>
      </c>
      <c r="E241" s="2">
        <v>505</v>
      </c>
      <c r="F241" s="3">
        <v>808</v>
      </c>
      <c r="G241" s="18"/>
      <c r="H241" s="8">
        <f t="shared" si="3"/>
        <v>0</v>
      </c>
    </row>
    <row r="242" spans="1:8" ht="59.25" customHeight="1">
      <c r="A242" s="136"/>
      <c r="B242" s="144"/>
      <c r="C242" s="138"/>
      <c r="D242" s="1">
        <v>36</v>
      </c>
      <c r="E242" s="2">
        <v>505</v>
      </c>
      <c r="F242" s="3">
        <v>808</v>
      </c>
      <c r="G242" s="18"/>
      <c r="H242" s="8">
        <f t="shared" si="3"/>
        <v>0</v>
      </c>
    </row>
    <row r="243" spans="1:8" ht="59.25" customHeight="1">
      <c r="A243" s="136"/>
      <c r="B243" s="144"/>
      <c r="C243" s="138"/>
      <c r="D243" s="1">
        <v>38</v>
      </c>
      <c r="E243" s="2">
        <v>505</v>
      </c>
      <c r="F243" s="3">
        <v>808</v>
      </c>
      <c r="G243" s="18"/>
      <c r="H243" s="8">
        <f t="shared" si="3"/>
        <v>0</v>
      </c>
    </row>
    <row r="244" spans="1:8" ht="59.25" customHeight="1">
      <c r="A244" s="130"/>
      <c r="B244" s="106"/>
      <c r="C244" s="142"/>
      <c r="D244" s="1">
        <v>40</v>
      </c>
      <c r="E244" s="2">
        <v>505</v>
      </c>
      <c r="F244" s="3">
        <v>808</v>
      </c>
      <c r="G244" s="18"/>
      <c r="H244" s="8">
        <f t="shared" si="3"/>
        <v>0</v>
      </c>
    </row>
    <row r="245" spans="1:8" ht="59.25" customHeight="1" thickBot="1">
      <c r="A245" s="130"/>
      <c r="B245" s="106"/>
      <c r="C245" s="142"/>
      <c r="D245" s="1">
        <v>42</v>
      </c>
      <c r="E245" s="2">
        <v>505</v>
      </c>
      <c r="F245" s="3">
        <v>808</v>
      </c>
      <c r="G245" s="18"/>
      <c r="H245" s="8">
        <f t="shared" si="3"/>
        <v>0</v>
      </c>
    </row>
    <row r="246" spans="1:8" ht="59.25" customHeight="1">
      <c r="A246" s="129" t="s">
        <v>123</v>
      </c>
      <c r="B246" s="91" t="s">
        <v>114</v>
      </c>
      <c r="C246" s="137"/>
      <c r="D246" s="1">
        <v>32</v>
      </c>
      <c r="E246" s="2">
        <v>636</v>
      </c>
      <c r="F246" s="3">
        <v>1018</v>
      </c>
      <c r="G246" s="18"/>
      <c r="H246" s="8">
        <f t="shared" si="3"/>
        <v>0</v>
      </c>
    </row>
    <row r="247" spans="1:8" ht="59.25" customHeight="1">
      <c r="A247" s="136"/>
      <c r="B247" s="92"/>
      <c r="C247" s="138"/>
      <c r="D247" s="1">
        <v>34</v>
      </c>
      <c r="E247" s="2">
        <v>636</v>
      </c>
      <c r="F247" s="3">
        <v>1018</v>
      </c>
      <c r="G247" s="18"/>
      <c r="H247" s="8">
        <f t="shared" si="3"/>
        <v>0</v>
      </c>
    </row>
    <row r="248" spans="1:8" ht="59.25" customHeight="1">
      <c r="A248" s="136"/>
      <c r="B248" s="92"/>
      <c r="C248" s="138"/>
      <c r="D248" s="1">
        <v>36</v>
      </c>
      <c r="E248" s="2">
        <v>636</v>
      </c>
      <c r="F248" s="3">
        <v>1018</v>
      </c>
      <c r="G248" s="18"/>
      <c r="H248" s="8">
        <f t="shared" si="3"/>
        <v>0</v>
      </c>
    </row>
    <row r="249" spans="1:8" ht="59.25" customHeight="1">
      <c r="A249" s="130"/>
      <c r="B249" s="92"/>
      <c r="C249" s="142"/>
      <c r="D249" s="1">
        <v>38</v>
      </c>
      <c r="E249" s="2">
        <v>636</v>
      </c>
      <c r="F249" s="3">
        <v>1018</v>
      </c>
      <c r="G249" s="18"/>
      <c r="H249" s="8">
        <f t="shared" si="3"/>
        <v>0</v>
      </c>
    </row>
    <row r="250" spans="1:8" ht="59.25" customHeight="1">
      <c r="A250" s="130"/>
      <c r="B250" s="92"/>
      <c r="C250" s="142"/>
      <c r="D250" s="1">
        <v>40</v>
      </c>
      <c r="E250" s="2">
        <v>636</v>
      </c>
      <c r="F250" s="3">
        <v>1018</v>
      </c>
      <c r="G250" s="18"/>
      <c r="H250" s="8">
        <f t="shared" si="3"/>
        <v>0</v>
      </c>
    </row>
    <row r="251" spans="1:8" ht="59.25" customHeight="1" thickBot="1">
      <c r="A251" s="130"/>
      <c r="B251" s="93"/>
      <c r="C251" s="142"/>
      <c r="D251" s="1">
        <v>42</v>
      </c>
      <c r="E251" s="2">
        <v>636</v>
      </c>
      <c r="F251" s="3">
        <v>1018</v>
      </c>
      <c r="G251" s="18"/>
      <c r="H251" s="8">
        <f t="shared" si="3"/>
        <v>0</v>
      </c>
    </row>
    <row r="252" spans="1:8" ht="59.25" customHeight="1">
      <c r="A252" s="129" t="s">
        <v>124</v>
      </c>
      <c r="B252" s="91" t="s">
        <v>114</v>
      </c>
      <c r="C252" s="137"/>
      <c r="D252" s="1">
        <v>32</v>
      </c>
      <c r="E252" s="2">
        <v>636</v>
      </c>
      <c r="F252" s="3">
        <v>1018</v>
      </c>
      <c r="G252" s="18"/>
      <c r="H252" s="8">
        <f t="shared" si="3"/>
        <v>0</v>
      </c>
    </row>
    <row r="253" spans="1:8" ht="59.25" customHeight="1">
      <c r="A253" s="136"/>
      <c r="B253" s="92"/>
      <c r="C253" s="138"/>
      <c r="D253" s="1">
        <v>34</v>
      </c>
      <c r="E253" s="2">
        <v>636</v>
      </c>
      <c r="F253" s="3">
        <v>1018</v>
      </c>
      <c r="G253" s="18"/>
      <c r="H253" s="8">
        <f t="shared" si="3"/>
        <v>0</v>
      </c>
    </row>
    <row r="254" spans="1:8" ht="59.25" customHeight="1">
      <c r="A254" s="136"/>
      <c r="B254" s="92"/>
      <c r="C254" s="138"/>
      <c r="D254" s="1">
        <v>36</v>
      </c>
      <c r="E254" s="2">
        <v>636</v>
      </c>
      <c r="F254" s="3">
        <v>1018</v>
      </c>
      <c r="G254" s="18"/>
      <c r="H254" s="8">
        <f t="shared" si="3"/>
        <v>0</v>
      </c>
    </row>
    <row r="255" spans="1:8" ht="59.25" customHeight="1">
      <c r="A255" s="136"/>
      <c r="B255" s="92"/>
      <c r="C255" s="138"/>
      <c r="D255" s="1">
        <v>38</v>
      </c>
      <c r="E255" s="2">
        <v>636</v>
      </c>
      <c r="F255" s="3">
        <v>1018</v>
      </c>
      <c r="G255" s="18"/>
      <c r="H255" s="8">
        <f t="shared" si="3"/>
        <v>0</v>
      </c>
    </row>
    <row r="256" spans="1:8" ht="59.25" customHeight="1">
      <c r="A256" s="130"/>
      <c r="B256" s="92"/>
      <c r="C256" s="142"/>
      <c r="D256" s="1">
        <v>40</v>
      </c>
      <c r="E256" s="2">
        <v>636</v>
      </c>
      <c r="F256" s="3">
        <v>1018</v>
      </c>
      <c r="G256" s="18"/>
      <c r="H256" s="8">
        <f t="shared" si="3"/>
        <v>0</v>
      </c>
    </row>
    <row r="257" spans="1:256" ht="59.25" customHeight="1" thickBot="1">
      <c r="A257" s="130"/>
      <c r="B257" s="93"/>
      <c r="C257" s="142"/>
      <c r="D257" s="1">
        <v>42</v>
      </c>
      <c r="E257" s="2">
        <v>636</v>
      </c>
      <c r="F257" s="3">
        <v>1018</v>
      </c>
      <c r="G257" s="18"/>
      <c r="H257" s="8">
        <f t="shared" si="3"/>
        <v>0</v>
      </c>
    </row>
    <row r="258" spans="1:256" ht="59.25" customHeight="1">
      <c r="A258" s="129" t="s">
        <v>125</v>
      </c>
      <c r="B258" s="91" t="s">
        <v>114</v>
      </c>
      <c r="C258" s="137"/>
      <c r="D258" s="1">
        <v>32</v>
      </c>
      <c r="E258" s="2">
        <v>636</v>
      </c>
      <c r="F258" s="3">
        <v>1018</v>
      </c>
      <c r="G258" s="18"/>
      <c r="H258" s="8">
        <f t="shared" si="3"/>
        <v>0</v>
      </c>
    </row>
    <row r="259" spans="1:256" ht="59.25" customHeight="1">
      <c r="A259" s="136"/>
      <c r="B259" s="92"/>
      <c r="C259" s="138"/>
      <c r="D259" s="1">
        <v>34</v>
      </c>
      <c r="E259" s="2">
        <v>636</v>
      </c>
      <c r="F259" s="3">
        <v>1018</v>
      </c>
      <c r="G259" s="18"/>
      <c r="H259" s="8">
        <f t="shared" si="3"/>
        <v>0</v>
      </c>
    </row>
    <row r="260" spans="1:256" ht="59.25" customHeight="1">
      <c r="A260" s="136"/>
      <c r="B260" s="92"/>
      <c r="C260" s="138"/>
      <c r="D260" s="1">
        <v>36</v>
      </c>
      <c r="E260" s="2">
        <v>636</v>
      </c>
      <c r="F260" s="3">
        <v>1018</v>
      </c>
      <c r="G260" s="18"/>
      <c r="H260" s="8">
        <f t="shared" si="3"/>
        <v>0</v>
      </c>
    </row>
    <row r="261" spans="1:256" ht="59.25" customHeight="1">
      <c r="A261" s="136"/>
      <c r="B261" s="92"/>
      <c r="C261" s="138"/>
      <c r="D261" s="1">
        <v>38</v>
      </c>
      <c r="E261" s="2">
        <v>636</v>
      </c>
      <c r="F261" s="3">
        <v>1018</v>
      </c>
      <c r="G261" s="18"/>
      <c r="H261" s="8">
        <f t="shared" si="3"/>
        <v>0</v>
      </c>
    </row>
    <row r="262" spans="1:256" ht="59.25" customHeight="1">
      <c r="A262" s="130"/>
      <c r="B262" s="92"/>
      <c r="C262" s="142"/>
      <c r="D262" s="1">
        <v>40</v>
      </c>
      <c r="E262" s="2">
        <v>636</v>
      </c>
      <c r="F262" s="3">
        <v>1018</v>
      </c>
      <c r="G262" s="18"/>
      <c r="H262" s="8">
        <f t="shared" si="3"/>
        <v>0</v>
      </c>
    </row>
    <row r="263" spans="1:256" ht="61.5" customHeight="1" thickBot="1">
      <c r="A263" s="130"/>
      <c r="B263" s="93"/>
      <c r="C263" s="142"/>
      <c r="D263" s="1">
        <v>42</v>
      </c>
      <c r="E263" s="2">
        <v>636</v>
      </c>
      <c r="F263" s="3">
        <v>1018</v>
      </c>
      <c r="G263" s="18"/>
      <c r="H263" s="8">
        <f t="shared" ref="H263:H326" si="4">E263*G263</f>
        <v>0</v>
      </c>
    </row>
    <row r="264" spans="1:256" ht="61.5" customHeight="1">
      <c r="A264" s="129" t="s">
        <v>126</v>
      </c>
      <c r="B264" s="91" t="s">
        <v>114</v>
      </c>
      <c r="C264" s="137"/>
      <c r="D264" s="1">
        <v>32</v>
      </c>
      <c r="E264" s="2">
        <v>636</v>
      </c>
      <c r="F264" s="3">
        <v>1018</v>
      </c>
      <c r="G264" s="18"/>
      <c r="H264" s="8">
        <f t="shared" si="4"/>
        <v>0</v>
      </c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  <c r="BI264" s="145"/>
      <c r="BJ264" s="145"/>
      <c r="BK264" s="145"/>
      <c r="BL264" s="145"/>
      <c r="BM264" s="145"/>
      <c r="BN264" s="145"/>
      <c r="BO264" s="145"/>
      <c r="BP264" s="145"/>
      <c r="BQ264" s="145"/>
      <c r="BR264" s="145"/>
      <c r="BS264" s="145"/>
      <c r="BT264" s="145"/>
      <c r="BU264" s="145"/>
      <c r="BV264" s="145"/>
      <c r="BW264" s="145"/>
      <c r="BX264" s="145"/>
      <c r="BY264" s="145"/>
      <c r="BZ264" s="145"/>
      <c r="CA264" s="145"/>
      <c r="CB264" s="145"/>
      <c r="CC264" s="145"/>
      <c r="CD264" s="145"/>
      <c r="CE264" s="145"/>
      <c r="CF264" s="145"/>
      <c r="CG264" s="145"/>
      <c r="CH264" s="145"/>
      <c r="CI264" s="145"/>
      <c r="CJ264" s="145"/>
      <c r="CK264" s="145"/>
      <c r="CL264" s="145"/>
      <c r="CM264" s="145"/>
      <c r="CN264" s="145"/>
      <c r="CO264" s="145"/>
      <c r="CP264" s="145"/>
      <c r="CQ264" s="145"/>
      <c r="CR264" s="145"/>
      <c r="CS264" s="145"/>
      <c r="CT264" s="145"/>
      <c r="CU264" s="145"/>
      <c r="CV264" s="145"/>
      <c r="CW264" s="145"/>
      <c r="CX264" s="145"/>
      <c r="CY264" s="145"/>
      <c r="CZ264" s="145"/>
      <c r="DA264" s="145"/>
      <c r="DB264" s="145"/>
      <c r="DC264" s="145"/>
      <c r="DD264" s="145"/>
      <c r="DE264" s="145"/>
      <c r="DF264" s="145"/>
      <c r="DG264" s="145"/>
      <c r="DH264" s="145"/>
      <c r="DI264" s="145"/>
      <c r="DJ264" s="145"/>
      <c r="DK264" s="145"/>
      <c r="DL264" s="145"/>
      <c r="DM264" s="145"/>
      <c r="DN264" s="145"/>
      <c r="DO264" s="145"/>
      <c r="DP264" s="145"/>
      <c r="DQ264" s="145"/>
      <c r="DR264" s="145"/>
      <c r="DS264" s="145"/>
      <c r="DT264" s="145"/>
      <c r="DU264" s="145"/>
      <c r="DV264" s="145"/>
      <c r="DW264" s="145"/>
      <c r="DX264" s="145"/>
      <c r="DY264" s="145"/>
      <c r="DZ264" s="145"/>
      <c r="EA264" s="145"/>
      <c r="EB264" s="145"/>
      <c r="EC264" s="145"/>
      <c r="ED264" s="145"/>
      <c r="EE264" s="145"/>
      <c r="EF264" s="145"/>
      <c r="EG264" s="145"/>
      <c r="EH264" s="145"/>
      <c r="EI264" s="145"/>
      <c r="EJ264" s="145"/>
      <c r="EK264" s="145"/>
      <c r="EL264" s="145"/>
      <c r="EM264" s="145"/>
      <c r="EN264" s="145"/>
      <c r="EO264" s="145"/>
      <c r="EP264" s="145"/>
      <c r="EQ264" s="145"/>
      <c r="ER264" s="145"/>
      <c r="ES264" s="145"/>
      <c r="ET264" s="145"/>
      <c r="EU264" s="145"/>
      <c r="EV264" s="145"/>
      <c r="EW264" s="145"/>
      <c r="EX264" s="145"/>
      <c r="EY264" s="145"/>
      <c r="EZ264" s="145"/>
      <c r="FA264" s="145"/>
      <c r="FB264" s="145"/>
      <c r="FC264" s="145"/>
      <c r="FD264" s="145"/>
      <c r="FE264" s="145"/>
      <c r="FF264" s="145"/>
      <c r="FG264" s="145"/>
      <c r="FH264" s="145"/>
      <c r="FI264" s="145"/>
      <c r="FJ264" s="145"/>
      <c r="FK264" s="145"/>
      <c r="FL264" s="145"/>
      <c r="FM264" s="145"/>
      <c r="FN264" s="145"/>
      <c r="FO264" s="145"/>
      <c r="FP264" s="145"/>
      <c r="FQ264" s="145"/>
      <c r="FR264" s="145"/>
      <c r="FS264" s="145"/>
      <c r="FT264" s="145"/>
      <c r="FU264" s="145"/>
      <c r="FV264" s="145"/>
      <c r="FW264" s="145"/>
      <c r="FX264" s="145"/>
      <c r="FY264" s="145"/>
      <c r="FZ264" s="145"/>
      <c r="GA264" s="145"/>
      <c r="GB264" s="145"/>
      <c r="GC264" s="145"/>
      <c r="GD264" s="145"/>
      <c r="GE264" s="145"/>
      <c r="GF264" s="145"/>
      <c r="GG264" s="145"/>
      <c r="GH264" s="145"/>
      <c r="GI264" s="145"/>
      <c r="GJ264" s="145"/>
      <c r="GK264" s="145"/>
      <c r="GL264" s="145"/>
      <c r="GM264" s="145"/>
      <c r="GN264" s="145"/>
      <c r="GO264" s="145"/>
      <c r="GP264" s="145"/>
      <c r="GQ264" s="145"/>
      <c r="GR264" s="145"/>
      <c r="GS264" s="145"/>
      <c r="GT264" s="145"/>
      <c r="GU264" s="145"/>
      <c r="GV264" s="145"/>
      <c r="GW264" s="145"/>
      <c r="GX264" s="145"/>
      <c r="GY264" s="145"/>
      <c r="GZ264" s="145"/>
      <c r="HA264" s="145"/>
      <c r="HB264" s="145"/>
      <c r="HC264" s="145"/>
      <c r="HD264" s="145"/>
      <c r="HE264" s="145"/>
      <c r="HF264" s="145"/>
      <c r="HG264" s="145"/>
      <c r="HH264" s="145"/>
      <c r="HI264" s="145"/>
      <c r="HJ264" s="145"/>
      <c r="HK264" s="145"/>
      <c r="HL264" s="145"/>
      <c r="HM264" s="145"/>
      <c r="HN264" s="145"/>
      <c r="HO264" s="145"/>
      <c r="HP264" s="145"/>
      <c r="HQ264" s="145"/>
      <c r="HR264" s="145"/>
      <c r="HS264" s="145"/>
      <c r="HT264" s="145"/>
      <c r="HU264" s="145"/>
      <c r="HV264" s="145"/>
      <c r="HW264" s="145"/>
      <c r="HX264" s="145"/>
      <c r="HY264" s="145"/>
      <c r="HZ264" s="145"/>
      <c r="IA264" s="145"/>
      <c r="IB264" s="145"/>
      <c r="IC264" s="145"/>
      <c r="ID264" s="145"/>
      <c r="IE264" s="145"/>
      <c r="IF264" s="145"/>
      <c r="IG264" s="145"/>
      <c r="IH264" s="145"/>
      <c r="II264" s="145"/>
      <c r="IJ264" s="145"/>
      <c r="IK264" s="145"/>
      <c r="IL264" s="145"/>
      <c r="IM264" s="145"/>
      <c r="IN264" s="145"/>
      <c r="IO264" s="145"/>
      <c r="IP264" s="145"/>
      <c r="IQ264" s="145"/>
      <c r="IR264" s="145"/>
      <c r="IS264" s="145"/>
      <c r="IT264" s="145"/>
      <c r="IU264" s="145"/>
      <c r="IV264" s="145"/>
    </row>
    <row r="265" spans="1:256" ht="61.5" customHeight="1">
      <c r="A265" s="136"/>
      <c r="B265" s="92"/>
      <c r="C265" s="138"/>
      <c r="D265" s="1">
        <v>34</v>
      </c>
      <c r="E265" s="2">
        <v>636</v>
      </c>
      <c r="F265" s="3">
        <v>1018</v>
      </c>
      <c r="G265" s="18"/>
      <c r="H265" s="8">
        <f t="shared" si="4"/>
        <v>0</v>
      </c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  <c r="BM265" s="145"/>
      <c r="BN265" s="145"/>
      <c r="BO265" s="145"/>
      <c r="BP265" s="145"/>
      <c r="BQ265" s="145"/>
      <c r="BR265" s="145"/>
      <c r="BS265" s="145"/>
      <c r="BT265" s="145"/>
      <c r="BU265" s="145"/>
      <c r="BV265" s="145"/>
      <c r="BW265" s="145"/>
      <c r="BX265" s="145"/>
      <c r="BY265" s="145"/>
      <c r="BZ265" s="145"/>
      <c r="CA265" s="145"/>
      <c r="CB265" s="145"/>
      <c r="CC265" s="145"/>
      <c r="CD265" s="145"/>
      <c r="CE265" s="145"/>
      <c r="CF265" s="145"/>
      <c r="CG265" s="145"/>
      <c r="CH265" s="145"/>
      <c r="CI265" s="145"/>
      <c r="CJ265" s="145"/>
      <c r="CK265" s="145"/>
      <c r="CL265" s="145"/>
      <c r="CM265" s="145"/>
      <c r="CN265" s="145"/>
      <c r="CO265" s="145"/>
      <c r="CP265" s="145"/>
      <c r="CQ265" s="145"/>
      <c r="CR265" s="145"/>
      <c r="CS265" s="145"/>
      <c r="CT265" s="145"/>
      <c r="CU265" s="145"/>
      <c r="CV265" s="145"/>
      <c r="CW265" s="145"/>
      <c r="CX265" s="145"/>
      <c r="CY265" s="145"/>
      <c r="CZ265" s="145"/>
      <c r="DA265" s="145"/>
      <c r="DB265" s="145"/>
      <c r="DC265" s="145"/>
      <c r="DD265" s="145"/>
      <c r="DE265" s="145"/>
      <c r="DF265" s="145"/>
      <c r="DG265" s="145"/>
      <c r="DH265" s="145"/>
      <c r="DI265" s="145"/>
      <c r="DJ265" s="145"/>
      <c r="DK265" s="145"/>
      <c r="DL265" s="145"/>
      <c r="DM265" s="145"/>
      <c r="DN265" s="145"/>
      <c r="DO265" s="145"/>
      <c r="DP265" s="145"/>
      <c r="DQ265" s="145"/>
      <c r="DR265" s="145"/>
      <c r="DS265" s="145"/>
      <c r="DT265" s="145"/>
      <c r="DU265" s="145"/>
      <c r="DV265" s="145"/>
      <c r="DW265" s="145"/>
      <c r="DX265" s="145"/>
      <c r="DY265" s="145"/>
      <c r="DZ265" s="145"/>
      <c r="EA265" s="145"/>
      <c r="EB265" s="145"/>
      <c r="EC265" s="145"/>
      <c r="ED265" s="145"/>
      <c r="EE265" s="145"/>
      <c r="EF265" s="145"/>
      <c r="EG265" s="145"/>
      <c r="EH265" s="145"/>
      <c r="EI265" s="145"/>
      <c r="EJ265" s="145"/>
      <c r="EK265" s="145"/>
      <c r="EL265" s="145"/>
      <c r="EM265" s="145"/>
      <c r="EN265" s="145"/>
      <c r="EO265" s="145"/>
      <c r="EP265" s="145"/>
      <c r="EQ265" s="145"/>
      <c r="ER265" s="145"/>
      <c r="ES265" s="145"/>
      <c r="ET265" s="145"/>
      <c r="EU265" s="145"/>
      <c r="EV265" s="145"/>
      <c r="EW265" s="145"/>
      <c r="EX265" s="145"/>
      <c r="EY265" s="145"/>
      <c r="EZ265" s="145"/>
      <c r="FA265" s="145"/>
      <c r="FB265" s="145"/>
      <c r="FC265" s="145"/>
      <c r="FD265" s="145"/>
      <c r="FE265" s="145"/>
      <c r="FF265" s="145"/>
      <c r="FG265" s="145"/>
      <c r="FH265" s="145"/>
      <c r="FI265" s="145"/>
      <c r="FJ265" s="145"/>
      <c r="FK265" s="145"/>
      <c r="FL265" s="145"/>
      <c r="FM265" s="145"/>
      <c r="FN265" s="145"/>
      <c r="FO265" s="145"/>
      <c r="FP265" s="145"/>
      <c r="FQ265" s="145"/>
      <c r="FR265" s="145"/>
      <c r="FS265" s="145"/>
      <c r="FT265" s="145"/>
      <c r="FU265" s="145"/>
      <c r="FV265" s="145"/>
      <c r="FW265" s="145"/>
      <c r="FX265" s="145"/>
      <c r="FY265" s="145"/>
      <c r="FZ265" s="145"/>
      <c r="GA265" s="145"/>
      <c r="GB265" s="145"/>
      <c r="GC265" s="145"/>
      <c r="GD265" s="145"/>
      <c r="GE265" s="145"/>
      <c r="GF265" s="145"/>
      <c r="GG265" s="145"/>
      <c r="GH265" s="145"/>
      <c r="GI265" s="145"/>
      <c r="GJ265" s="145"/>
      <c r="GK265" s="145"/>
      <c r="GL265" s="145"/>
      <c r="GM265" s="145"/>
      <c r="GN265" s="145"/>
      <c r="GO265" s="145"/>
      <c r="GP265" s="145"/>
      <c r="GQ265" s="145"/>
      <c r="GR265" s="145"/>
      <c r="GS265" s="145"/>
      <c r="GT265" s="145"/>
      <c r="GU265" s="145"/>
      <c r="GV265" s="145"/>
      <c r="GW265" s="145"/>
      <c r="GX265" s="145"/>
      <c r="GY265" s="145"/>
      <c r="GZ265" s="145"/>
      <c r="HA265" s="145"/>
      <c r="HB265" s="145"/>
      <c r="HC265" s="145"/>
      <c r="HD265" s="145"/>
      <c r="HE265" s="145"/>
      <c r="HF265" s="145"/>
      <c r="HG265" s="145"/>
      <c r="HH265" s="145"/>
      <c r="HI265" s="145"/>
      <c r="HJ265" s="145"/>
      <c r="HK265" s="145"/>
      <c r="HL265" s="145"/>
      <c r="HM265" s="145"/>
      <c r="HN265" s="145"/>
      <c r="HO265" s="145"/>
      <c r="HP265" s="145"/>
      <c r="HQ265" s="145"/>
      <c r="HR265" s="145"/>
      <c r="HS265" s="145"/>
      <c r="HT265" s="145"/>
      <c r="HU265" s="145"/>
      <c r="HV265" s="145"/>
      <c r="HW265" s="145"/>
      <c r="HX265" s="145"/>
      <c r="HY265" s="145"/>
      <c r="HZ265" s="145"/>
      <c r="IA265" s="145"/>
      <c r="IB265" s="145"/>
      <c r="IC265" s="145"/>
      <c r="ID265" s="145"/>
      <c r="IE265" s="145"/>
      <c r="IF265" s="145"/>
      <c r="IG265" s="145"/>
      <c r="IH265" s="145"/>
      <c r="II265" s="145"/>
      <c r="IJ265" s="145"/>
      <c r="IK265" s="145"/>
      <c r="IL265" s="145"/>
      <c r="IM265" s="145"/>
      <c r="IN265" s="145"/>
      <c r="IO265" s="145"/>
      <c r="IP265" s="145"/>
      <c r="IQ265" s="145"/>
      <c r="IR265" s="145"/>
      <c r="IS265" s="145"/>
      <c r="IT265" s="145"/>
      <c r="IU265" s="145"/>
      <c r="IV265" s="145"/>
    </row>
    <row r="266" spans="1:256" ht="61.5" customHeight="1">
      <c r="A266" s="136"/>
      <c r="B266" s="92"/>
      <c r="C266" s="138"/>
      <c r="D266" s="1">
        <v>36</v>
      </c>
      <c r="E266" s="2">
        <v>636</v>
      </c>
      <c r="F266" s="3">
        <v>1018</v>
      </c>
      <c r="G266" s="18"/>
      <c r="H266" s="8">
        <f t="shared" si="4"/>
        <v>0</v>
      </c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  <c r="BM266" s="145"/>
      <c r="BN266" s="145"/>
      <c r="BO266" s="145"/>
      <c r="BP266" s="145"/>
      <c r="BQ266" s="145"/>
      <c r="BR266" s="145"/>
      <c r="BS266" s="145"/>
      <c r="BT266" s="145"/>
      <c r="BU266" s="145"/>
      <c r="BV266" s="145"/>
      <c r="BW266" s="145"/>
      <c r="BX266" s="145"/>
      <c r="BY266" s="145"/>
      <c r="BZ266" s="145"/>
      <c r="CA266" s="145"/>
      <c r="CB266" s="145"/>
      <c r="CC266" s="145"/>
      <c r="CD266" s="145"/>
      <c r="CE266" s="145"/>
      <c r="CF266" s="145"/>
      <c r="CG266" s="145"/>
      <c r="CH266" s="145"/>
      <c r="CI266" s="145"/>
      <c r="CJ266" s="145"/>
      <c r="CK266" s="145"/>
      <c r="CL266" s="145"/>
      <c r="CM266" s="145"/>
      <c r="CN266" s="145"/>
      <c r="CO266" s="145"/>
      <c r="CP266" s="145"/>
      <c r="CQ266" s="145"/>
      <c r="CR266" s="145"/>
      <c r="CS266" s="145"/>
      <c r="CT266" s="145"/>
      <c r="CU266" s="145"/>
      <c r="CV266" s="145"/>
      <c r="CW266" s="145"/>
      <c r="CX266" s="145"/>
      <c r="CY266" s="145"/>
      <c r="CZ266" s="145"/>
      <c r="DA266" s="145"/>
      <c r="DB266" s="145"/>
      <c r="DC266" s="145"/>
      <c r="DD266" s="145"/>
      <c r="DE266" s="145"/>
      <c r="DF266" s="145"/>
      <c r="DG266" s="145"/>
      <c r="DH266" s="145"/>
      <c r="DI266" s="145"/>
      <c r="DJ266" s="145"/>
      <c r="DK266" s="145"/>
      <c r="DL266" s="145"/>
      <c r="DM266" s="145"/>
      <c r="DN266" s="145"/>
      <c r="DO266" s="145"/>
      <c r="DP266" s="145"/>
      <c r="DQ266" s="145"/>
      <c r="DR266" s="145"/>
      <c r="DS266" s="145"/>
      <c r="DT266" s="145"/>
      <c r="DU266" s="145"/>
      <c r="DV266" s="145"/>
      <c r="DW266" s="145"/>
      <c r="DX266" s="145"/>
      <c r="DY266" s="145"/>
      <c r="DZ266" s="145"/>
      <c r="EA266" s="145"/>
      <c r="EB266" s="145"/>
      <c r="EC266" s="145"/>
      <c r="ED266" s="145"/>
      <c r="EE266" s="145"/>
      <c r="EF266" s="145"/>
      <c r="EG266" s="145"/>
      <c r="EH266" s="145"/>
      <c r="EI266" s="145"/>
      <c r="EJ266" s="145"/>
      <c r="EK266" s="145"/>
      <c r="EL266" s="145"/>
      <c r="EM266" s="145"/>
      <c r="EN266" s="145"/>
      <c r="EO266" s="145"/>
      <c r="EP266" s="145"/>
      <c r="EQ266" s="145"/>
      <c r="ER266" s="145"/>
      <c r="ES266" s="145"/>
      <c r="ET266" s="145"/>
      <c r="EU266" s="145"/>
      <c r="EV266" s="145"/>
      <c r="EW266" s="145"/>
      <c r="EX266" s="145"/>
      <c r="EY266" s="145"/>
      <c r="EZ266" s="145"/>
      <c r="FA266" s="145"/>
      <c r="FB266" s="145"/>
      <c r="FC266" s="145"/>
      <c r="FD266" s="145"/>
      <c r="FE266" s="145"/>
      <c r="FF266" s="145"/>
      <c r="FG266" s="145"/>
      <c r="FH266" s="145"/>
      <c r="FI266" s="145"/>
      <c r="FJ266" s="145"/>
      <c r="FK266" s="145"/>
      <c r="FL266" s="145"/>
      <c r="FM266" s="145"/>
      <c r="FN266" s="145"/>
      <c r="FO266" s="145"/>
      <c r="FP266" s="145"/>
      <c r="FQ266" s="145"/>
      <c r="FR266" s="145"/>
      <c r="FS266" s="145"/>
      <c r="FT266" s="145"/>
      <c r="FU266" s="145"/>
      <c r="FV266" s="145"/>
      <c r="FW266" s="145"/>
      <c r="FX266" s="145"/>
      <c r="FY266" s="145"/>
      <c r="FZ266" s="145"/>
      <c r="GA266" s="145"/>
      <c r="GB266" s="145"/>
      <c r="GC266" s="145"/>
      <c r="GD266" s="145"/>
      <c r="GE266" s="145"/>
      <c r="GF266" s="145"/>
      <c r="GG266" s="145"/>
      <c r="GH266" s="145"/>
      <c r="GI266" s="145"/>
      <c r="GJ266" s="145"/>
      <c r="GK266" s="145"/>
      <c r="GL266" s="145"/>
      <c r="GM266" s="145"/>
      <c r="GN266" s="145"/>
      <c r="GO266" s="145"/>
      <c r="GP266" s="145"/>
      <c r="GQ266" s="145"/>
      <c r="GR266" s="145"/>
      <c r="GS266" s="145"/>
      <c r="GT266" s="145"/>
      <c r="GU266" s="145"/>
      <c r="GV266" s="145"/>
      <c r="GW266" s="145"/>
      <c r="GX266" s="145"/>
      <c r="GY266" s="145"/>
      <c r="GZ266" s="145"/>
      <c r="HA266" s="145"/>
      <c r="HB266" s="145"/>
      <c r="HC266" s="145"/>
      <c r="HD266" s="145"/>
      <c r="HE266" s="145"/>
      <c r="HF266" s="145"/>
      <c r="HG266" s="145"/>
      <c r="HH266" s="145"/>
      <c r="HI266" s="145"/>
      <c r="HJ266" s="145"/>
      <c r="HK266" s="145"/>
      <c r="HL266" s="145"/>
      <c r="HM266" s="145"/>
      <c r="HN266" s="145"/>
      <c r="HO266" s="145"/>
      <c r="HP266" s="145"/>
      <c r="HQ266" s="145"/>
      <c r="HR266" s="145"/>
      <c r="HS266" s="145"/>
      <c r="HT266" s="145"/>
      <c r="HU266" s="145"/>
      <c r="HV266" s="145"/>
      <c r="HW266" s="145"/>
      <c r="HX266" s="145"/>
      <c r="HY266" s="145"/>
      <c r="HZ266" s="145"/>
      <c r="IA266" s="145"/>
      <c r="IB266" s="145"/>
      <c r="IC266" s="145"/>
      <c r="ID266" s="145"/>
      <c r="IE266" s="145"/>
      <c r="IF266" s="145"/>
      <c r="IG266" s="145"/>
      <c r="IH266" s="145"/>
      <c r="II266" s="145"/>
      <c r="IJ266" s="145"/>
      <c r="IK266" s="145"/>
      <c r="IL266" s="145"/>
      <c r="IM266" s="145"/>
      <c r="IN266" s="145"/>
      <c r="IO266" s="145"/>
      <c r="IP266" s="145"/>
      <c r="IQ266" s="145"/>
      <c r="IR266" s="145"/>
      <c r="IS266" s="145"/>
      <c r="IT266" s="145"/>
      <c r="IU266" s="145"/>
      <c r="IV266" s="145"/>
    </row>
    <row r="267" spans="1:256" ht="61.5" customHeight="1">
      <c r="A267" s="136"/>
      <c r="B267" s="92"/>
      <c r="C267" s="138"/>
      <c r="D267" s="1">
        <v>38</v>
      </c>
      <c r="E267" s="2">
        <v>636</v>
      </c>
      <c r="F267" s="3">
        <v>1018</v>
      </c>
      <c r="G267" s="18"/>
      <c r="H267" s="8">
        <f t="shared" si="4"/>
        <v>0</v>
      </c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  <c r="BM267" s="145"/>
      <c r="BN267" s="145"/>
      <c r="BO267" s="145"/>
      <c r="BP267" s="145"/>
      <c r="BQ267" s="145"/>
      <c r="BR267" s="145"/>
      <c r="BS267" s="145"/>
      <c r="BT267" s="145"/>
      <c r="BU267" s="145"/>
      <c r="BV267" s="145"/>
      <c r="BW267" s="145"/>
      <c r="BX267" s="145"/>
      <c r="BY267" s="145"/>
      <c r="BZ267" s="145"/>
      <c r="CA267" s="145"/>
      <c r="CB267" s="145"/>
      <c r="CC267" s="145"/>
      <c r="CD267" s="145"/>
      <c r="CE267" s="145"/>
      <c r="CF267" s="145"/>
      <c r="CG267" s="145"/>
      <c r="CH267" s="145"/>
      <c r="CI267" s="145"/>
      <c r="CJ267" s="145"/>
      <c r="CK267" s="145"/>
      <c r="CL267" s="145"/>
      <c r="CM267" s="145"/>
      <c r="CN267" s="145"/>
      <c r="CO267" s="145"/>
      <c r="CP267" s="145"/>
      <c r="CQ267" s="145"/>
      <c r="CR267" s="145"/>
      <c r="CS267" s="145"/>
      <c r="CT267" s="145"/>
      <c r="CU267" s="145"/>
      <c r="CV267" s="145"/>
      <c r="CW267" s="145"/>
      <c r="CX267" s="145"/>
      <c r="CY267" s="145"/>
      <c r="CZ267" s="145"/>
      <c r="DA267" s="145"/>
      <c r="DB267" s="145"/>
      <c r="DC267" s="145"/>
      <c r="DD267" s="145"/>
      <c r="DE267" s="145"/>
      <c r="DF267" s="145"/>
      <c r="DG267" s="145"/>
      <c r="DH267" s="145"/>
      <c r="DI267" s="145"/>
      <c r="DJ267" s="145"/>
      <c r="DK267" s="145"/>
      <c r="DL267" s="145"/>
      <c r="DM267" s="145"/>
      <c r="DN267" s="145"/>
      <c r="DO267" s="145"/>
      <c r="DP267" s="145"/>
      <c r="DQ267" s="145"/>
      <c r="DR267" s="145"/>
      <c r="DS267" s="145"/>
      <c r="DT267" s="145"/>
      <c r="DU267" s="145"/>
      <c r="DV267" s="145"/>
      <c r="DW267" s="145"/>
      <c r="DX267" s="145"/>
      <c r="DY267" s="145"/>
      <c r="DZ267" s="145"/>
      <c r="EA267" s="145"/>
      <c r="EB267" s="145"/>
      <c r="EC267" s="145"/>
      <c r="ED267" s="145"/>
      <c r="EE267" s="145"/>
      <c r="EF267" s="145"/>
      <c r="EG267" s="145"/>
      <c r="EH267" s="145"/>
      <c r="EI267" s="145"/>
      <c r="EJ267" s="145"/>
      <c r="EK267" s="145"/>
      <c r="EL267" s="145"/>
      <c r="EM267" s="145"/>
      <c r="EN267" s="145"/>
      <c r="EO267" s="145"/>
      <c r="EP267" s="145"/>
      <c r="EQ267" s="145"/>
      <c r="ER267" s="145"/>
      <c r="ES267" s="145"/>
      <c r="ET267" s="145"/>
      <c r="EU267" s="145"/>
      <c r="EV267" s="145"/>
      <c r="EW267" s="145"/>
      <c r="EX267" s="145"/>
      <c r="EY267" s="145"/>
      <c r="EZ267" s="145"/>
      <c r="FA267" s="145"/>
      <c r="FB267" s="145"/>
      <c r="FC267" s="145"/>
      <c r="FD267" s="145"/>
      <c r="FE267" s="145"/>
      <c r="FF267" s="145"/>
      <c r="FG267" s="145"/>
      <c r="FH267" s="145"/>
      <c r="FI267" s="145"/>
      <c r="FJ267" s="145"/>
      <c r="FK267" s="145"/>
      <c r="FL267" s="145"/>
      <c r="FM267" s="145"/>
      <c r="FN267" s="145"/>
      <c r="FO267" s="145"/>
      <c r="FP267" s="145"/>
      <c r="FQ267" s="145"/>
      <c r="FR267" s="145"/>
      <c r="FS267" s="145"/>
      <c r="FT267" s="145"/>
      <c r="FU267" s="145"/>
      <c r="FV267" s="145"/>
      <c r="FW267" s="145"/>
      <c r="FX267" s="145"/>
      <c r="FY267" s="145"/>
      <c r="FZ267" s="145"/>
      <c r="GA267" s="145"/>
      <c r="GB267" s="145"/>
      <c r="GC267" s="145"/>
      <c r="GD267" s="145"/>
      <c r="GE267" s="145"/>
      <c r="GF267" s="145"/>
      <c r="GG267" s="145"/>
      <c r="GH267" s="145"/>
      <c r="GI267" s="145"/>
      <c r="GJ267" s="145"/>
      <c r="GK267" s="145"/>
      <c r="GL267" s="145"/>
      <c r="GM267" s="145"/>
      <c r="GN267" s="145"/>
      <c r="GO267" s="145"/>
      <c r="GP267" s="145"/>
      <c r="GQ267" s="145"/>
      <c r="GR267" s="145"/>
      <c r="GS267" s="145"/>
      <c r="GT267" s="145"/>
      <c r="GU267" s="145"/>
      <c r="GV267" s="145"/>
      <c r="GW267" s="145"/>
      <c r="GX267" s="145"/>
      <c r="GY267" s="145"/>
      <c r="GZ267" s="145"/>
      <c r="HA267" s="145"/>
      <c r="HB267" s="145"/>
      <c r="HC267" s="145"/>
      <c r="HD267" s="145"/>
      <c r="HE267" s="145"/>
      <c r="HF267" s="145"/>
      <c r="HG267" s="145"/>
      <c r="HH267" s="145"/>
      <c r="HI267" s="145"/>
      <c r="HJ267" s="145"/>
      <c r="HK267" s="145"/>
      <c r="HL267" s="145"/>
      <c r="HM267" s="145"/>
      <c r="HN267" s="145"/>
      <c r="HO267" s="145"/>
      <c r="HP267" s="145"/>
      <c r="HQ267" s="145"/>
      <c r="HR267" s="145"/>
      <c r="HS267" s="145"/>
      <c r="HT267" s="145"/>
      <c r="HU267" s="145"/>
      <c r="HV267" s="145"/>
      <c r="HW267" s="145"/>
      <c r="HX267" s="145"/>
      <c r="HY267" s="145"/>
      <c r="HZ267" s="145"/>
      <c r="IA267" s="145"/>
      <c r="IB267" s="145"/>
      <c r="IC267" s="145"/>
      <c r="ID267" s="145"/>
      <c r="IE267" s="145"/>
      <c r="IF267" s="145"/>
      <c r="IG267" s="145"/>
      <c r="IH267" s="145"/>
      <c r="II267" s="145"/>
      <c r="IJ267" s="145"/>
      <c r="IK267" s="145"/>
      <c r="IL267" s="145"/>
      <c r="IM267" s="145"/>
      <c r="IN267" s="145"/>
      <c r="IO267" s="145"/>
      <c r="IP267" s="145"/>
      <c r="IQ267" s="145"/>
      <c r="IR267" s="145"/>
      <c r="IS267" s="145"/>
      <c r="IT267" s="145"/>
      <c r="IU267" s="145"/>
      <c r="IV267" s="145"/>
    </row>
    <row r="268" spans="1:256" ht="61.5" customHeight="1">
      <c r="A268" s="130"/>
      <c r="B268" s="92"/>
      <c r="C268" s="142"/>
      <c r="D268" s="1">
        <v>40</v>
      </c>
      <c r="E268" s="2">
        <v>636</v>
      </c>
      <c r="F268" s="3">
        <v>1018</v>
      </c>
      <c r="G268" s="18"/>
      <c r="H268" s="8">
        <f t="shared" si="4"/>
        <v>0</v>
      </c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  <c r="BI268" s="145"/>
      <c r="BJ268" s="145"/>
      <c r="BK268" s="145"/>
      <c r="BL268" s="145"/>
      <c r="BM268" s="145"/>
      <c r="BN268" s="145"/>
      <c r="BO268" s="145"/>
      <c r="BP268" s="145"/>
      <c r="BQ268" s="145"/>
      <c r="BR268" s="145"/>
      <c r="BS268" s="145"/>
      <c r="BT268" s="145"/>
      <c r="BU268" s="145"/>
      <c r="BV268" s="145"/>
      <c r="BW268" s="145"/>
      <c r="BX268" s="145"/>
      <c r="BY268" s="145"/>
      <c r="BZ268" s="145"/>
      <c r="CA268" s="145"/>
      <c r="CB268" s="145"/>
      <c r="CC268" s="145"/>
      <c r="CD268" s="145"/>
      <c r="CE268" s="145"/>
      <c r="CF268" s="145"/>
      <c r="CG268" s="145"/>
      <c r="CH268" s="145"/>
      <c r="CI268" s="145"/>
      <c r="CJ268" s="145"/>
      <c r="CK268" s="145"/>
      <c r="CL268" s="145"/>
      <c r="CM268" s="145"/>
      <c r="CN268" s="145"/>
      <c r="CO268" s="145"/>
      <c r="CP268" s="145"/>
      <c r="CQ268" s="145"/>
      <c r="CR268" s="145"/>
      <c r="CS268" s="145"/>
      <c r="CT268" s="145"/>
      <c r="CU268" s="145"/>
      <c r="CV268" s="145"/>
      <c r="CW268" s="145"/>
      <c r="CX268" s="145"/>
      <c r="CY268" s="145"/>
      <c r="CZ268" s="145"/>
      <c r="DA268" s="145"/>
      <c r="DB268" s="145"/>
      <c r="DC268" s="145"/>
      <c r="DD268" s="145"/>
      <c r="DE268" s="145"/>
      <c r="DF268" s="145"/>
      <c r="DG268" s="145"/>
      <c r="DH268" s="145"/>
      <c r="DI268" s="145"/>
      <c r="DJ268" s="145"/>
      <c r="DK268" s="145"/>
      <c r="DL268" s="145"/>
      <c r="DM268" s="145"/>
      <c r="DN268" s="145"/>
      <c r="DO268" s="145"/>
      <c r="DP268" s="145"/>
      <c r="DQ268" s="145"/>
      <c r="DR268" s="145"/>
      <c r="DS268" s="145"/>
      <c r="DT268" s="145"/>
      <c r="DU268" s="145"/>
      <c r="DV268" s="145"/>
      <c r="DW268" s="145"/>
      <c r="DX268" s="145"/>
      <c r="DY268" s="145"/>
      <c r="DZ268" s="145"/>
      <c r="EA268" s="145"/>
      <c r="EB268" s="145"/>
      <c r="EC268" s="145"/>
      <c r="ED268" s="145"/>
      <c r="EE268" s="145"/>
      <c r="EF268" s="145"/>
      <c r="EG268" s="145"/>
      <c r="EH268" s="145"/>
      <c r="EI268" s="145"/>
      <c r="EJ268" s="145"/>
      <c r="EK268" s="145"/>
      <c r="EL268" s="145"/>
      <c r="EM268" s="145"/>
      <c r="EN268" s="145"/>
      <c r="EO268" s="145"/>
      <c r="EP268" s="145"/>
      <c r="EQ268" s="145"/>
      <c r="ER268" s="145"/>
      <c r="ES268" s="145"/>
      <c r="ET268" s="145"/>
      <c r="EU268" s="145"/>
      <c r="EV268" s="145"/>
      <c r="EW268" s="145"/>
      <c r="EX268" s="145"/>
      <c r="EY268" s="145"/>
      <c r="EZ268" s="145"/>
      <c r="FA268" s="145"/>
      <c r="FB268" s="145"/>
      <c r="FC268" s="145"/>
      <c r="FD268" s="145"/>
      <c r="FE268" s="145"/>
      <c r="FF268" s="145"/>
      <c r="FG268" s="145"/>
      <c r="FH268" s="145"/>
      <c r="FI268" s="145"/>
      <c r="FJ268" s="145"/>
      <c r="FK268" s="145"/>
      <c r="FL268" s="145"/>
      <c r="FM268" s="145"/>
      <c r="FN268" s="145"/>
      <c r="FO268" s="145"/>
      <c r="FP268" s="145"/>
      <c r="FQ268" s="145"/>
      <c r="FR268" s="145"/>
      <c r="FS268" s="145"/>
      <c r="FT268" s="145"/>
      <c r="FU268" s="145"/>
      <c r="FV268" s="145"/>
      <c r="FW268" s="145"/>
      <c r="FX268" s="145"/>
      <c r="FY268" s="145"/>
      <c r="FZ268" s="145"/>
      <c r="GA268" s="145"/>
      <c r="GB268" s="145"/>
      <c r="GC268" s="145"/>
      <c r="GD268" s="145"/>
      <c r="GE268" s="145"/>
      <c r="GF268" s="145"/>
      <c r="GG268" s="145"/>
      <c r="GH268" s="145"/>
      <c r="GI268" s="145"/>
      <c r="GJ268" s="145"/>
      <c r="GK268" s="145"/>
      <c r="GL268" s="145"/>
      <c r="GM268" s="145"/>
      <c r="GN268" s="145"/>
      <c r="GO268" s="145"/>
      <c r="GP268" s="145"/>
      <c r="GQ268" s="145"/>
      <c r="GR268" s="145"/>
      <c r="GS268" s="145"/>
      <c r="GT268" s="145"/>
      <c r="GU268" s="145"/>
      <c r="GV268" s="145"/>
      <c r="GW268" s="145"/>
      <c r="GX268" s="145"/>
      <c r="GY268" s="145"/>
      <c r="GZ268" s="145"/>
      <c r="HA268" s="145"/>
      <c r="HB268" s="145"/>
      <c r="HC268" s="145"/>
      <c r="HD268" s="145"/>
      <c r="HE268" s="145"/>
      <c r="HF268" s="145"/>
      <c r="HG268" s="145"/>
      <c r="HH268" s="145"/>
      <c r="HI268" s="145"/>
      <c r="HJ268" s="145"/>
      <c r="HK268" s="145"/>
      <c r="HL268" s="145"/>
      <c r="HM268" s="145"/>
      <c r="HN268" s="145"/>
      <c r="HO268" s="145"/>
      <c r="HP268" s="145"/>
      <c r="HQ268" s="145"/>
      <c r="HR268" s="145"/>
      <c r="HS268" s="145"/>
      <c r="HT268" s="145"/>
      <c r="HU268" s="145"/>
      <c r="HV268" s="145"/>
      <c r="HW268" s="145"/>
      <c r="HX268" s="145"/>
      <c r="HY268" s="145"/>
      <c r="HZ268" s="145"/>
      <c r="IA268" s="145"/>
      <c r="IB268" s="145"/>
      <c r="IC268" s="145"/>
      <c r="ID268" s="145"/>
      <c r="IE268" s="145"/>
      <c r="IF268" s="145"/>
      <c r="IG268" s="145"/>
      <c r="IH268" s="145"/>
      <c r="II268" s="145"/>
      <c r="IJ268" s="145"/>
      <c r="IK268" s="145"/>
      <c r="IL268" s="145"/>
      <c r="IM268" s="145"/>
      <c r="IN268" s="145"/>
      <c r="IO268" s="145"/>
      <c r="IP268" s="145"/>
      <c r="IQ268" s="145"/>
      <c r="IR268" s="145"/>
      <c r="IS268" s="145"/>
      <c r="IT268" s="145"/>
      <c r="IU268" s="145"/>
      <c r="IV268" s="145"/>
    </row>
    <row r="269" spans="1:256" ht="61.5" customHeight="1" thickBot="1">
      <c r="A269" s="130"/>
      <c r="B269" s="93"/>
      <c r="C269" s="142"/>
      <c r="D269" s="1">
        <v>42</v>
      </c>
      <c r="E269" s="2">
        <v>636</v>
      </c>
      <c r="F269" s="3">
        <v>1018</v>
      </c>
      <c r="G269" s="18"/>
      <c r="H269" s="8">
        <f t="shared" si="4"/>
        <v>0</v>
      </c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  <c r="BI269" s="145"/>
      <c r="BJ269" s="145"/>
      <c r="BK269" s="145"/>
      <c r="BL269" s="145"/>
      <c r="BM269" s="145"/>
      <c r="BN269" s="145"/>
      <c r="BO269" s="145"/>
      <c r="BP269" s="145"/>
      <c r="BQ269" s="145"/>
      <c r="BR269" s="145"/>
      <c r="BS269" s="145"/>
      <c r="BT269" s="145"/>
      <c r="BU269" s="145"/>
      <c r="BV269" s="145"/>
      <c r="BW269" s="145"/>
      <c r="BX269" s="145"/>
      <c r="BY269" s="145"/>
      <c r="BZ269" s="145"/>
      <c r="CA269" s="145"/>
      <c r="CB269" s="145"/>
      <c r="CC269" s="145"/>
      <c r="CD269" s="145"/>
      <c r="CE269" s="145"/>
      <c r="CF269" s="145"/>
      <c r="CG269" s="145"/>
      <c r="CH269" s="145"/>
      <c r="CI269" s="145"/>
      <c r="CJ269" s="145"/>
      <c r="CK269" s="145"/>
      <c r="CL269" s="145"/>
      <c r="CM269" s="145"/>
      <c r="CN269" s="145"/>
      <c r="CO269" s="145"/>
      <c r="CP269" s="145"/>
      <c r="CQ269" s="145"/>
      <c r="CR269" s="145"/>
      <c r="CS269" s="145"/>
      <c r="CT269" s="145"/>
      <c r="CU269" s="145"/>
      <c r="CV269" s="145"/>
      <c r="CW269" s="145"/>
      <c r="CX269" s="145"/>
      <c r="CY269" s="145"/>
      <c r="CZ269" s="145"/>
      <c r="DA269" s="145"/>
      <c r="DB269" s="145"/>
      <c r="DC269" s="145"/>
      <c r="DD269" s="145"/>
      <c r="DE269" s="145"/>
      <c r="DF269" s="145"/>
      <c r="DG269" s="145"/>
      <c r="DH269" s="145"/>
      <c r="DI269" s="145"/>
      <c r="DJ269" s="145"/>
      <c r="DK269" s="145"/>
      <c r="DL269" s="145"/>
      <c r="DM269" s="145"/>
      <c r="DN269" s="145"/>
      <c r="DO269" s="145"/>
      <c r="DP269" s="145"/>
      <c r="DQ269" s="145"/>
      <c r="DR269" s="145"/>
      <c r="DS269" s="145"/>
      <c r="DT269" s="145"/>
      <c r="DU269" s="145"/>
      <c r="DV269" s="145"/>
      <c r="DW269" s="145"/>
      <c r="DX269" s="145"/>
      <c r="DY269" s="145"/>
      <c r="DZ269" s="145"/>
      <c r="EA269" s="145"/>
      <c r="EB269" s="145"/>
      <c r="EC269" s="145"/>
      <c r="ED269" s="145"/>
      <c r="EE269" s="145"/>
      <c r="EF269" s="145"/>
      <c r="EG269" s="145"/>
      <c r="EH269" s="145"/>
      <c r="EI269" s="145"/>
      <c r="EJ269" s="145"/>
      <c r="EK269" s="145"/>
      <c r="EL269" s="145"/>
      <c r="EM269" s="145"/>
      <c r="EN269" s="145"/>
      <c r="EO269" s="145"/>
      <c r="EP269" s="145"/>
      <c r="EQ269" s="145"/>
      <c r="ER269" s="145"/>
      <c r="ES269" s="145"/>
      <c r="ET269" s="145"/>
      <c r="EU269" s="145"/>
      <c r="EV269" s="145"/>
      <c r="EW269" s="145"/>
      <c r="EX269" s="145"/>
      <c r="EY269" s="145"/>
      <c r="EZ269" s="145"/>
      <c r="FA269" s="145"/>
      <c r="FB269" s="145"/>
      <c r="FC269" s="145"/>
      <c r="FD269" s="145"/>
      <c r="FE269" s="145"/>
      <c r="FF269" s="145"/>
      <c r="FG269" s="145"/>
      <c r="FH269" s="145"/>
      <c r="FI269" s="145"/>
      <c r="FJ269" s="145"/>
      <c r="FK269" s="145"/>
      <c r="FL269" s="145"/>
      <c r="FM269" s="145"/>
      <c r="FN269" s="145"/>
      <c r="FO269" s="145"/>
      <c r="FP269" s="145"/>
      <c r="FQ269" s="145"/>
      <c r="FR269" s="145"/>
      <c r="FS269" s="145"/>
      <c r="FT269" s="145"/>
      <c r="FU269" s="145"/>
      <c r="FV269" s="145"/>
      <c r="FW269" s="145"/>
      <c r="FX269" s="145"/>
      <c r="FY269" s="145"/>
      <c r="FZ269" s="145"/>
      <c r="GA269" s="145"/>
      <c r="GB269" s="145"/>
      <c r="GC269" s="145"/>
      <c r="GD269" s="145"/>
      <c r="GE269" s="145"/>
      <c r="GF269" s="145"/>
      <c r="GG269" s="145"/>
      <c r="GH269" s="145"/>
      <c r="GI269" s="145"/>
      <c r="GJ269" s="145"/>
      <c r="GK269" s="145"/>
      <c r="GL269" s="145"/>
      <c r="GM269" s="145"/>
      <c r="GN269" s="145"/>
      <c r="GO269" s="145"/>
      <c r="GP269" s="145"/>
      <c r="GQ269" s="145"/>
      <c r="GR269" s="145"/>
      <c r="GS269" s="145"/>
      <c r="GT269" s="145"/>
      <c r="GU269" s="145"/>
      <c r="GV269" s="145"/>
      <c r="GW269" s="145"/>
      <c r="GX269" s="145"/>
      <c r="GY269" s="145"/>
      <c r="GZ269" s="145"/>
      <c r="HA269" s="145"/>
      <c r="HB269" s="145"/>
      <c r="HC269" s="145"/>
      <c r="HD269" s="145"/>
      <c r="HE269" s="145"/>
      <c r="HF269" s="145"/>
      <c r="HG269" s="145"/>
      <c r="HH269" s="145"/>
      <c r="HI269" s="145"/>
      <c r="HJ269" s="145"/>
      <c r="HK269" s="145"/>
      <c r="HL269" s="145"/>
      <c r="HM269" s="145"/>
      <c r="HN269" s="145"/>
      <c r="HO269" s="145"/>
      <c r="HP269" s="145"/>
      <c r="HQ269" s="145"/>
      <c r="HR269" s="145"/>
      <c r="HS269" s="145"/>
      <c r="HT269" s="145"/>
      <c r="HU269" s="145"/>
      <c r="HV269" s="145"/>
      <c r="HW269" s="145"/>
      <c r="HX269" s="145"/>
      <c r="HY269" s="145"/>
      <c r="HZ269" s="145"/>
      <c r="IA269" s="145"/>
      <c r="IB269" s="145"/>
      <c r="IC269" s="145"/>
      <c r="ID269" s="145"/>
      <c r="IE269" s="145"/>
      <c r="IF269" s="145"/>
      <c r="IG269" s="145"/>
      <c r="IH269" s="145"/>
      <c r="II269" s="145"/>
      <c r="IJ269" s="145"/>
      <c r="IK269" s="145"/>
      <c r="IL269" s="145"/>
      <c r="IM269" s="145"/>
      <c r="IN269" s="145"/>
      <c r="IO269" s="145"/>
      <c r="IP269" s="145"/>
      <c r="IQ269" s="145"/>
      <c r="IR269" s="145"/>
      <c r="IS269" s="145"/>
      <c r="IT269" s="145"/>
      <c r="IU269" s="145"/>
      <c r="IV269" s="145"/>
    </row>
    <row r="270" spans="1:256" ht="61.5" customHeight="1">
      <c r="A270" s="129" t="s">
        <v>127</v>
      </c>
      <c r="B270" s="91" t="s">
        <v>114</v>
      </c>
      <c r="C270" s="137"/>
      <c r="D270" s="1">
        <v>32</v>
      </c>
      <c r="E270" s="2">
        <v>636</v>
      </c>
      <c r="F270" s="3">
        <v>1018</v>
      </c>
      <c r="G270" s="18"/>
      <c r="H270" s="8">
        <f t="shared" si="4"/>
        <v>0</v>
      </c>
    </row>
    <row r="271" spans="1:256" ht="61.5" customHeight="1">
      <c r="A271" s="136"/>
      <c r="B271" s="92"/>
      <c r="C271" s="138"/>
      <c r="D271" s="1">
        <v>34</v>
      </c>
      <c r="E271" s="2">
        <v>636</v>
      </c>
      <c r="F271" s="3">
        <v>1018</v>
      </c>
      <c r="G271" s="18"/>
      <c r="H271" s="8">
        <f t="shared" si="4"/>
        <v>0</v>
      </c>
    </row>
    <row r="272" spans="1:256" ht="61.5" customHeight="1">
      <c r="A272" s="136"/>
      <c r="B272" s="92"/>
      <c r="C272" s="138"/>
      <c r="D272" s="1">
        <v>36</v>
      </c>
      <c r="E272" s="2">
        <v>636</v>
      </c>
      <c r="F272" s="3">
        <v>1018</v>
      </c>
      <c r="G272" s="18"/>
      <c r="H272" s="8">
        <f t="shared" si="4"/>
        <v>0</v>
      </c>
    </row>
    <row r="273" spans="1:8" ht="61.5" customHeight="1">
      <c r="A273" s="136"/>
      <c r="B273" s="92"/>
      <c r="C273" s="138"/>
      <c r="D273" s="1">
        <v>38</v>
      </c>
      <c r="E273" s="2">
        <v>636</v>
      </c>
      <c r="F273" s="3">
        <v>1018</v>
      </c>
      <c r="G273" s="18"/>
      <c r="H273" s="8">
        <f t="shared" si="4"/>
        <v>0</v>
      </c>
    </row>
    <row r="274" spans="1:8" ht="61.5" customHeight="1">
      <c r="A274" s="130"/>
      <c r="B274" s="92"/>
      <c r="C274" s="142"/>
      <c r="D274" s="1">
        <v>40</v>
      </c>
      <c r="E274" s="2">
        <v>636</v>
      </c>
      <c r="F274" s="3">
        <v>1018</v>
      </c>
      <c r="G274" s="18"/>
      <c r="H274" s="8">
        <f t="shared" si="4"/>
        <v>0</v>
      </c>
    </row>
    <row r="275" spans="1:8" ht="61.5" customHeight="1" thickBot="1">
      <c r="A275" s="130"/>
      <c r="B275" s="93"/>
      <c r="C275" s="142"/>
      <c r="D275" s="1">
        <v>42</v>
      </c>
      <c r="E275" s="2">
        <v>636</v>
      </c>
      <c r="F275" s="3">
        <v>1018</v>
      </c>
      <c r="G275" s="18"/>
      <c r="H275" s="8">
        <f t="shared" si="4"/>
        <v>0</v>
      </c>
    </row>
    <row r="276" spans="1:8" ht="61.5" customHeight="1">
      <c r="A276" s="129" t="s">
        <v>128</v>
      </c>
      <c r="B276" s="91" t="s">
        <v>114</v>
      </c>
      <c r="C276" s="137"/>
      <c r="D276" s="1">
        <v>32</v>
      </c>
      <c r="E276" s="2">
        <v>636</v>
      </c>
      <c r="F276" s="3">
        <v>1018</v>
      </c>
      <c r="G276" s="18"/>
      <c r="H276" s="8">
        <f t="shared" si="4"/>
        <v>0</v>
      </c>
    </row>
    <row r="277" spans="1:8" ht="61.5" customHeight="1">
      <c r="A277" s="136"/>
      <c r="B277" s="92"/>
      <c r="C277" s="138"/>
      <c r="D277" s="1">
        <v>34</v>
      </c>
      <c r="E277" s="2">
        <v>636</v>
      </c>
      <c r="F277" s="3">
        <v>1018</v>
      </c>
      <c r="G277" s="18"/>
      <c r="H277" s="8">
        <f t="shared" si="4"/>
        <v>0</v>
      </c>
    </row>
    <row r="278" spans="1:8" ht="61.5" customHeight="1">
      <c r="A278" s="136"/>
      <c r="B278" s="92"/>
      <c r="C278" s="138"/>
      <c r="D278" s="1">
        <v>36</v>
      </c>
      <c r="E278" s="2">
        <v>636</v>
      </c>
      <c r="F278" s="3">
        <v>1018</v>
      </c>
      <c r="G278" s="18"/>
      <c r="H278" s="8">
        <f t="shared" si="4"/>
        <v>0</v>
      </c>
    </row>
    <row r="279" spans="1:8" ht="61.5" customHeight="1">
      <c r="A279" s="136"/>
      <c r="B279" s="92"/>
      <c r="C279" s="138"/>
      <c r="D279" s="1">
        <v>38</v>
      </c>
      <c r="E279" s="2">
        <v>636</v>
      </c>
      <c r="F279" s="3">
        <v>1018</v>
      </c>
      <c r="G279" s="18"/>
      <c r="H279" s="8">
        <f t="shared" si="4"/>
        <v>0</v>
      </c>
    </row>
    <row r="280" spans="1:8" ht="61.5" customHeight="1">
      <c r="A280" s="130"/>
      <c r="B280" s="92"/>
      <c r="C280" s="142"/>
      <c r="D280" s="1">
        <v>40</v>
      </c>
      <c r="E280" s="2">
        <v>636</v>
      </c>
      <c r="F280" s="3">
        <v>1018</v>
      </c>
      <c r="G280" s="18"/>
      <c r="H280" s="8">
        <f t="shared" si="4"/>
        <v>0</v>
      </c>
    </row>
    <row r="281" spans="1:8" ht="61.5" customHeight="1" thickBot="1">
      <c r="A281" s="130"/>
      <c r="B281" s="93"/>
      <c r="C281" s="142"/>
      <c r="D281" s="1">
        <v>42</v>
      </c>
      <c r="E281" s="2">
        <v>636</v>
      </c>
      <c r="F281" s="3">
        <v>1018</v>
      </c>
      <c r="G281" s="18"/>
      <c r="H281" s="8">
        <f t="shared" si="4"/>
        <v>0</v>
      </c>
    </row>
    <row r="282" spans="1:8" ht="61.5" customHeight="1">
      <c r="A282" s="129" t="s">
        <v>129</v>
      </c>
      <c r="B282" s="91" t="s">
        <v>114</v>
      </c>
      <c r="C282" s="137"/>
      <c r="D282" s="1">
        <v>32</v>
      </c>
      <c r="E282" s="2">
        <v>610</v>
      </c>
      <c r="F282" s="3">
        <v>976</v>
      </c>
      <c r="G282" s="18"/>
      <c r="H282" s="8">
        <f t="shared" si="4"/>
        <v>0</v>
      </c>
    </row>
    <row r="283" spans="1:8" ht="61.5" customHeight="1">
      <c r="A283" s="136"/>
      <c r="B283" s="92"/>
      <c r="C283" s="138"/>
      <c r="D283" s="1">
        <v>34</v>
      </c>
      <c r="E283" s="2">
        <v>610</v>
      </c>
      <c r="F283" s="3">
        <v>976</v>
      </c>
      <c r="G283" s="18"/>
      <c r="H283" s="8">
        <f t="shared" si="4"/>
        <v>0</v>
      </c>
    </row>
    <row r="284" spans="1:8" ht="61.5" customHeight="1">
      <c r="A284" s="136"/>
      <c r="B284" s="92"/>
      <c r="C284" s="138"/>
      <c r="D284" s="1">
        <v>36</v>
      </c>
      <c r="E284" s="2">
        <v>610</v>
      </c>
      <c r="F284" s="3">
        <v>976</v>
      </c>
      <c r="G284" s="18"/>
      <c r="H284" s="8">
        <f t="shared" si="4"/>
        <v>0</v>
      </c>
    </row>
    <row r="285" spans="1:8" ht="61.5" customHeight="1">
      <c r="A285" s="136"/>
      <c r="B285" s="92"/>
      <c r="C285" s="138"/>
      <c r="D285" s="1">
        <v>38</v>
      </c>
      <c r="E285" s="2">
        <v>610</v>
      </c>
      <c r="F285" s="3">
        <v>976</v>
      </c>
      <c r="G285" s="18"/>
      <c r="H285" s="8">
        <f t="shared" si="4"/>
        <v>0</v>
      </c>
    </row>
    <row r="286" spans="1:8" ht="61.5" customHeight="1">
      <c r="A286" s="130"/>
      <c r="B286" s="92"/>
      <c r="C286" s="142"/>
      <c r="D286" s="1">
        <v>40</v>
      </c>
      <c r="E286" s="2">
        <v>610</v>
      </c>
      <c r="F286" s="3">
        <v>976</v>
      </c>
      <c r="G286" s="18"/>
      <c r="H286" s="8">
        <f t="shared" si="4"/>
        <v>0</v>
      </c>
    </row>
    <row r="287" spans="1:8" ht="61.5" customHeight="1" thickBot="1">
      <c r="A287" s="130"/>
      <c r="B287" s="93"/>
      <c r="C287" s="142"/>
      <c r="D287" s="1">
        <v>42</v>
      </c>
      <c r="E287" s="2">
        <v>610</v>
      </c>
      <c r="F287" s="3">
        <v>976</v>
      </c>
      <c r="G287" s="18"/>
      <c r="H287" s="8">
        <f t="shared" si="4"/>
        <v>0</v>
      </c>
    </row>
    <row r="288" spans="1:8" ht="61.5" customHeight="1">
      <c r="A288" s="129" t="s">
        <v>130</v>
      </c>
      <c r="B288" s="91" t="s">
        <v>114</v>
      </c>
      <c r="C288" s="137"/>
      <c r="D288" s="1">
        <v>32</v>
      </c>
      <c r="E288" s="2">
        <v>610</v>
      </c>
      <c r="F288" s="3">
        <v>976</v>
      </c>
      <c r="G288" s="18"/>
      <c r="H288" s="8">
        <f t="shared" si="4"/>
        <v>0</v>
      </c>
    </row>
    <row r="289" spans="1:8" ht="61.5" customHeight="1">
      <c r="A289" s="136"/>
      <c r="B289" s="92"/>
      <c r="C289" s="138"/>
      <c r="D289" s="1">
        <v>34</v>
      </c>
      <c r="E289" s="2">
        <v>610</v>
      </c>
      <c r="F289" s="3">
        <v>976</v>
      </c>
      <c r="G289" s="18"/>
      <c r="H289" s="8">
        <f t="shared" si="4"/>
        <v>0</v>
      </c>
    </row>
    <row r="290" spans="1:8" ht="61.5" customHeight="1">
      <c r="A290" s="136"/>
      <c r="B290" s="92"/>
      <c r="C290" s="138"/>
      <c r="D290" s="1">
        <v>36</v>
      </c>
      <c r="E290" s="2">
        <v>610</v>
      </c>
      <c r="F290" s="3">
        <v>976</v>
      </c>
      <c r="G290" s="18"/>
      <c r="H290" s="8">
        <f t="shared" si="4"/>
        <v>0</v>
      </c>
    </row>
    <row r="291" spans="1:8" ht="61.5" customHeight="1">
      <c r="A291" s="136"/>
      <c r="B291" s="92"/>
      <c r="C291" s="138"/>
      <c r="D291" s="1">
        <v>38</v>
      </c>
      <c r="E291" s="2">
        <v>610</v>
      </c>
      <c r="F291" s="3">
        <v>976</v>
      </c>
      <c r="G291" s="18"/>
      <c r="H291" s="8">
        <f t="shared" si="4"/>
        <v>0</v>
      </c>
    </row>
    <row r="292" spans="1:8" ht="61.5" customHeight="1">
      <c r="A292" s="130"/>
      <c r="B292" s="92"/>
      <c r="C292" s="142"/>
      <c r="D292" s="1">
        <v>40</v>
      </c>
      <c r="E292" s="2">
        <v>610</v>
      </c>
      <c r="F292" s="3">
        <v>976</v>
      </c>
      <c r="G292" s="18"/>
      <c r="H292" s="8">
        <f t="shared" si="4"/>
        <v>0</v>
      </c>
    </row>
    <row r="293" spans="1:8" ht="61.5" customHeight="1" thickBot="1">
      <c r="A293" s="130"/>
      <c r="B293" s="93"/>
      <c r="C293" s="142"/>
      <c r="D293" s="1">
        <v>42</v>
      </c>
      <c r="E293" s="2">
        <v>610</v>
      </c>
      <c r="F293" s="3">
        <v>976</v>
      </c>
      <c r="G293" s="18"/>
      <c r="H293" s="8">
        <f t="shared" si="4"/>
        <v>0</v>
      </c>
    </row>
    <row r="294" spans="1:8" ht="61.5" customHeight="1">
      <c r="A294" s="129" t="s">
        <v>131</v>
      </c>
      <c r="B294" s="91" t="s">
        <v>114</v>
      </c>
      <c r="C294" s="137"/>
      <c r="D294" s="1">
        <v>30</v>
      </c>
      <c r="E294" s="2">
        <v>636</v>
      </c>
      <c r="F294" s="3">
        <v>1018</v>
      </c>
      <c r="G294" s="18"/>
      <c r="H294" s="8">
        <f t="shared" si="4"/>
        <v>0</v>
      </c>
    </row>
    <row r="295" spans="1:8" ht="61.5" customHeight="1">
      <c r="A295" s="136"/>
      <c r="B295" s="92"/>
      <c r="C295" s="138"/>
      <c r="D295" s="8"/>
      <c r="E295" s="66"/>
      <c r="F295" s="8"/>
      <c r="G295" s="18"/>
      <c r="H295" s="8"/>
    </row>
    <row r="296" spans="1:8" ht="61.5" customHeight="1">
      <c r="A296" s="136"/>
      <c r="B296" s="92"/>
      <c r="C296" s="138"/>
      <c r="D296" s="8"/>
      <c r="E296" s="66"/>
      <c r="F296" s="8"/>
      <c r="G296" s="18"/>
      <c r="H296" s="8"/>
    </row>
    <row r="297" spans="1:8" ht="61.5" customHeight="1">
      <c r="A297" s="136"/>
      <c r="B297" s="92"/>
      <c r="C297" s="138"/>
      <c r="D297" s="8"/>
      <c r="E297" s="66"/>
      <c r="F297" s="8"/>
      <c r="G297" s="18"/>
      <c r="H297" s="8"/>
    </row>
    <row r="298" spans="1:8" ht="61.5" customHeight="1">
      <c r="A298" s="130"/>
      <c r="B298" s="92"/>
      <c r="C298" s="142"/>
      <c r="D298" s="8"/>
      <c r="E298" s="66"/>
      <c r="F298" s="8"/>
      <c r="G298" s="18"/>
      <c r="H298" s="8"/>
    </row>
    <row r="299" spans="1:8" ht="61.5" customHeight="1" thickBot="1">
      <c r="A299" s="130"/>
      <c r="B299" s="93"/>
      <c r="C299" s="142"/>
      <c r="D299" s="8"/>
      <c r="E299" s="66"/>
      <c r="F299" s="8"/>
      <c r="G299" s="18"/>
      <c r="H299" s="8"/>
    </row>
    <row r="300" spans="1:8" ht="61.5" customHeight="1">
      <c r="A300" s="129" t="s">
        <v>132</v>
      </c>
      <c r="B300" s="91" t="s">
        <v>114</v>
      </c>
      <c r="C300" s="137"/>
      <c r="D300" s="1">
        <v>32</v>
      </c>
      <c r="E300" s="2">
        <v>679</v>
      </c>
      <c r="F300" s="3">
        <v>1086</v>
      </c>
      <c r="G300" s="18"/>
      <c r="H300" s="8">
        <f t="shared" si="4"/>
        <v>0</v>
      </c>
    </row>
    <row r="301" spans="1:8" ht="61.5" customHeight="1">
      <c r="A301" s="136"/>
      <c r="B301" s="92"/>
      <c r="C301" s="138"/>
      <c r="D301" s="1">
        <v>34</v>
      </c>
      <c r="E301" s="2">
        <v>679</v>
      </c>
      <c r="F301" s="3">
        <v>1086</v>
      </c>
      <c r="G301" s="18"/>
      <c r="H301" s="8">
        <f t="shared" si="4"/>
        <v>0</v>
      </c>
    </row>
    <row r="302" spans="1:8" ht="61.5" customHeight="1">
      <c r="A302" s="136"/>
      <c r="B302" s="92"/>
      <c r="C302" s="138"/>
      <c r="D302" s="1">
        <v>36</v>
      </c>
      <c r="E302" s="2">
        <v>679</v>
      </c>
      <c r="F302" s="3">
        <v>1086</v>
      </c>
      <c r="G302" s="18"/>
      <c r="H302" s="8">
        <f t="shared" si="4"/>
        <v>0</v>
      </c>
    </row>
    <row r="303" spans="1:8" ht="61.5" customHeight="1">
      <c r="A303" s="136"/>
      <c r="B303" s="92"/>
      <c r="C303" s="138"/>
      <c r="D303" s="1">
        <v>38</v>
      </c>
      <c r="E303" s="2">
        <v>679</v>
      </c>
      <c r="F303" s="3">
        <v>1086</v>
      </c>
      <c r="G303" s="18"/>
      <c r="H303" s="8">
        <f t="shared" si="4"/>
        <v>0</v>
      </c>
    </row>
    <row r="304" spans="1:8" ht="61.5" customHeight="1">
      <c r="A304" s="130"/>
      <c r="B304" s="92"/>
      <c r="C304" s="142"/>
      <c r="D304" s="1">
        <v>40</v>
      </c>
      <c r="E304" s="2">
        <v>679</v>
      </c>
      <c r="F304" s="3">
        <v>1086</v>
      </c>
      <c r="G304" s="18"/>
      <c r="H304" s="8">
        <f t="shared" si="4"/>
        <v>0</v>
      </c>
    </row>
    <row r="305" spans="1:8" ht="61.5" customHeight="1" thickBot="1">
      <c r="A305" s="130"/>
      <c r="B305" s="93"/>
      <c r="C305" s="142"/>
      <c r="D305" s="1">
        <v>42</v>
      </c>
      <c r="E305" s="2">
        <v>679</v>
      </c>
      <c r="F305" s="3">
        <v>1086</v>
      </c>
      <c r="G305" s="18"/>
      <c r="H305" s="8">
        <f t="shared" si="4"/>
        <v>0</v>
      </c>
    </row>
    <row r="306" spans="1:8" ht="61.5" customHeight="1">
      <c r="A306" s="129" t="s">
        <v>133</v>
      </c>
      <c r="B306" s="91" t="s">
        <v>114</v>
      </c>
      <c r="C306" s="137"/>
      <c r="D306" s="1">
        <v>32</v>
      </c>
      <c r="E306" s="2">
        <v>679</v>
      </c>
      <c r="F306" s="3">
        <v>1086</v>
      </c>
      <c r="G306" s="18"/>
      <c r="H306" s="8">
        <f t="shared" si="4"/>
        <v>0</v>
      </c>
    </row>
    <row r="307" spans="1:8" ht="61.5" customHeight="1">
      <c r="A307" s="136"/>
      <c r="B307" s="92"/>
      <c r="C307" s="138"/>
      <c r="D307" s="1">
        <v>34</v>
      </c>
      <c r="E307" s="2">
        <v>679</v>
      </c>
      <c r="F307" s="3">
        <v>1086</v>
      </c>
      <c r="G307" s="18"/>
      <c r="H307" s="8">
        <f t="shared" si="4"/>
        <v>0</v>
      </c>
    </row>
    <row r="308" spans="1:8" ht="61.5" customHeight="1">
      <c r="A308" s="136"/>
      <c r="B308" s="92"/>
      <c r="C308" s="138"/>
      <c r="D308" s="1">
        <v>36</v>
      </c>
      <c r="E308" s="2">
        <v>679</v>
      </c>
      <c r="F308" s="3">
        <v>1086</v>
      </c>
      <c r="G308" s="18"/>
      <c r="H308" s="8">
        <f t="shared" si="4"/>
        <v>0</v>
      </c>
    </row>
    <row r="309" spans="1:8" ht="61.5" customHeight="1">
      <c r="A309" s="136"/>
      <c r="B309" s="92"/>
      <c r="C309" s="138"/>
      <c r="D309" s="1">
        <v>38</v>
      </c>
      <c r="E309" s="2">
        <v>679</v>
      </c>
      <c r="F309" s="3">
        <v>1086</v>
      </c>
      <c r="G309" s="18"/>
      <c r="H309" s="8">
        <f t="shared" si="4"/>
        <v>0</v>
      </c>
    </row>
    <row r="310" spans="1:8" ht="61.5" customHeight="1">
      <c r="A310" s="130"/>
      <c r="B310" s="92"/>
      <c r="C310" s="142"/>
      <c r="D310" s="1">
        <v>40</v>
      </c>
      <c r="E310" s="2">
        <v>679</v>
      </c>
      <c r="F310" s="3">
        <v>1086</v>
      </c>
      <c r="G310" s="18"/>
      <c r="H310" s="8">
        <f t="shared" si="4"/>
        <v>0</v>
      </c>
    </row>
    <row r="311" spans="1:8" ht="61.5" customHeight="1" thickBot="1">
      <c r="A311" s="130"/>
      <c r="B311" s="93"/>
      <c r="C311" s="142"/>
      <c r="D311" s="1">
        <v>42</v>
      </c>
      <c r="E311" s="2">
        <v>679</v>
      </c>
      <c r="F311" s="3">
        <v>1086</v>
      </c>
      <c r="G311" s="18"/>
      <c r="H311" s="8">
        <f t="shared" si="4"/>
        <v>0</v>
      </c>
    </row>
    <row r="312" spans="1:8" ht="61.5" customHeight="1">
      <c r="A312" s="129" t="s">
        <v>134</v>
      </c>
      <c r="B312" s="91" t="s">
        <v>114</v>
      </c>
      <c r="C312" s="137"/>
      <c r="D312" s="1">
        <v>32</v>
      </c>
      <c r="E312" s="2">
        <v>679</v>
      </c>
      <c r="F312" s="3">
        <v>1086</v>
      </c>
      <c r="G312" s="18"/>
      <c r="H312" s="8">
        <f t="shared" si="4"/>
        <v>0</v>
      </c>
    </row>
    <row r="313" spans="1:8" ht="61.5" customHeight="1">
      <c r="A313" s="136"/>
      <c r="B313" s="92"/>
      <c r="C313" s="138"/>
      <c r="D313" s="1">
        <v>34</v>
      </c>
      <c r="E313" s="2">
        <v>679</v>
      </c>
      <c r="F313" s="3">
        <v>1086</v>
      </c>
      <c r="G313" s="18"/>
      <c r="H313" s="8">
        <f t="shared" si="4"/>
        <v>0</v>
      </c>
    </row>
    <row r="314" spans="1:8" ht="61.5" customHeight="1">
      <c r="A314" s="136"/>
      <c r="B314" s="92"/>
      <c r="C314" s="138"/>
      <c r="D314" s="1">
        <v>36</v>
      </c>
      <c r="E314" s="2">
        <v>679</v>
      </c>
      <c r="F314" s="3">
        <v>1086</v>
      </c>
      <c r="G314" s="18"/>
      <c r="H314" s="8">
        <f t="shared" si="4"/>
        <v>0</v>
      </c>
    </row>
    <row r="315" spans="1:8" ht="61.5" customHeight="1">
      <c r="A315" s="136"/>
      <c r="B315" s="92"/>
      <c r="C315" s="138"/>
      <c r="D315" s="1">
        <v>38</v>
      </c>
      <c r="E315" s="2">
        <v>679</v>
      </c>
      <c r="F315" s="3">
        <v>1086</v>
      </c>
      <c r="G315" s="18"/>
      <c r="H315" s="8">
        <f t="shared" si="4"/>
        <v>0</v>
      </c>
    </row>
    <row r="316" spans="1:8" ht="61.5" customHeight="1">
      <c r="A316" s="130"/>
      <c r="B316" s="92"/>
      <c r="C316" s="142"/>
      <c r="D316" s="1">
        <v>40</v>
      </c>
      <c r="E316" s="2">
        <v>679</v>
      </c>
      <c r="F316" s="3">
        <v>1086</v>
      </c>
      <c r="G316" s="18"/>
      <c r="H316" s="8">
        <f t="shared" si="4"/>
        <v>0</v>
      </c>
    </row>
    <row r="317" spans="1:8" ht="61.5" customHeight="1" thickBot="1">
      <c r="A317" s="130"/>
      <c r="B317" s="93"/>
      <c r="C317" s="142"/>
      <c r="D317" s="1">
        <v>42</v>
      </c>
      <c r="E317" s="2">
        <v>679</v>
      </c>
      <c r="F317" s="3">
        <v>1086</v>
      </c>
      <c r="G317" s="18"/>
      <c r="H317" s="8">
        <f t="shared" si="4"/>
        <v>0</v>
      </c>
    </row>
    <row r="318" spans="1:8" ht="61.5" customHeight="1">
      <c r="A318" s="129" t="s">
        <v>135</v>
      </c>
      <c r="B318" s="91" t="s">
        <v>114</v>
      </c>
      <c r="C318" s="137"/>
      <c r="D318" s="1">
        <v>32</v>
      </c>
      <c r="E318" s="2">
        <v>679</v>
      </c>
      <c r="F318" s="3">
        <v>1086</v>
      </c>
      <c r="G318" s="18"/>
      <c r="H318" s="8">
        <f t="shared" si="4"/>
        <v>0</v>
      </c>
    </row>
    <row r="319" spans="1:8" ht="61.5" customHeight="1">
      <c r="A319" s="136"/>
      <c r="B319" s="92"/>
      <c r="C319" s="138"/>
      <c r="D319" s="1">
        <v>34</v>
      </c>
      <c r="E319" s="2">
        <v>679</v>
      </c>
      <c r="F319" s="3">
        <v>1086</v>
      </c>
      <c r="G319" s="18"/>
      <c r="H319" s="8">
        <f t="shared" si="4"/>
        <v>0</v>
      </c>
    </row>
    <row r="320" spans="1:8" ht="61.5" customHeight="1">
      <c r="A320" s="136"/>
      <c r="B320" s="92"/>
      <c r="C320" s="138"/>
      <c r="D320" s="1">
        <v>36</v>
      </c>
      <c r="E320" s="2">
        <v>679</v>
      </c>
      <c r="F320" s="3">
        <v>1086</v>
      </c>
      <c r="G320" s="18"/>
      <c r="H320" s="8">
        <f t="shared" si="4"/>
        <v>0</v>
      </c>
    </row>
    <row r="321" spans="1:8" ht="61.5" customHeight="1">
      <c r="A321" s="136"/>
      <c r="B321" s="92"/>
      <c r="C321" s="138"/>
      <c r="D321" s="1">
        <v>38</v>
      </c>
      <c r="E321" s="2">
        <v>679</v>
      </c>
      <c r="F321" s="3">
        <v>1086</v>
      </c>
      <c r="G321" s="18"/>
      <c r="H321" s="8">
        <f t="shared" si="4"/>
        <v>0</v>
      </c>
    </row>
    <row r="322" spans="1:8" ht="61.5" customHeight="1">
      <c r="A322" s="130"/>
      <c r="B322" s="92"/>
      <c r="C322" s="142"/>
      <c r="D322" s="1">
        <v>40</v>
      </c>
      <c r="E322" s="2">
        <v>679</v>
      </c>
      <c r="F322" s="3">
        <v>1086</v>
      </c>
      <c r="G322" s="18"/>
      <c r="H322" s="8">
        <f t="shared" si="4"/>
        <v>0</v>
      </c>
    </row>
    <row r="323" spans="1:8" ht="61.5" customHeight="1" thickBot="1">
      <c r="A323" s="130"/>
      <c r="B323" s="93"/>
      <c r="C323" s="142"/>
      <c r="D323" s="1">
        <v>42</v>
      </c>
      <c r="E323" s="2">
        <v>679</v>
      </c>
      <c r="F323" s="3">
        <v>1086</v>
      </c>
      <c r="G323" s="18"/>
      <c r="H323" s="8">
        <f t="shared" si="4"/>
        <v>0</v>
      </c>
    </row>
    <row r="324" spans="1:8" ht="61.5" customHeight="1">
      <c r="A324" s="129" t="s">
        <v>136</v>
      </c>
      <c r="B324" s="91" t="s">
        <v>114</v>
      </c>
      <c r="C324" s="137"/>
      <c r="D324" s="1">
        <v>32</v>
      </c>
      <c r="E324" s="2">
        <v>679</v>
      </c>
      <c r="F324" s="3">
        <v>1086</v>
      </c>
      <c r="G324" s="18"/>
      <c r="H324" s="8">
        <f t="shared" si="4"/>
        <v>0</v>
      </c>
    </row>
    <row r="325" spans="1:8" ht="61.5" customHeight="1">
      <c r="A325" s="136"/>
      <c r="B325" s="92"/>
      <c r="C325" s="138"/>
      <c r="D325" s="1">
        <v>34</v>
      </c>
      <c r="E325" s="2">
        <v>679</v>
      </c>
      <c r="F325" s="3">
        <v>1086</v>
      </c>
      <c r="G325" s="18"/>
      <c r="H325" s="8">
        <f t="shared" si="4"/>
        <v>0</v>
      </c>
    </row>
    <row r="326" spans="1:8" ht="61.5" customHeight="1">
      <c r="A326" s="136"/>
      <c r="B326" s="92"/>
      <c r="C326" s="138"/>
      <c r="D326" s="1">
        <v>36</v>
      </c>
      <c r="E326" s="2">
        <v>679</v>
      </c>
      <c r="F326" s="3">
        <v>1086</v>
      </c>
      <c r="G326" s="18"/>
      <c r="H326" s="8">
        <f t="shared" si="4"/>
        <v>0</v>
      </c>
    </row>
    <row r="327" spans="1:8" ht="61.5" customHeight="1">
      <c r="A327" s="136"/>
      <c r="B327" s="92"/>
      <c r="C327" s="138"/>
      <c r="D327" s="1">
        <v>38</v>
      </c>
      <c r="E327" s="2">
        <v>679</v>
      </c>
      <c r="F327" s="3">
        <v>1086</v>
      </c>
      <c r="G327" s="18"/>
      <c r="H327" s="8">
        <f t="shared" ref="H327:H390" si="5">E327*G327</f>
        <v>0</v>
      </c>
    </row>
    <row r="328" spans="1:8" ht="61.5" customHeight="1">
      <c r="A328" s="130"/>
      <c r="B328" s="92"/>
      <c r="C328" s="142"/>
      <c r="D328" s="1">
        <v>40</v>
      </c>
      <c r="E328" s="2">
        <v>679</v>
      </c>
      <c r="F328" s="3">
        <v>1086</v>
      </c>
      <c r="G328" s="18"/>
      <c r="H328" s="8">
        <f t="shared" si="5"/>
        <v>0</v>
      </c>
    </row>
    <row r="329" spans="1:8" ht="61.5" customHeight="1" thickBot="1">
      <c r="A329" s="130"/>
      <c r="B329" s="93"/>
      <c r="C329" s="142"/>
      <c r="D329" s="1">
        <v>42</v>
      </c>
      <c r="E329" s="2">
        <v>679</v>
      </c>
      <c r="F329" s="3">
        <v>1086</v>
      </c>
      <c r="G329" s="18"/>
      <c r="H329" s="8">
        <f t="shared" si="5"/>
        <v>0</v>
      </c>
    </row>
    <row r="330" spans="1:8" ht="61.5" customHeight="1">
      <c r="A330" s="129" t="s">
        <v>137</v>
      </c>
      <c r="B330" s="91" t="s">
        <v>114</v>
      </c>
      <c r="C330" s="137"/>
      <c r="D330" s="1">
        <v>32</v>
      </c>
      <c r="E330" s="2">
        <v>679</v>
      </c>
      <c r="F330" s="3">
        <v>1086</v>
      </c>
      <c r="G330" s="18"/>
      <c r="H330" s="8">
        <f t="shared" si="5"/>
        <v>0</v>
      </c>
    </row>
    <row r="331" spans="1:8" ht="61.5" customHeight="1">
      <c r="A331" s="136"/>
      <c r="B331" s="92"/>
      <c r="C331" s="138"/>
      <c r="D331" s="1">
        <v>34</v>
      </c>
      <c r="E331" s="2">
        <v>679</v>
      </c>
      <c r="F331" s="3">
        <v>1086</v>
      </c>
      <c r="G331" s="18"/>
      <c r="H331" s="8">
        <f t="shared" si="5"/>
        <v>0</v>
      </c>
    </row>
    <row r="332" spans="1:8" ht="61.5" customHeight="1">
      <c r="A332" s="136"/>
      <c r="B332" s="92"/>
      <c r="C332" s="138"/>
      <c r="D332" s="1">
        <v>36</v>
      </c>
      <c r="E332" s="2">
        <v>679</v>
      </c>
      <c r="F332" s="3">
        <v>1086</v>
      </c>
      <c r="G332" s="18"/>
      <c r="H332" s="8">
        <f t="shared" si="5"/>
        <v>0</v>
      </c>
    </row>
    <row r="333" spans="1:8" ht="61.5" customHeight="1">
      <c r="A333" s="136"/>
      <c r="B333" s="92"/>
      <c r="C333" s="138"/>
      <c r="D333" s="1">
        <v>38</v>
      </c>
      <c r="E333" s="2">
        <v>679</v>
      </c>
      <c r="F333" s="3">
        <v>1086</v>
      </c>
      <c r="G333" s="18"/>
      <c r="H333" s="8">
        <f t="shared" si="5"/>
        <v>0</v>
      </c>
    </row>
    <row r="334" spans="1:8" ht="61.5" customHeight="1">
      <c r="A334" s="130"/>
      <c r="B334" s="92"/>
      <c r="C334" s="142"/>
      <c r="D334" s="1">
        <v>40</v>
      </c>
      <c r="E334" s="2">
        <v>679</v>
      </c>
      <c r="F334" s="3">
        <v>1086</v>
      </c>
      <c r="G334" s="18"/>
      <c r="H334" s="8">
        <f t="shared" si="5"/>
        <v>0</v>
      </c>
    </row>
    <row r="335" spans="1:8" ht="61.5" customHeight="1" thickBot="1">
      <c r="A335" s="130"/>
      <c r="B335" s="93"/>
      <c r="C335" s="142"/>
      <c r="D335" s="1">
        <v>42</v>
      </c>
      <c r="E335" s="2">
        <v>679</v>
      </c>
      <c r="F335" s="3">
        <v>1086</v>
      </c>
      <c r="G335" s="18"/>
      <c r="H335" s="8">
        <f t="shared" si="5"/>
        <v>0</v>
      </c>
    </row>
    <row r="336" spans="1:8" ht="61.5" customHeight="1">
      <c r="A336" s="129" t="s">
        <v>138</v>
      </c>
      <c r="B336" s="91" t="s">
        <v>114</v>
      </c>
      <c r="C336" s="137"/>
      <c r="D336" s="1">
        <v>32</v>
      </c>
      <c r="E336" s="2">
        <v>679</v>
      </c>
      <c r="F336" s="3">
        <v>1086</v>
      </c>
      <c r="G336" s="18"/>
      <c r="H336" s="8">
        <f t="shared" si="5"/>
        <v>0</v>
      </c>
    </row>
    <row r="337" spans="1:8" ht="61.5" customHeight="1">
      <c r="A337" s="136"/>
      <c r="B337" s="92"/>
      <c r="C337" s="138"/>
      <c r="D337" s="1">
        <v>34</v>
      </c>
      <c r="E337" s="2">
        <v>679</v>
      </c>
      <c r="F337" s="3">
        <v>1086</v>
      </c>
      <c r="G337" s="18"/>
      <c r="H337" s="8">
        <f t="shared" si="5"/>
        <v>0</v>
      </c>
    </row>
    <row r="338" spans="1:8" ht="61.5" customHeight="1">
      <c r="A338" s="136"/>
      <c r="B338" s="92"/>
      <c r="C338" s="138"/>
      <c r="D338" s="1">
        <v>36</v>
      </c>
      <c r="E338" s="2">
        <v>679</v>
      </c>
      <c r="F338" s="3">
        <v>1086</v>
      </c>
      <c r="G338" s="18"/>
      <c r="H338" s="8">
        <f t="shared" si="5"/>
        <v>0</v>
      </c>
    </row>
    <row r="339" spans="1:8" ht="61.5" customHeight="1">
      <c r="A339" s="136"/>
      <c r="B339" s="92"/>
      <c r="C339" s="138"/>
      <c r="D339" s="1">
        <v>38</v>
      </c>
      <c r="E339" s="2">
        <v>679</v>
      </c>
      <c r="F339" s="3">
        <v>1086</v>
      </c>
      <c r="G339" s="18"/>
      <c r="H339" s="8">
        <f t="shared" si="5"/>
        <v>0</v>
      </c>
    </row>
    <row r="340" spans="1:8" ht="61.5" customHeight="1">
      <c r="A340" s="130"/>
      <c r="B340" s="92"/>
      <c r="C340" s="142"/>
      <c r="D340" s="1">
        <v>40</v>
      </c>
      <c r="E340" s="2">
        <v>679</v>
      </c>
      <c r="F340" s="3">
        <v>1086</v>
      </c>
      <c r="G340" s="18"/>
      <c r="H340" s="8">
        <f t="shared" si="5"/>
        <v>0</v>
      </c>
    </row>
    <row r="341" spans="1:8" ht="61.5" customHeight="1" thickBot="1">
      <c r="A341" s="130"/>
      <c r="B341" s="93"/>
      <c r="C341" s="142"/>
      <c r="D341" s="1">
        <v>42</v>
      </c>
      <c r="E341" s="2">
        <v>679</v>
      </c>
      <c r="F341" s="3">
        <v>1086</v>
      </c>
      <c r="G341" s="18"/>
      <c r="H341" s="8">
        <f t="shared" si="5"/>
        <v>0</v>
      </c>
    </row>
    <row r="342" spans="1:8" ht="61.5" customHeight="1">
      <c r="A342" s="129" t="s">
        <v>139</v>
      </c>
      <c r="B342" s="91" t="s">
        <v>114</v>
      </c>
      <c r="C342" s="137"/>
      <c r="D342" s="1">
        <v>32</v>
      </c>
      <c r="E342" s="2">
        <v>679</v>
      </c>
      <c r="F342" s="3">
        <v>1086</v>
      </c>
      <c r="G342" s="18"/>
      <c r="H342" s="8">
        <f t="shared" si="5"/>
        <v>0</v>
      </c>
    </row>
    <row r="343" spans="1:8" ht="61.5" customHeight="1">
      <c r="A343" s="136"/>
      <c r="B343" s="92"/>
      <c r="C343" s="138"/>
      <c r="D343" s="1">
        <v>34</v>
      </c>
      <c r="E343" s="2">
        <v>679</v>
      </c>
      <c r="F343" s="3">
        <v>1086</v>
      </c>
      <c r="G343" s="18"/>
      <c r="H343" s="8">
        <f t="shared" si="5"/>
        <v>0</v>
      </c>
    </row>
    <row r="344" spans="1:8" ht="61.5" customHeight="1">
      <c r="A344" s="136"/>
      <c r="B344" s="92"/>
      <c r="C344" s="138"/>
      <c r="D344" s="1">
        <v>36</v>
      </c>
      <c r="E344" s="2">
        <v>679</v>
      </c>
      <c r="F344" s="3">
        <v>1086</v>
      </c>
      <c r="G344" s="18"/>
      <c r="H344" s="8">
        <f t="shared" si="5"/>
        <v>0</v>
      </c>
    </row>
    <row r="345" spans="1:8" ht="61.5" customHeight="1">
      <c r="A345" s="136"/>
      <c r="B345" s="92"/>
      <c r="C345" s="138"/>
      <c r="D345" s="1">
        <v>38</v>
      </c>
      <c r="E345" s="2">
        <v>679</v>
      </c>
      <c r="F345" s="3">
        <v>1086</v>
      </c>
      <c r="G345" s="18"/>
      <c r="H345" s="8">
        <f t="shared" si="5"/>
        <v>0</v>
      </c>
    </row>
    <row r="346" spans="1:8" ht="61.5" customHeight="1">
      <c r="A346" s="130"/>
      <c r="B346" s="92"/>
      <c r="C346" s="142"/>
      <c r="D346" s="1">
        <v>40</v>
      </c>
      <c r="E346" s="2">
        <v>679</v>
      </c>
      <c r="F346" s="3">
        <v>1086</v>
      </c>
      <c r="G346" s="18"/>
      <c r="H346" s="8">
        <f t="shared" si="5"/>
        <v>0</v>
      </c>
    </row>
    <row r="347" spans="1:8" ht="61.5" customHeight="1" thickBot="1">
      <c r="A347" s="130"/>
      <c r="B347" s="93"/>
      <c r="C347" s="142"/>
      <c r="D347" s="1">
        <v>42</v>
      </c>
      <c r="E347" s="2">
        <v>679</v>
      </c>
      <c r="F347" s="3">
        <v>1086</v>
      </c>
      <c r="G347" s="18"/>
      <c r="H347" s="8">
        <f t="shared" si="5"/>
        <v>0</v>
      </c>
    </row>
    <row r="348" spans="1:8" ht="61.5" customHeight="1">
      <c r="A348" s="129" t="s">
        <v>140</v>
      </c>
      <c r="B348" s="91" t="s">
        <v>114</v>
      </c>
      <c r="C348" s="137"/>
      <c r="D348" s="1">
        <v>32</v>
      </c>
      <c r="E348" s="2">
        <v>679</v>
      </c>
      <c r="F348" s="3">
        <v>1086</v>
      </c>
      <c r="G348" s="18"/>
      <c r="H348" s="8">
        <f t="shared" si="5"/>
        <v>0</v>
      </c>
    </row>
    <row r="349" spans="1:8" ht="61.5" customHeight="1">
      <c r="A349" s="136"/>
      <c r="B349" s="92"/>
      <c r="C349" s="138"/>
      <c r="D349" s="1">
        <v>34</v>
      </c>
      <c r="E349" s="2">
        <v>679</v>
      </c>
      <c r="F349" s="3">
        <v>1086</v>
      </c>
      <c r="G349" s="18"/>
      <c r="H349" s="8">
        <f t="shared" si="5"/>
        <v>0</v>
      </c>
    </row>
    <row r="350" spans="1:8" ht="61.5" customHeight="1">
      <c r="A350" s="136"/>
      <c r="B350" s="92"/>
      <c r="C350" s="138"/>
      <c r="D350" s="1">
        <v>36</v>
      </c>
      <c r="E350" s="2">
        <v>679</v>
      </c>
      <c r="F350" s="3">
        <v>1086</v>
      </c>
      <c r="G350" s="18"/>
      <c r="H350" s="8">
        <f t="shared" si="5"/>
        <v>0</v>
      </c>
    </row>
    <row r="351" spans="1:8" ht="61.5" customHeight="1">
      <c r="A351" s="136"/>
      <c r="B351" s="92"/>
      <c r="C351" s="138"/>
      <c r="D351" s="1">
        <v>38</v>
      </c>
      <c r="E351" s="2">
        <v>679</v>
      </c>
      <c r="F351" s="3">
        <v>1086</v>
      </c>
      <c r="G351" s="18"/>
      <c r="H351" s="8">
        <f t="shared" si="5"/>
        <v>0</v>
      </c>
    </row>
    <row r="352" spans="1:8" ht="61.5" customHeight="1">
      <c r="A352" s="130"/>
      <c r="B352" s="92"/>
      <c r="C352" s="142"/>
      <c r="D352" s="1">
        <v>40</v>
      </c>
      <c r="E352" s="2">
        <v>679</v>
      </c>
      <c r="F352" s="3">
        <v>1086</v>
      </c>
      <c r="G352" s="18"/>
      <c r="H352" s="8">
        <f t="shared" si="5"/>
        <v>0</v>
      </c>
    </row>
    <row r="353" spans="1:8" ht="61.5" customHeight="1" thickBot="1">
      <c r="A353" s="130"/>
      <c r="B353" s="93"/>
      <c r="C353" s="142"/>
      <c r="D353" s="1">
        <v>42</v>
      </c>
      <c r="E353" s="2">
        <v>679</v>
      </c>
      <c r="F353" s="3">
        <v>1086</v>
      </c>
      <c r="G353" s="18"/>
      <c r="H353" s="8">
        <f t="shared" si="5"/>
        <v>0</v>
      </c>
    </row>
    <row r="354" spans="1:8" ht="61.5" customHeight="1">
      <c r="A354" s="129" t="s">
        <v>141</v>
      </c>
      <c r="B354" s="91" t="s">
        <v>114</v>
      </c>
      <c r="C354" s="137"/>
      <c r="D354" s="1">
        <v>32</v>
      </c>
      <c r="E354" s="2">
        <v>636</v>
      </c>
      <c r="F354" s="3">
        <v>1018</v>
      </c>
      <c r="G354" s="18"/>
      <c r="H354" s="8">
        <f t="shared" si="5"/>
        <v>0</v>
      </c>
    </row>
    <row r="355" spans="1:8" ht="61.5" customHeight="1">
      <c r="A355" s="136"/>
      <c r="B355" s="92"/>
      <c r="C355" s="138"/>
      <c r="D355" s="1">
        <v>34</v>
      </c>
      <c r="E355" s="2">
        <v>636</v>
      </c>
      <c r="F355" s="3">
        <v>1018</v>
      </c>
      <c r="G355" s="18"/>
      <c r="H355" s="8">
        <f t="shared" si="5"/>
        <v>0</v>
      </c>
    </row>
    <row r="356" spans="1:8" ht="61.5" customHeight="1">
      <c r="A356" s="136"/>
      <c r="B356" s="92"/>
      <c r="C356" s="138"/>
      <c r="D356" s="1">
        <v>36</v>
      </c>
      <c r="E356" s="2">
        <v>636</v>
      </c>
      <c r="F356" s="3">
        <v>1018</v>
      </c>
      <c r="G356" s="18"/>
      <c r="H356" s="8">
        <f t="shared" si="5"/>
        <v>0</v>
      </c>
    </row>
    <row r="357" spans="1:8" ht="61.5" customHeight="1">
      <c r="A357" s="136"/>
      <c r="B357" s="92"/>
      <c r="C357" s="138"/>
      <c r="D357" s="1">
        <v>38</v>
      </c>
      <c r="E357" s="2">
        <v>636</v>
      </c>
      <c r="F357" s="3">
        <v>1018</v>
      </c>
      <c r="G357" s="18"/>
      <c r="H357" s="8">
        <f t="shared" si="5"/>
        <v>0</v>
      </c>
    </row>
    <row r="358" spans="1:8" ht="61.5" customHeight="1">
      <c r="A358" s="130"/>
      <c r="B358" s="92"/>
      <c r="C358" s="142"/>
      <c r="D358" s="1">
        <v>40</v>
      </c>
      <c r="E358" s="2">
        <v>636</v>
      </c>
      <c r="F358" s="3">
        <v>1018</v>
      </c>
      <c r="G358" s="18"/>
      <c r="H358" s="8">
        <f t="shared" si="5"/>
        <v>0</v>
      </c>
    </row>
    <row r="359" spans="1:8" ht="61.5" customHeight="1" thickBot="1">
      <c r="A359" s="130"/>
      <c r="B359" s="93"/>
      <c r="C359" s="142"/>
      <c r="D359" s="1">
        <v>42</v>
      </c>
      <c r="E359" s="2">
        <v>636</v>
      </c>
      <c r="F359" s="3">
        <v>1018</v>
      </c>
      <c r="G359" s="18"/>
      <c r="H359" s="8">
        <f t="shared" si="5"/>
        <v>0</v>
      </c>
    </row>
    <row r="360" spans="1:8" ht="61.5" customHeight="1">
      <c r="A360" s="129" t="s">
        <v>142</v>
      </c>
      <c r="B360" s="91" t="s">
        <v>114</v>
      </c>
      <c r="C360" s="137"/>
      <c r="D360" s="1">
        <v>32</v>
      </c>
      <c r="E360" s="2">
        <v>636</v>
      </c>
      <c r="F360" s="3">
        <v>1018</v>
      </c>
      <c r="G360" s="18"/>
      <c r="H360" s="8">
        <f t="shared" si="5"/>
        <v>0</v>
      </c>
    </row>
    <row r="361" spans="1:8" ht="61.5" customHeight="1">
      <c r="A361" s="136"/>
      <c r="B361" s="92"/>
      <c r="C361" s="138"/>
      <c r="D361" s="1">
        <v>34</v>
      </c>
      <c r="E361" s="2">
        <v>636</v>
      </c>
      <c r="F361" s="3">
        <v>1018</v>
      </c>
      <c r="G361" s="18"/>
      <c r="H361" s="8">
        <f t="shared" si="5"/>
        <v>0</v>
      </c>
    </row>
    <row r="362" spans="1:8" ht="61.5" customHeight="1">
      <c r="A362" s="136"/>
      <c r="B362" s="92"/>
      <c r="C362" s="138"/>
      <c r="D362" s="1">
        <v>36</v>
      </c>
      <c r="E362" s="2">
        <v>636</v>
      </c>
      <c r="F362" s="3">
        <v>1018</v>
      </c>
      <c r="G362" s="18"/>
      <c r="H362" s="8">
        <f t="shared" si="5"/>
        <v>0</v>
      </c>
    </row>
    <row r="363" spans="1:8" ht="61.5" customHeight="1">
      <c r="A363" s="136"/>
      <c r="B363" s="92"/>
      <c r="C363" s="138"/>
      <c r="D363" s="1">
        <v>38</v>
      </c>
      <c r="E363" s="2">
        <v>636</v>
      </c>
      <c r="F363" s="3">
        <v>1018</v>
      </c>
      <c r="G363" s="18"/>
      <c r="H363" s="8">
        <f t="shared" si="5"/>
        <v>0</v>
      </c>
    </row>
    <row r="364" spans="1:8" ht="61.5" customHeight="1">
      <c r="A364" s="130"/>
      <c r="B364" s="92"/>
      <c r="C364" s="142"/>
      <c r="D364" s="1">
        <v>40</v>
      </c>
      <c r="E364" s="2">
        <v>636</v>
      </c>
      <c r="F364" s="3">
        <v>1018</v>
      </c>
      <c r="G364" s="18"/>
      <c r="H364" s="8">
        <f t="shared" si="5"/>
        <v>0</v>
      </c>
    </row>
    <row r="365" spans="1:8" ht="61.5" customHeight="1" thickBot="1">
      <c r="A365" s="130"/>
      <c r="B365" s="93"/>
      <c r="C365" s="142"/>
      <c r="D365" s="1">
        <v>42</v>
      </c>
      <c r="E365" s="2">
        <v>636</v>
      </c>
      <c r="F365" s="3">
        <v>1018</v>
      </c>
      <c r="G365" s="18"/>
      <c r="H365" s="8">
        <f t="shared" si="5"/>
        <v>0</v>
      </c>
    </row>
    <row r="366" spans="1:8" ht="61.5" customHeight="1">
      <c r="A366" s="129" t="s">
        <v>143</v>
      </c>
      <c r="B366" s="91" t="s">
        <v>114</v>
      </c>
      <c r="C366" s="137"/>
      <c r="D366" s="1">
        <v>32</v>
      </c>
      <c r="E366" s="2">
        <v>636</v>
      </c>
      <c r="F366" s="3">
        <v>1018</v>
      </c>
      <c r="G366" s="18"/>
      <c r="H366" s="8">
        <f t="shared" si="5"/>
        <v>0</v>
      </c>
    </row>
    <row r="367" spans="1:8" ht="61.5" customHeight="1">
      <c r="A367" s="136"/>
      <c r="B367" s="92"/>
      <c r="C367" s="138"/>
      <c r="D367" s="1">
        <v>34</v>
      </c>
      <c r="E367" s="2">
        <v>636</v>
      </c>
      <c r="F367" s="3">
        <v>1018</v>
      </c>
      <c r="G367" s="18"/>
      <c r="H367" s="8">
        <f t="shared" si="5"/>
        <v>0</v>
      </c>
    </row>
    <row r="368" spans="1:8" ht="61.5" customHeight="1">
      <c r="A368" s="136"/>
      <c r="B368" s="92"/>
      <c r="C368" s="138"/>
      <c r="D368" s="1">
        <v>36</v>
      </c>
      <c r="E368" s="2">
        <v>636</v>
      </c>
      <c r="F368" s="3">
        <v>1018</v>
      </c>
      <c r="G368" s="18"/>
      <c r="H368" s="8">
        <f t="shared" si="5"/>
        <v>0</v>
      </c>
    </row>
    <row r="369" spans="1:8" ht="61.5" customHeight="1">
      <c r="A369" s="136"/>
      <c r="B369" s="92"/>
      <c r="C369" s="138"/>
      <c r="D369" s="1">
        <v>38</v>
      </c>
      <c r="E369" s="2">
        <v>636</v>
      </c>
      <c r="F369" s="3">
        <v>1018</v>
      </c>
      <c r="G369" s="18"/>
      <c r="H369" s="8">
        <f t="shared" si="5"/>
        <v>0</v>
      </c>
    </row>
    <row r="370" spans="1:8" ht="61.5" customHeight="1">
      <c r="A370" s="136"/>
      <c r="B370" s="92"/>
      <c r="C370" s="138"/>
      <c r="D370" s="1">
        <v>40</v>
      </c>
      <c r="E370" s="2">
        <v>636</v>
      </c>
      <c r="F370" s="3">
        <v>1018</v>
      </c>
      <c r="G370" s="18"/>
      <c r="H370" s="8">
        <f t="shared" si="5"/>
        <v>0</v>
      </c>
    </row>
    <row r="371" spans="1:8" ht="61.5" customHeight="1" thickBot="1">
      <c r="A371" s="136"/>
      <c r="B371" s="92"/>
      <c r="C371" s="138"/>
      <c r="D371" s="1">
        <v>42</v>
      </c>
      <c r="E371" s="2">
        <v>636</v>
      </c>
      <c r="F371" s="3">
        <v>1018</v>
      </c>
      <c r="G371" s="18"/>
      <c r="H371" s="8">
        <f t="shared" si="5"/>
        <v>0</v>
      </c>
    </row>
    <row r="372" spans="1:8" ht="61.5" customHeight="1">
      <c r="A372" s="129" t="s">
        <v>144</v>
      </c>
      <c r="B372" s="91" t="s">
        <v>114</v>
      </c>
      <c r="C372" s="137"/>
      <c r="D372" s="1">
        <v>32</v>
      </c>
      <c r="E372" s="2">
        <v>610</v>
      </c>
      <c r="F372" s="3">
        <v>976</v>
      </c>
      <c r="G372" s="18"/>
      <c r="H372" s="8">
        <f t="shared" si="5"/>
        <v>0</v>
      </c>
    </row>
    <row r="373" spans="1:8" ht="61.5" customHeight="1">
      <c r="A373" s="136"/>
      <c r="B373" s="92"/>
      <c r="C373" s="138"/>
      <c r="D373" s="1">
        <v>34</v>
      </c>
      <c r="E373" s="2">
        <v>610</v>
      </c>
      <c r="F373" s="3">
        <v>976</v>
      </c>
      <c r="G373" s="18"/>
      <c r="H373" s="8">
        <f t="shared" si="5"/>
        <v>0</v>
      </c>
    </row>
    <row r="374" spans="1:8" ht="61.5" customHeight="1">
      <c r="A374" s="136"/>
      <c r="B374" s="92"/>
      <c r="C374" s="138"/>
      <c r="D374" s="1">
        <v>36</v>
      </c>
      <c r="E374" s="2">
        <v>610</v>
      </c>
      <c r="F374" s="3">
        <v>976</v>
      </c>
      <c r="G374" s="18"/>
      <c r="H374" s="8">
        <f t="shared" si="5"/>
        <v>0</v>
      </c>
    </row>
    <row r="375" spans="1:8" ht="61.5" customHeight="1">
      <c r="A375" s="136"/>
      <c r="B375" s="92"/>
      <c r="C375" s="138"/>
      <c r="D375" s="1">
        <v>38</v>
      </c>
      <c r="E375" s="2">
        <v>610</v>
      </c>
      <c r="F375" s="3">
        <v>976</v>
      </c>
      <c r="G375" s="18"/>
      <c r="H375" s="8">
        <f t="shared" si="5"/>
        <v>0</v>
      </c>
    </row>
    <row r="376" spans="1:8" ht="61.5" customHeight="1">
      <c r="A376" s="136"/>
      <c r="B376" s="92"/>
      <c r="C376" s="138"/>
      <c r="D376" s="1">
        <v>40</v>
      </c>
      <c r="E376" s="2">
        <v>610</v>
      </c>
      <c r="F376" s="3">
        <v>976</v>
      </c>
      <c r="G376" s="18"/>
      <c r="H376" s="8">
        <f t="shared" si="5"/>
        <v>0</v>
      </c>
    </row>
    <row r="377" spans="1:8" ht="61.5" customHeight="1" thickBot="1">
      <c r="A377" s="136"/>
      <c r="B377" s="92"/>
      <c r="C377" s="138"/>
      <c r="D377" s="1">
        <v>42</v>
      </c>
      <c r="E377" s="2">
        <v>610</v>
      </c>
      <c r="F377" s="3">
        <v>976</v>
      </c>
      <c r="G377" s="18"/>
      <c r="H377" s="8">
        <f t="shared" si="5"/>
        <v>0</v>
      </c>
    </row>
    <row r="378" spans="1:8" ht="61.5" customHeight="1">
      <c r="A378" s="129" t="s">
        <v>145</v>
      </c>
      <c r="B378" s="91" t="s">
        <v>114</v>
      </c>
      <c r="C378" s="137"/>
      <c r="D378" s="1">
        <v>32</v>
      </c>
      <c r="E378" s="2">
        <v>610</v>
      </c>
      <c r="F378" s="3">
        <v>976</v>
      </c>
      <c r="G378" s="18"/>
      <c r="H378" s="8">
        <f t="shared" si="5"/>
        <v>0</v>
      </c>
    </row>
    <row r="379" spans="1:8" ht="61.5" customHeight="1">
      <c r="A379" s="136"/>
      <c r="B379" s="92"/>
      <c r="C379" s="138"/>
      <c r="D379" s="1">
        <v>34</v>
      </c>
      <c r="E379" s="2">
        <v>610</v>
      </c>
      <c r="F379" s="3">
        <v>976</v>
      </c>
      <c r="G379" s="18"/>
      <c r="H379" s="8">
        <f t="shared" si="5"/>
        <v>0</v>
      </c>
    </row>
    <row r="380" spans="1:8" ht="61.5" customHeight="1">
      <c r="A380" s="136"/>
      <c r="B380" s="92"/>
      <c r="C380" s="138"/>
      <c r="D380" s="1">
        <v>36</v>
      </c>
      <c r="E380" s="2">
        <v>610</v>
      </c>
      <c r="F380" s="3">
        <v>976</v>
      </c>
      <c r="G380" s="18"/>
      <c r="H380" s="8">
        <f t="shared" si="5"/>
        <v>0</v>
      </c>
    </row>
    <row r="381" spans="1:8" ht="61.5" customHeight="1">
      <c r="A381" s="136"/>
      <c r="B381" s="92"/>
      <c r="C381" s="138"/>
      <c r="D381" s="1">
        <v>38</v>
      </c>
      <c r="E381" s="2">
        <v>610</v>
      </c>
      <c r="F381" s="3">
        <v>976</v>
      </c>
      <c r="G381" s="18"/>
      <c r="H381" s="8">
        <f t="shared" si="5"/>
        <v>0</v>
      </c>
    </row>
    <row r="382" spans="1:8" ht="61.5" customHeight="1">
      <c r="A382" s="136"/>
      <c r="B382" s="92"/>
      <c r="C382" s="138"/>
      <c r="D382" s="1">
        <v>40</v>
      </c>
      <c r="E382" s="2">
        <v>610</v>
      </c>
      <c r="F382" s="3">
        <v>976</v>
      </c>
      <c r="G382" s="18"/>
      <c r="H382" s="8">
        <f t="shared" si="5"/>
        <v>0</v>
      </c>
    </row>
    <row r="383" spans="1:8" ht="61.5" customHeight="1" thickBot="1">
      <c r="A383" s="136"/>
      <c r="B383" s="92"/>
      <c r="C383" s="138"/>
      <c r="D383" s="1">
        <v>42</v>
      </c>
      <c r="E383" s="2">
        <v>610</v>
      </c>
      <c r="F383" s="3">
        <v>976</v>
      </c>
      <c r="G383" s="18"/>
      <c r="H383" s="8">
        <f t="shared" si="5"/>
        <v>0</v>
      </c>
    </row>
    <row r="384" spans="1:8" ht="61.5" customHeight="1">
      <c r="A384" s="129" t="s">
        <v>146</v>
      </c>
      <c r="B384" s="91" t="s">
        <v>114</v>
      </c>
      <c r="C384" s="137"/>
      <c r="D384" s="1">
        <v>32</v>
      </c>
      <c r="E384" s="2">
        <v>610</v>
      </c>
      <c r="F384" s="3">
        <v>976</v>
      </c>
      <c r="G384" s="18"/>
      <c r="H384" s="8">
        <f t="shared" si="5"/>
        <v>0</v>
      </c>
    </row>
    <row r="385" spans="1:8" ht="61.5" customHeight="1">
      <c r="A385" s="136"/>
      <c r="B385" s="92"/>
      <c r="C385" s="138"/>
      <c r="D385" s="1">
        <v>34</v>
      </c>
      <c r="E385" s="2">
        <v>610</v>
      </c>
      <c r="F385" s="3">
        <v>976</v>
      </c>
      <c r="G385" s="18"/>
      <c r="H385" s="8">
        <f t="shared" si="5"/>
        <v>0</v>
      </c>
    </row>
    <row r="386" spans="1:8" ht="61.5" customHeight="1">
      <c r="A386" s="136"/>
      <c r="B386" s="92"/>
      <c r="C386" s="138"/>
      <c r="D386" s="1">
        <v>36</v>
      </c>
      <c r="E386" s="2">
        <v>610</v>
      </c>
      <c r="F386" s="3">
        <v>976</v>
      </c>
      <c r="G386" s="18"/>
      <c r="H386" s="8">
        <f t="shared" si="5"/>
        <v>0</v>
      </c>
    </row>
    <row r="387" spans="1:8" ht="61.5" customHeight="1">
      <c r="A387" s="136"/>
      <c r="B387" s="92"/>
      <c r="C387" s="138"/>
      <c r="D387" s="1">
        <v>38</v>
      </c>
      <c r="E387" s="2">
        <v>610</v>
      </c>
      <c r="F387" s="3">
        <v>976</v>
      </c>
      <c r="G387" s="18"/>
      <c r="H387" s="8">
        <f t="shared" si="5"/>
        <v>0</v>
      </c>
    </row>
    <row r="388" spans="1:8" ht="61.5" customHeight="1">
      <c r="A388" s="136"/>
      <c r="B388" s="92"/>
      <c r="C388" s="138"/>
      <c r="D388" s="1">
        <v>40</v>
      </c>
      <c r="E388" s="2">
        <v>610</v>
      </c>
      <c r="F388" s="3">
        <v>976</v>
      </c>
      <c r="G388" s="18"/>
      <c r="H388" s="8">
        <f t="shared" si="5"/>
        <v>0</v>
      </c>
    </row>
    <row r="389" spans="1:8" ht="61.5" customHeight="1" thickBot="1">
      <c r="A389" s="136"/>
      <c r="B389" s="92"/>
      <c r="C389" s="138"/>
      <c r="D389" s="1">
        <v>42</v>
      </c>
      <c r="E389" s="2">
        <v>610</v>
      </c>
      <c r="F389" s="3">
        <v>976</v>
      </c>
      <c r="G389" s="18"/>
      <c r="H389" s="8">
        <f t="shared" si="5"/>
        <v>0</v>
      </c>
    </row>
    <row r="390" spans="1:8" ht="61.5" customHeight="1">
      <c r="A390" s="129" t="s">
        <v>147</v>
      </c>
      <c r="B390" s="91" t="s">
        <v>114</v>
      </c>
      <c r="C390" s="137"/>
      <c r="D390" s="1">
        <v>32</v>
      </c>
      <c r="E390" s="2">
        <v>610</v>
      </c>
      <c r="F390" s="3">
        <v>976</v>
      </c>
      <c r="G390" s="18"/>
      <c r="H390" s="8">
        <f t="shared" si="5"/>
        <v>0</v>
      </c>
    </row>
    <row r="391" spans="1:8" ht="61.5" customHeight="1">
      <c r="A391" s="136"/>
      <c r="B391" s="92"/>
      <c r="C391" s="138"/>
      <c r="D391" s="1">
        <v>34</v>
      </c>
      <c r="E391" s="2">
        <v>610</v>
      </c>
      <c r="F391" s="3">
        <v>976</v>
      </c>
      <c r="G391" s="18"/>
      <c r="H391" s="8">
        <f t="shared" ref="H391:H454" si="6">E391*G391</f>
        <v>0</v>
      </c>
    </row>
    <row r="392" spans="1:8" ht="61.5" customHeight="1">
      <c r="A392" s="136"/>
      <c r="B392" s="92"/>
      <c r="C392" s="138"/>
      <c r="D392" s="1">
        <v>36</v>
      </c>
      <c r="E392" s="2">
        <v>610</v>
      </c>
      <c r="F392" s="3">
        <v>976</v>
      </c>
      <c r="G392" s="18"/>
      <c r="H392" s="8">
        <f t="shared" si="6"/>
        <v>0</v>
      </c>
    </row>
    <row r="393" spans="1:8" ht="61.5" customHeight="1">
      <c r="A393" s="136"/>
      <c r="B393" s="92"/>
      <c r="C393" s="138"/>
      <c r="D393" s="1">
        <v>38</v>
      </c>
      <c r="E393" s="2">
        <v>610</v>
      </c>
      <c r="F393" s="3">
        <v>976</v>
      </c>
      <c r="G393" s="18"/>
      <c r="H393" s="8">
        <f t="shared" si="6"/>
        <v>0</v>
      </c>
    </row>
    <row r="394" spans="1:8" ht="61.5" customHeight="1">
      <c r="A394" s="136"/>
      <c r="B394" s="92"/>
      <c r="C394" s="138"/>
      <c r="D394" s="1">
        <v>40</v>
      </c>
      <c r="E394" s="2">
        <v>610</v>
      </c>
      <c r="F394" s="3">
        <v>976</v>
      </c>
      <c r="G394" s="18"/>
      <c r="H394" s="8">
        <f t="shared" si="6"/>
        <v>0</v>
      </c>
    </row>
    <row r="395" spans="1:8" ht="61.5" customHeight="1" thickBot="1">
      <c r="A395" s="136"/>
      <c r="B395" s="92"/>
      <c r="C395" s="138"/>
      <c r="D395" s="1">
        <v>42</v>
      </c>
      <c r="E395" s="2">
        <v>610</v>
      </c>
      <c r="F395" s="3">
        <v>976</v>
      </c>
      <c r="G395" s="18"/>
      <c r="H395" s="8">
        <f t="shared" si="6"/>
        <v>0</v>
      </c>
    </row>
    <row r="396" spans="1:8" ht="61.5" customHeight="1">
      <c r="A396" s="129" t="s">
        <v>148</v>
      </c>
      <c r="B396" s="91" t="s">
        <v>114</v>
      </c>
      <c r="C396" s="137"/>
      <c r="D396" s="1">
        <v>32</v>
      </c>
      <c r="E396" s="2">
        <v>610</v>
      </c>
      <c r="F396" s="3">
        <v>976</v>
      </c>
      <c r="G396" s="18"/>
      <c r="H396" s="8">
        <f t="shared" si="6"/>
        <v>0</v>
      </c>
    </row>
    <row r="397" spans="1:8" ht="61.5" customHeight="1">
      <c r="A397" s="136"/>
      <c r="B397" s="92"/>
      <c r="C397" s="138"/>
      <c r="D397" s="1">
        <v>34</v>
      </c>
      <c r="E397" s="2">
        <v>610</v>
      </c>
      <c r="F397" s="3">
        <v>976</v>
      </c>
      <c r="G397" s="18"/>
      <c r="H397" s="8">
        <f t="shared" si="6"/>
        <v>0</v>
      </c>
    </row>
    <row r="398" spans="1:8" ht="61.5" customHeight="1">
      <c r="A398" s="136"/>
      <c r="B398" s="92"/>
      <c r="C398" s="138"/>
      <c r="D398" s="1">
        <v>36</v>
      </c>
      <c r="E398" s="2">
        <v>610</v>
      </c>
      <c r="F398" s="3">
        <v>976</v>
      </c>
      <c r="G398" s="18"/>
      <c r="H398" s="8">
        <f t="shared" si="6"/>
        <v>0</v>
      </c>
    </row>
    <row r="399" spans="1:8" ht="61.5" customHeight="1">
      <c r="A399" s="136"/>
      <c r="B399" s="92"/>
      <c r="C399" s="138"/>
      <c r="D399" s="1">
        <v>38</v>
      </c>
      <c r="E399" s="2">
        <v>610</v>
      </c>
      <c r="F399" s="3">
        <v>976</v>
      </c>
      <c r="G399" s="18"/>
      <c r="H399" s="8">
        <f t="shared" si="6"/>
        <v>0</v>
      </c>
    </row>
    <row r="400" spans="1:8" ht="61.5" customHeight="1">
      <c r="A400" s="136"/>
      <c r="B400" s="92"/>
      <c r="C400" s="138"/>
      <c r="D400" s="1">
        <v>40</v>
      </c>
      <c r="E400" s="2">
        <v>610</v>
      </c>
      <c r="F400" s="3">
        <v>976</v>
      </c>
      <c r="G400" s="18"/>
      <c r="H400" s="8">
        <f t="shared" si="6"/>
        <v>0</v>
      </c>
    </row>
    <row r="401" spans="1:8" ht="61.5" customHeight="1" thickBot="1">
      <c r="A401" s="136"/>
      <c r="B401" s="92"/>
      <c r="C401" s="138"/>
      <c r="D401" s="1">
        <v>42</v>
      </c>
      <c r="E401" s="2">
        <v>610</v>
      </c>
      <c r="F401" s="3">
        <v>976</v>
      </c>
      <c r="G401" s="18"/>
      <c r="H401" s="8">
        <f t="shared" si="6"/>
        <v>0</v>
      </c>
    </row>
    <row r="402" spans="1:8" ht="61.5" customHeight="1">
      <c r="A402" s="129" t="s">
        <v>149</v>
      </c>
      <c r="B402" s="91" t="s">
        <v>114</v>
      </c>
      <c r="C402" s="137"/>
      <c r="D402" s="1">
        <v>32</v>
      </c>
      <c r="E402" s="2">
        <v>664</v>
      </c>
      <c r="F402" s="3">
        <v>1062</v>
      </c>
      <c r="G402" s="18"/>
      <c r="H402" s="8">
        <f t="shared" si="6"/>
        <v>0</v>
      </c>
    </row>
    <row r="403" spans="1:8" ht="61.5" customHeight="1">
      <c r="A403" s="136"/>
      <c r="B403" s="92"/>
      <c r="C403" s="138"/>
      <c r="D403" s="8"/>
      <c r="E403" s="66"/>
      <c r="F403" s="8"/>
      <c r="G403" s="18"/>
      <c r="H403" s="8"/>
    </row>
    <row r="404" spans="1:8" ht="61.5" customHeight="1">
      <c r="A404" s="136"/>
      <c r="B404" s="92"/>
      <c r="C404" s="138"/>
      <c r="D404" s="8"/>
      <c r="E404" s="66"/>
      <c r="F404" s="8"/>
      <c r="G404" s="18"/>
      <c r="H404" s="8"/>
    </row>
    <row r="405" spans="1:8" ht="61.5" customHeight="1">
      <c r="A405" s="136"/>
      <c r="B405" s="92"/>
      <c r="C405" s="138"/>
      <c r="D405" s="8"/>
      <c r="E405" s="66"/>
      <c r="F405" s="8"/>
      <c r="G405" s="18"/>
      <c r="H405" s="8"/>
    </row>
    <row r="406" spans="1:8" ht="61.5" customHeight="1">
      <c r="A406" s="136"/>
      <c r="B406" s="92"/>
      <c r="C406" s="138"/>
      <c r="D406" s="8"/>
      <c r="E406" s="66"/>
      <c r="F406" s="8"/>
      <c r="G406" s="18"/>
      <c r="H406" s="8"/>
    </row>
    <row r="407" spans="1:8" ht="61.5" customHeight="1" thickBot="1">
      <c r="A407" s="136"/>
      <c r="B407" s="92"/>
      <c r="C407" s="138"/>
      <c r="D407" s="1">
        <v>42</v>
      </c>
      <c r="E407" s="2">
        <v>664</v>
      </c>
      <c r="F407" s="3">
        <v>1062</v>
      </c>
      <c r="G407" s="18"/>
      <c r="H407" s="8">
        <f t="shared" si="6"/>
        <v>0</v>
      </c>
    </row>
    <row r="408" spans="1:8" ht="61.5" customHeight="1">
      <c r="A408" s="129" t="s">
        <v>150</v>
      </c>
      <c r="B408" s="91" t="s">
        <v>114</v>
      </c>
      <c r="C408" s="137"/>
      <c r="D408" s="1">
        <v>32</v>
      </c>
      <c r="E408" s="2">
        <v>664</v>
      </c>
      <c r="F408" s="3">
        <v>1062</v>
      </c>
      <c r="G408" s="18"/>
      <c r="H408" s="8">
        <f t="shared" si="6"/>
        <v>0</v>
      </c>
    </row>
    <row r="409" spans="1:8" ht="61.5" customHeight="1">
      <c r="A409" s="136"/>
      <c r="B409" s="92"/>
      <c r="C409" s="138"/>
      <c r="D409" s="1">
        <v>34</v>
      </c>
      <c r="E409" s="2">
        <v>664</v>
      </c>
      <c r="F409" s="3">
        <v>1062</v>
      </c>
      <c r="G409" s="18"/>
      <c r="H409" s="8">
        <f t="shared" si="6"/>
        <v>0</v>
      </c>
    </row>
    <row r="410" spans="1:8" ht="61.5" customHeight="1">
      <c r="A410" s="136"/>
      <c r="B410" s="92"/>
      <c r="C410" s="138"/>
      <c r="D410" s="1">
        <v>36</v>
      </c>
      <c r="E410" s="2">
        <v>664</v>
      </c>
      <c r="F410" s="3">
        <v>1062</v>
      </c>
      <c r="G410" s="18"/>
      <c r="H410" s="8">
        <f t="shared" si="6"/>
        <v>0</v>
      </c>
    </row>
    <row r="411" spans="1:8" ht="61.5" customHeight="1">
      <c r="A411" s="136"/>
      <c r="B411" s="92"/>
      <c r="C411" s="138"/>
      <c r="D411" s="1">
        <v>38</v>
      </c>
      <c r="E411" s="2">
        <v>664</v>
      </c>
      <c r="F411" s="3">
        <v>1062</v>
      </c>
      <c r="G411" s="18"/>
      <c r="H411" s="8">
        <f t="shared" si="6"/>
        <v>0</v>
      </c>
    </row>
    <row r="412" spans="1:8" ht="61.5" customHeight="1">
      <c r="A412" s="136"/>
      <c r="B412" s="92"/>
      <c r="C412" s="138"/>
      <c r="D412" s="1">
        <v>40</v>
      </c>
      <c r="E412" s="2">
        <v>664</v>
      </c>
      <c r="F412" s="3">
        <v>1062</v>
      </c>
      <c r="G412" s="18"/>
      <c r="H412" s="8">
        <f t="shared" si="6"/>
        <v>0</v>
      </c>
    </row>
    <row r="413" spans="1:8" ht="61.5" customHeight="1" thickBot="1">
      <c r="A413" s="136"/>
      <c r="B413" s="92"/>
      <c r="C413" s="138"/>
      <c r="D413" s="1">
        <v>42</v>
      </c>
      <c r="E413" s="2">
        <v>664</v>
      </c>
      <c r="F413" s="3">
        <v>1062</v>
      </c>
      <c r="G413" s="18"/>
      <c r="H413" s="8">
        <f t="shared" si="6"/>
        <v>0</v>
      </c>
    </row>
    <row r="414" spans="1:8" ht="61.5" customHeight="1">
      <c r="A414" s="129" t="s">
        <v>151</v>
      </c>
      <c r="B414" s="91" t="s">
        <v>114</v>
      </c>
      <c r="C414" s="137"/>
      <c r="D414" s="1">
        <v>32</v>
      </c>
      <c r="E414" s="2">
        <v>664</v>
      </c>
      <c r="F414" s="3">
        <v>1062</v>
      </c>
      <c r="G414" s="18"/>
      <c r="H414" s="8">
        <f t="shared" si="6"/>
        <v>0</v>
      </c>
    </row>
    <row r="415" spans="1:8" ht="61.5" customHeight="1">
      <c r="A415" s="136"/>
      <c r="B415" s="92"/>
      <c r="C415" s="138"/>
      <c r="D415" s="1">
        <v>34</v>
      </c>
      <c r="E415" s="2">
        <v>664</v>
      </c>
      <c r="F415" s="3">
        <v>1062</v>
      </c>
      <c r="G415" s="18"/>
      <c r="H415" s="8">
        <f t="shared" si="6"/>
        <v>0</v>
      </c>
    </row>
    <row r="416" spans="1:8" ht="61.5" customHeight="1">
      <c r="A416" s="136"/>
      <c r="B416" s="92"/>
      <c r="C416" s="138"/>
      <c r="D416" s="1">
        <v>36</v>
      </c>
      <c r="E416" s="2">
        <v>664</v>
      </c>
      <c r="F416" s="3">
        <v>1062</v>
      </c>
      <c r="G416" s="18"/>
      <c r="H416" s="8">
        <f t="shared" si="6"/>
        <v>0</v>
      </c>
    </row>
    <row r="417" spans="1:8" ht="61.5" customHeight="1">
      <c r="A417" s="136"/>
      <c r="B417" s="92"/>
      <c r="C417" s="138"/>
      <c r="D417" s="1">
        <v>38</v>
      </c>
      <c r="E417" s="2">
        <v>664</v>
      </c>
      <c r="F417" s="3">
        <v>1062</v>
      </c>
      <c r="G417" s="18"/>
      <c r="H417" s="8">
        <f t="shared" si="6"/>
        <v>0</v>
      </c>
    </row>
    <row r="418" spans="1:8" ht="61.5" customHeight="1">
      <c r="A418" s="136"/>
      <c r="B418" s="92"/>
      <c r="C418" s="138"/>
      <c r="D418" s="1">
        <v>40</v>
      </c>
      <c r="E418" s="2">
        <v>664</v>
      </c>
      <c r="F418" s="3">
        <v>1062</v>
      </c>
      <c r="G418" s="18"/>
      <c r="H418" s="8">
        <f t="shared" si="6"/>
        <v>0</v>
      </c>
    </row>
    <row r="419" spans="1:8" ht="61.5" customHeight="1" thickBot="1">
      <c r="A419" s="136"/>
      <c r="B419" s="92"/>
      <c r="C419" s="138"/>
      <c r="D419" s="1">
        <v>42</v>
      </c>
      <c r="E419" s="2">
        <v>664</v>
      </c>
      <c r="F419" s="3">
        <v>1062</v>
      </c>
      <c r="G419" s="18"/>
      <c r="H419" s="8">
        <f t="shared" si="6"/>
        <v>0</v>
      </c>
    </row>
    <row r="420" spans="1:8" ht="61.5" customHeight="1">
      <c r="A420" s="129" t="s">
        <v>152</v>
      </c>
      <c r="B420" s="91" t="s">
        <v>114</v>
      </c>
      <c r="C420" s="137"/>
      <c r="D420" s="1">
        <v>32</v>
      </c>
      <c r="E420" s="2">
        <v>610</v>
      </c>
      <c r="F420" s="3">
        <v>976</v>
      </c>
      <c r="G420" s="18"/>
      <c r="H420" s="8">
        <f t="shared" si="6"/>
        <v>0</v>
      </c>
    </row>
    <row r="421" spans="1:8" ht="61.5" customHeight="1">
      <c r="A421" s="136"/>
      <c r="B421" s="92"/>
      <c r="C421" s="138"/>
      <c r="D421" s="8"/>
      <c r="E421" s="66"/>
      <c r="F421" s="8"/>
      <c r="G421" s="18"/>
      <c r="H421" s="8"/>
    </row>
    <row r="422" spans="1:8" ht="61.5" customHeight="1">
      <c r="A422" s="136"/>
      <c r="B422" s="92"/>
      <c r="C422" s="138"/>
      <c r="D422" s="8"/>
      <c r="E422" s="66"/>
      <c r="F422" s="8"/>
      <c r="G422" s="18"/>
      <c r="H422" s="8"/>
    </row>
    <row r="423" spans="1:8" ht="61.5" customHeight="1">
      <c r="A423" s="136"/>
      <c r="B423" s="92"/>
      <c r="C423" s="138"/>
      <c r="D423" s="8"/>
      <c r="E423" s="66"/>
      <c r="F423" s="8"/>
      <c r="G423" s="18"/>
      <c r="H423" s="8"/>
    </row>
    <row r="424" spans="1:8" ht="61.5" customHeight="1">
      <c r="A424" s="136"/>
      <c r="B424" s="92"/>
      <c r="C424" s="138"/>
      <c r="D424" s="8"/>
      <c r="E424" s="66"/>
      <c r="F424" s="8"/>
      <c r="G424" s="18"/>
      <c r="H424" s="8"/>
    </row>
    <row r="425" spans="1:8" ht="61.5" customHeight="1" thickBot="1">
      <c r="A425" s="136"/>
      <c r="B425" s="92"/>
      <c r="C425" s="138"/>
      <c r="D425" s="8"/>
      <c r="E425" s="66"/>
      <c r="F425" s="8"/>
      <c r="G425" s="18"/>
      <c r="H425" s="8"/>
    </row>
    <row r="426" spans="1:8" ht="61.5" customHeight="1">
      <c r="A426" s="129" t="s">
        <v>153</v>
      </c>
      <c r="B426" s="91" t="s">
        <v>114</v>
      </c>
      <c r="C426" s="137"/>
      <c r="D426" s="1">
        <v>32</v>
      </c>
      <c r="E426" s="2">
        <v>610</v>
      </c>
      <c r="F426" s="3">
        <v>976</v>
      </c>
      <c r="G426" s="18"/>
      <c r="H426" s="8">
        <f t="shared" si="6"/>
        <v>0</v>
      </c>
    </row>
    <row r="427" spans="1:8" ht="61.5" customHeight="1">
      <c r="A427" s="136"/>
      <c r="B427" s="92"/>
      <c r="C427" s="138"/>
      <c r="D427" s="1">
        <v>34</v>
      </c>
      <c r="E427" s="2">
        <v>610</v>
      </c>
      <c r="F427" s="3">
        <v>976</v>
      </c>
      <c r="G427" s="18"/>
      <c r="H427" s="8">
        <f t="shared" si="6"/>
        <v>0</v>
      </c>
    </row>
    <row r="428" spans="1:8" ht="61.5" customHeight="1">
      <c r="A428" s="136"/>
      <c r="B428" s="92"/>
      <c r="C428" s="138"/>
      <c r="D428" s="1">
        <v>36</v>
      </c>
      <c r="E428" s="2">
        <v>610</v>
      </c>
      <c r="F428" s="3">
        <v>976</v>
      </c>
      <c r="G428" s="18"/>
      <c r="H428" s="8">
        <f t="shared" si="6"/>
        <v>0</v>
      </c>
    </row>
    <row r="429" spans="1:8" ht="61.5" customHeight="1">
      <c r="A429" s="136"/>
      <c r="B429" s="92"/>
      <c r="C429" s="138"/>
      <c r="D429" s="1">
        <v>38</v>
      </c>
      <c r="E429" s="2">
        <v>610</v>
      </c>
      <c r="F429" s="3">
        <v>976</v>
      </c>
      <c r="G429" s="18"/>
      <c r="H429" s="8">
        <f t="shared" si="6"/>
        <v>0</v>
      </c>
    </row>
    <row r="430" spans="1:8" ht="61.5" customHeight="1">
      <c r="A430" s="136"/>
      <c r="B430" s="92"/>
      <c r="C430" s="138"/>
      <c r="D430" s="1">
        <v>40</v>
      </c>
      <c r="E430" s="2">
        <v>610</v>
      </c>
      <c r="F430" s="3">
        <v>976</v>
      </c>
      <c r="G430" s="18"/>
      <c r="H430" s="8">
        <f t="shared" si="6"/>
        <v>0</v>
      </c>
    </row>
    <row r="431" spans="1:8" ht="61.5" customHeight="1" thickBot="1">
      <c r="A431" s="136"/>
      <c r="B431" s="92"/>
      <c r="C431" s="138"/>
      <c r="D431" s="1">
        <v>42</v>
      </c>
      <c r="E431" s="2">
        <v>610</v>
      </c>
      <c r="F431" s="3">
        <v>976</v>
      </c>
      <c r="G431" s="18"/>
      <c r="H431" s="8">
        <f t="shared" si="6"/>
        <v>0</v>
      </c>
    </row>
    <row r="432" spans="1:8" ht="61.5" customHeight="1">
      <c r="A432" s="129" t="s">
        <v>154</v>
      </c>
      <c r="B432" s="91" t="s">
        <v>114</v>
      </c>
      <c r="C432" s="137"/>
      <c r="D432" s="1">
        <v>32</v>
      </c>
      <c r="E432" s="2">
        <v>610</v>
      </c>
      <c r="F432" s="3">
        <v>976</v>
      </c>
      <c r="G432" s="18"/>
      <c r="H432" s="8">
        <f t="shared" si="6"/>
        <v>0</v>
      </c>
    </row>
    <row r="433" spans="1:8" ht="61.5" customHeight="1">
      <c r="A433" s="136"/>
      <c r="B433" s="92"/>
      <c r="C433" s="138"/>
      <c r="D433" s="1">
        <v>34</v>
      </c>
      <c r="E433" s="2">
        <v>610</v>
      </c>
      <c r="F433" s="3">
        <v>976</v>
      </c>
      <c r="G433" s="18"/>
      <c r="H433" s="8">
        <f t="shared" si="6"/>
        <v>0</v>
      </c>
    </row>
    <row r="434" spans="1:8" ht="61.5" customHeight="1">
      <c r="A434" s="136"/>
      <c r="B434" s="92"/>
      <c r="C434" s="138"/>
      <c r="D434" s="1">
        <v>36</v>
      </c>
      <c r="E434" s="2">
        <v>610</v>
      </c>
      <c r="F434" s="3">
        <v>976</v>
      </c>
      <c r="G434" s="18"/>
      <c r="H434" s="8">
        <f t="shared" si="6"/>
        <v>0</v>
      </c>
    </row>
    <row r="435" spans="1:8" ht="61.5" customHeight="1">
      <c r="A435" s="136"/>
      <c r="B435" s="92"/>
      <c r="C435" s="138"/>
      <c r="D435" s="1">
        <v>38</v>
      </c>
      <c r="E435" s="2">
        <v>610</v>
      </c>
      <c r="F435" s="3">
        <v>976</v>
      </c>
      <c r="G435" s="18"/>
      <c r="H435" s="8">
        <f t="shared" si="6"/>
        <v>0</v>
      </c>
    </row>
    <row r="436" spans="1:8" ht="61.5" customHeight="1">
      <c r="A436" s="136"/>
      <c r="B436" s="92"/>
      <c r="C436" s="138"/>
      <c r="D436" s="1">
        <v>40</v>
      </c>
      <c r="E436" s="2">
        <v>610</v>
      </c>
      <c r="F436" s="3">
        <v>976</v>
      </c>
      <c r="G436" s="18"/>
      <c r="H436" s="8">
        <f t="shared" si="6"/>
        <v>0</v>
      </c>
    </row>
    <row r="437" spans="1:8" ht="61.5" customHeight="1" thickBot="1">
      <c r="A437" s="136"/>
      <c r="B437" s="92"/>
      <c r="C437" s="138"/>
      <c r="D437" s="1">
        <v>42</v>
      </c>
      <c r="E437" s="2">
        <v>610</v>
      </c>
      <c r="F437" s="3">
        <v>976</v>
      </c>
      <c r="G437" s="18"/>
      <c r="H437" s="8">
        <f t="shared" si="6"/>
        <v>0</v>
      </c>
    </row>
    <row r="438" spans="1:8" ht="61.5" customHeight="1">
      <c r="A438" s="129" t="s">
        <v>155</v>
      </c>
      <c r="B438" s="91" t="s">
        <v>114</v>
      </c>
      <c r="C438" s="137"/>
      <c r="D438" s="1">
        <v>32</v>
      </c>
      <c r="E438" s="2">
        <v>610</v>
      </c>
      <c r="F438" s="3">
        <v>976</v>
      </c>
      <c r="G438" s="18"/>
      <c r="H438" s="8">
        <f t="shared" si="6"/>
        <v>0</v>
      </c>
    </row>
    <row r="439" spans="1:8" ht="61.5" customHeight="1">
      <c r="A439" s="136"/>
      <c r="B439" s="92"/>
      <c r="C439" s="138"/>
      <c r="D439" s="1">
        <v>34</v>
      </c>
      <c r="E439" s="2">
        <v>610</v>
      </c>
      <c r="F439" s="3">
        <v>976</v>
      </c>
      <c r="G439" s="18"/>
      <c r="H439" s="8">
        <f t="shared" si="6"/>
        <v>0</v>
      </c>
    </row>
    <row r="440" spans="1:8" ht="61.5" customHeight="1">
      <c r="A440" s="136"/>
      <c r="B440" s="92"/>
      <c r="C440" s="138"/>
      <c r="D440" s="1">
        <v>36</v>
      </c>
      <c r="E440" s="2">
        <v>610</v>
      </c>
      <c r="F440" s="3">
        <v>976</v>
      </c>
      <c r="G440" s="18"/>
      <c r="H440" s="8">
        <f t="shared" si="6"/>
        <v>0</v>
      </c>
    </row>
    <row r="441" spans="1:8" ht="61.5" customHeight="1">
      <c r="A441" s="136"/>
      <c r="B441" s="92"/>
      <c r="C441" s="138"/>
      <c r="D441" s="1">
        <v>38</v>
      </c>
      <c r="E441" s="2">
        <v>610</v>
      </c>
      <c r="F441" s="3">
        <v>976</v>
      </c>
      <c r="G441" s="18"/>
      <c r="H441" s="8">
        <f t="shared" si="6"/>
        <v>0</v>
      </c>
    </row>
    <row r="442" spans="1:8" ht="61.5" customHeight="1">
      <c r="A442" s="136"/>
      <c r="B442" s="92"/>
      <c r="C442" s="138"/>
      <c r="D442" s="1">
        <v>40</v>
      </c>
      <c r="E442" s="2">
        <v>610</v>
      </c>
      <c r="F442" s="3">
        <v>976</v>
      </c>
      <c r="G442" s="18"/>
      <c r="H442" s="8">
        <f t="shared" si="6"/>
        <v>0</v>
      </c>
    </row>
    <row r="443" spans="1:8" ht="61.5" customHeight="1" thickBot="1">
      <c r="A443" s="136"/>
      <c r="B443" s="92"/>
      <c r="C443" s="138"/>
      <c r="D443" s="1">
        <v>42</v>
      </c>
      <c r="E443" s="2">
        <v>610</v>
      </c>
      <c r="F443" s="3">
        <v>976</v>
      </c>
      <c r="G443" s="18"/>
      <c r="H443" s="8">
        <f t="shared" si="6"/>
        <v>0</v>
      </c>
    </row>
    <row r="444" spans="1:8" ht="61.5" customHeight="1">
      <c r="A444" s="129" t="s">
        <v>156</v>
      </c>
      <c r="B444" s="91" t="s">
        <v>114</v>
      </c>
      <c r="C444" s="137"/>
      <c r="D444" s="1">
        <v>32</v>
      </c>
      <c r="E444" s="2">
        <v>313</v>
      </c>
      <c r="F444" s="3">
        <v>500</v>
      </c>
      <c r="G444" s="18"/>
      <c r="H444" s="8">
        <f t="shared" si="6"/>
        <v>0</v>
      </c>
    </row>
    <row r="445" spans="1:8" ht="61.5" customHeight="1">
      <c r="A445" s="136"/>
      <c r="B445" s="92"/>
      <c r="C445" s="138"/>
      <c r="D445" s="1">
        <v>34</v>
      </c>
      <c r="E445" s="2">
        <v>313</v>
      </c>
      <c r="F445" s="3">
        <v>500</v>
      </c>
      <c r="G445" s="18"/>
      <c r="H445" s="8">
        <f t="shared" si="6"/>
        <v>0</v>
      </c>
    </row>
    <row r="446" spans="1:8" ht="61.5" customHeight="1">
      <c r="A446" s="136"/>
      <c r="B446" s="92"/>
      <c r="C446" s="138"/>
      <c r="D446" s="1">
        <v>36</v>
      </c>
      <c r="E446" s="2">
        <v>313</v>
      </c>
      <c r="F446" s="3">
        <v>500</v>
      </c>
      <c r="G446" s="18"/>
      <c r="H446" s="8">
        <f t="shared" si="6"/>
        <v>0</v>
      </c>
    </row>
    <row r="447" spans="1:8" ht="61.5" customHeight="1">
      <c r="A447" s="136"/>
      <c r="B447" s="92"/>
      <c r="C447" s="138"/>
      <c r="D447" s="1">
        <v>38</v>
      </c>
      <c r="E447" s="2">
        <v>313</v>
      </c>
      <c r="F447" s="3">
        <v>500</v>
      </c>
      <c r="G447" s="18"/>
      <c r="H447" s="8">
        <f t="shared" si="6"/>
        <v>0</v>
      </c>
    </row>
    <row r="448" spans="1:8" ht="61.5" customHeight="1">
      <c r="A448" s="136"/>
      <c r="B448" s="92"/>
      <c r="C448" s="138"/>
      <c r="D448" s="1">
        <v>40</v>
      </c>
      <c r="E448" s="2">
        <v>313</v>
      </c>
      <c r="F448" s="3">
        <v>500</v>
      </c>
      <c r="G448" s="18"/>
      <c r="H448" s="8">
        <f t="shared" si="6"/>
        <v>0</v>
      </c>
    </row>
    <row r="449" spans="1:8" ht="61.5" customHeight="1" thickBot="1">
      <c r="A449" s="136"/>
      <c r="B449" s="92"/>
      <c r="C449" s="138"/>
      <c r="D449" s="1">
        <v>42</v>
      </c>
      <c r="E449" s="2">
        <v>313</v>
      </c>
      <c r="F449" s="3">
        <v>500</v>
      </c>
      <c r="G449" s="18"/>
      <c r="H449" s="8">
        <f t="shared" si="6"/>
        <v>0</v>
      </c>
    </row>
    <row r="450" spans="1:8" ht="61.5" customHeight="1">
      <c r="A450" s="129" t="s">
        <v>157</v>
      </c>
      <c r="B450" s="91" t="s">
        <v>114</v>
      </c>
      <c r="C450" s="137"/>
      <c r="D450" s="1">
        <v>32</v>
      </c>
      <c r="E450" s="2">
        <v>313</v>
      </c>
      <c r="F450" s="3">
        <v>500</v>
      </c>
      <c r="G450" s="18"/>
      <c r="H450" s="8">
        <f t="shared" si="6"/>
        <v>0</v>
      </c>
    </row>
    <row r="451" spans="1:8" ht="61.5" customHeight="1">
      <c r="A451" s="136"/>
      <c r="B451" s="92"/>
      <c r="C451" s="138"/>
      <c r="D451" s="1">
        <v>34</v>
      </c>
      <c r="E451" s="2">
        <v>313</v>
      </c>
      <c r="F451" s="3">
        <v>500</v>
      </c>
      <c r="G451" s="18"/>
      <c r="H451" s="8">
        <f t="shared" si="6"/>
        <v>0</v>
      </c>
    </row>
    <row r="452" spans="1:8" ht="61.5" customHeight="1">
      <c r="A452" s="136"/>
      <c r="B452" s="92"/>
      <c r="C452" s="138"/>
      <c r="D452" s="1">
        <v>36</v>
      </c>
      <c r="E452" s="2">
        <v>313</v>
      </c>
      <c r="F452" s="3">
        <v>500</v>
      </c>
      <c r="G452" s="18"/>
      <c r="H452" s="8">
        <f t="shared" si="6"/>
        <v>0</v>
      </c>
    </row>
    <row r="453" spans="1:8" ht="61.5" customHeight="1">
      <c r="A453" s="136"/>
      <c r="B453" s="92"/>
      <c r="C453" s="138"/>
      <c r="D453" s="1">
        <v>38</v>
      </c>
      <c r="E453" s="2">
        <v>313</v>
      </c>
      <c r="F453" s="3">
        <v>500</v>
      </c>
      <c r="G453" s="18"/>
      <c r="H453" s="8">
        <f t="shared" si="6"/>
        <v>0</v>
      </c>
    </row>
    <row r="454" spans="1:8" ht="61.5" customHeight="1">
      <c r="A454" s="136"/>
      <c r="B454" s="92"/>
      <c r="C454" s="138"/>
      <c r="D454" s="1">
        <v>40</v>
      </c>
      <c r="E454" s="2">
        <v>313</v>
      </c>
      <c r="F454" s="3">
        <v>500</v>
      </c>
      <c r="G454" s="18"/>
      <c r="H454" s="8">
        <f t="shared" si="6"/>
        <v>0</v>
      </c>
    </row>
    <row r="455" spans="1:8" ht="61.5" customHeight="1" thickBot="1">
      <c r="A455" s="89"/>
      <c r="B455" s="92"/>
      <c r="C455" s="140"/>
      <c r="D455" s="24">
        <v>42</v>
      </c>
      <c r="E455" s="2">
        <v>313</v>
      </c>
      <c r="F455" s="3">
        <v>500</v>
      </c>
      <c r="G455" s="18"/>
      <c r="H455" s="8">
        <f t="shared" ref="H455:H461" si="7">E455*G455</f>
        <v>0</v>
      </c>
    </row>
    <row r="456" spans="1:8" ht="61.5" customHeight="1">
      <c r="A456" s="129" t="s">
        <v>158</v>
      </c>
      <c r="B456" s="91" t="s">
        <v>114</v>
      </c>
      <c r="C456" s="137"/>
      <c r="D456" s="26">
        <v>32</v>
      </c>
      <c r="E456" s="2">
        <v>313</v>
      </c>
      <c r="F456" s="3">
        <v>500</v>
      </c>
      <c r="G456" s="18"/>
      <c r="H456" s="8">
        <f t="shared" si="7"/>
        <v>0</v>
      </c>
    </row>
    <row r="457" spans="1:8" ht="61.5" customHeight="1">
      <c r="A457" s="136"/>
      <c r="B457" s="92"/>
      <c r="C457" s="138"/>
      <c r="D457" s="1">
        <v>34</v>
      </c>
      <c r="E457" s="2">
        <v>313</v>
      </c>
      <c r="F457" s="3">
        <v>500</v>
      </c>
      <c r="G457" s="18"/>
      <c r="H457" s="8">
        <f t="shared" si="7"/>
        <v>0</v>
      </c>
    </row>
    <row r="458" spans="1:8" ht="61.5" customHeight="1">
      <c r="A458" s="136"/>
      <c r="B458" s="92"/>
      <c r="C458" s="138"/>
      <c r="D458" s="1">
        <v>36</v>
      </c>
      <c r="E458" s="2">
        <v>313</v>
      </c>
      <c r="F458" s="3">
        <v>500</v>
      </c>
      <c r="G458" s="18"/>
      <c r="H458" s="8">
        <f t="shared" si="7"/>
        <v>0</v>
      </c>
    </row>
    <row r="459" spans="1:8" ht="61.5" customHeight="1">
      <c r="A459" s="136"/>
      <c r="B459" s="92"/>
      <c r="C459" s="138"/>
      <c r="D459" s="1">
        <v>38</v>
      </c>
      <c r="E459" s="2">
        <v>313</v>
      </c>
      <c r="F459" s="3">
        <v>500</v>
      </c>
      <c r="G459" s="18"/>
      <c r="H459" s="8">
        <f t="shared" si="7"/>
        <v>0</v>
      </c>
    </row>
    <row r="460" spans="1:8" ht="61.5" customHeight="1">
      <c r="A460" s="136"/>
      <c r="B460" s="92"/>
      <c r="C460" s="138"/>
      <c r="D460" s="1">
        <v>40</v>
      </c>
      <c r="E460" s="2">
        <v>313</v>
      </c>
      <c r="F460" s="3">
        <v>500</v>
      </c>
      <c r="G460" s="18"/>
      <c r="H460" s="8">
        <f t="shared" si="7"/>
        <v>0</v>
      </c>
    </row>
    <row r="461" spans="1:8" ht="61.5" customHeight="1" thickBot="1">
      <c r="A461" s="90"/>
      <c r="B461" s="93"/>
      <c r="C461" s="139"/>
      <c r="D461" s="31">
        <v>42</v>
      </c>
      <c r="E461" s="2">
        <v>313</v>
      </c>
      <c r="F461" s="19">
        <v>500</v>
      </c>
      <c r="G461" s="18"/>
      <c r="H461" s="8">
        <f t="shared" si="7"/>
        <v>0</v>
      </c>
    </row>
    <row r="462" spans="1:8" ht="48.75" customHeight="1" thickBot="1">
      <c r="A462" s="44"/>
      <c r="B462" s="45"/>
      <c r="C462" s="46"/>
      <c r="D462" s="47"/>
      <c r="E462" s="44"/>
      <c r="F462" s="67" t="s">
        <v>8</v>
      </c>
      <c r="G462" s="68">
        <f>SUM(G6:G461)</f>
        <v>0</v>
      </c>
      <c r="H462" s="68">
        <f>SUM(H6:H461)</f>
        <v>0</v>
      </c>
    </row>
  </sheetData>
  <mergeCells count="478">
    <mergeCell ref="A5:H5"/>
    <mergeCell ref="A60:A65"/>
    <mergeCell ref="B60:B65"/>
    <mergeCell ref="C60:C65"/>
    <mergeCell ref="A42:A47"/>
    <mergeCell ref="B42:B47"/>
    <mergeCell ref="C42:C47"/>
    <mergeCell ref="A48:A53"/>
    <mergeCell ref="B48:B53"/>
    <mergeCell ref="C48:C53"/>
    <mergeCell ref="A54:A59"/>
    <mergeCell ref="B54:B59"/>
    <mergeCell ref="C54:C59"/>
    <mergeCell ref="A66:A71"/>
    <mergeCell ref="B66:B71"/>
    <mergeCell ref="C66:C71"/>
    <mergeCell ref="A72:A77"/>
    <mergeCell ref="B72:B77"/>
    <mergeCell ref="C72:C77"/>
    <mergeCell ref="A78:A83"/>
    <mergeCell ref="B78:B83"/>
    <mergeCell ref="C78:C83"/>
    <mergeCell ref="A6:A11"/>
    <mergeCell ref="B6:B11"/>
    <mergeCell ref="C6:C11"/>
    <mergeCell ref="A12:A17"/>
    <mergeCell ref="B12:B17"/>
    <mergeCell ref="C12:C17"/>
    <mergeCell ref="A18:A23"/>
    <mergeCell ref="B18:B23"/>
    <mergeCell ref="C18:C23"/>
    <mergeCell ref="A24:A29"/>
    <mergeCell ref="B24:B29"/>
    <mergeCell ref="C24:C29"/>
    <mergeCell ref="A30:A35"/>
    <mergeCell ref="B30:B35"/>
    <mergeCell ref="C30:C35"/>
    <mergeCell ref="A36:A41"/>
    <mergeCell ref="B36:B41"/>
    <mergeCell ref="C36:C41"/>
    <mergeCell ref="A366:A371"/>
    <mergeCell ref="B366:B371"/>
    <mergeCell ref="C366:C371"/>
    <mergeCell ref="A354:A359"/>
    <mergeCell ref="B354:B359"/>
    <mergeCell ref="C354:C359"/>
    <mergeCell ref="A360:A365"/>
    <mergeCell ref="B360:B365"/>
    <mergeCell ref="C360:C365"/>
    <mergeCell ref="A342:A347"/>
    <mergeCell ref="B342:B347"/>
    <mergeCell ref="C342:C347"/>
    <mergeCell ref="A348:A353"/>
    <mergeCell ref="B348:B353"/>
    <mergeCell ref="C348:C353"/>
    <mergeCell ref="A330:A335"/>
    <mergeCell ref="B330:B335"/>
    <mergeCell ref="C330:C335"/>
    <mergeCell ref="A336:A341"/>
    <mergeCell ref="B336:B341"/>
    <mergeCell ref="C336:C341"/>
    <mergeCell ref="A318:A323"/>
    <mergeCell ref="B318:B323"/>
    <mergeCell ref="C318:C323"/>
    <mergeCell ref="A324:A329"/>
    <mergeCell ref="B324:B329"/>
    <mergeCell ref="C324:C329"/>
    <mergeCell ref="A306:A311"/>
    <mergeCell ref="B306:B311"/>
    <mergeCell ref="C306:C311"/>
    <mergeCell ref="A312:A317"/>
    <mergeCell ref="B312:B317"/>
    <mergeCell ref="C312:C317"/>
    <mergeCell ref="A294:A299"/>
    <mergeCell ref="B294:B299"/>
    <mergeCell ref="C294:C299"/>
    <mergeCell ref="A300:A305"/>
    <mergeCell ref="B300:B305"/>
    <mergeCell ref="C300:C305"/>
    <mergeCell ref="A282:A287"/>
    <mergeCell ref="B282:B287"/>
    <mergeCell ref="C282:C287"/>
    <mergeCell ref="A288:A293"/>
    <mergeCell ref="B288:B293"/>
    <mergeCell ref="C288:C293"/>
    <mergeCell ref="IU264:IU269"/>
    <mergeCell ref="A270:A275"/>
    <mergeCell ref="B270:B275"/>
    <mergeCell ref="C270:C275"/>
    <mergeCell ref="A276:A281"/>
    <mergeCell ref="B276:B281"/>
    <mergeCell ref="C276:C281"/>
    <mergeCell ref="IK264:IK269"/>
    <mergeCell ref="IL264:IL269"/>
    <mergeCell ref="IM264:IM269"/>
    <mergeCell ref="IN264:IN269"/>
    <mergeCell ref="IO264:IO269"/>
    <mergeCell ref="IV264:IV269"/>
    <mergeCell ref="IQ264:IQ269"/>
    <mergeCell ref="IR264:IR269"/>
    <mergeCell ref="IS264:IS269"/>
    <mergeCell ref="IT264:IT269"/>
    <mergeCell ref="IA264:IA269"/>
    <mergeCell ref="IB264:IB269"/>
    <mergeCell ref="IC264:IC269"/>
    <mergeCell ref="ID264:ID269"/>
    <mergeCell ref="IE264:IE269"/>
    <mergeCell ref="IP264:IP269"/>
    <mergeCell ref="IG264:IG269"/>
    <mergeCell ref="IH264:IH269"/>
    <mergeCell ref="II264:II269"/>
    <mergeCell ref="IJ264:IJ269"/>
    <mergeCell ref="HQ264:HQ269"/>
    <mergeCell ref="HR264:HR269"/>
    <mergeCell ref="HS264:HS269"/>
    <mergeCell ref="HT264:HT269"/>
    <mergeCell ref="HU264:HU269"/>
    <mergeCell ref="IF264:IF269"/>
    <mergeCell ref="HW264:HW269"/>
    <mergeCell ref="HX264:HX269"/>
    <mergeCell ref="HY264:HY269"/>
    <mergeCell ref="HZ264:HZ269"/>
    <mergeCell ref="HG264:HG269"/>
    <mergeCell ref="HH264:HH269"/>
    <mergeCell ref="HI264:HI269"/>
    <mergeCell ref="HJ264:HJ269"/>
    <mergeCell ref="HK264:HK269"/>
    <mergeCell ref="HV264:HV269"/>
    <mergeCell ref="HM264:HM269"/>
    <mergeCell ref="HN264:HN269"/>
    <mergeCell ref="HO264:HO269"/>
    <mergeCell ref="HP264:HP269"/>
    <mergeCell ref="GW264:GW269"/>
    <mergeCell ref="GX264:GX269"/>
    <mergeCell ref="GY264:GY269"/>
    <mergeCell ref="GZ264:GZ269"/>
    <mergeCell ref="HA264:HA269"/>
    <mergeCell ref="HL264:HL269"/>
    <mergeCell ref="HC264:HC269"/>
    <mergeCell ref="HD264:HD269"/>
    <mergeCell ref="HE264:HE269"/>
    <mergeCell ref="HF264:HF269"/>
    <mergeCell ref="GM264:GM269"/>
    <mergeCell ref="GN264:GN269"/>
    <mergeCell ref="GO264:GO269"/>
    <mergeCell ref="GP264:GP269"/>
    <mergeCell ref="GQ264:GQ269"/>
    <mergeCell ref="HB264:HB269"/>
    <mergeCell ref="GS264:GS269"/>
    <mergeCell ref="GT264:GT269"/>
    <mergeCell ref="GU264:GU269"/>
    <mergeCell ref="GV264:GV269"/>
    <mergeCell ref="GC264:GC269"/>
    <mergeCell ref="GD264:GD269"/>
    <mergeCell ref="GE264:GE269"/>
    <mergeCell ref="GF264:GF269"/>
    <mergeCell ref="GG264:GG269"/>
    <mergeCell ref="GR264:GR269"/>
    <mergeCell ref="GI264:GI269"/>
    <mergeCell ref="GJ264:GJ269"/>
    <mergeCell ref="GK264:GK269"/>
    <mergeCell ref="GL264:GL269"/>
    <mergeCell ref="FS264:FS269"/>
    <mergeCell ref="FT264:FT269"/>
    <mergeCell ref="FU264:FU269"/>
    <mergeCell ref="FV264:FV269"/>
    <mergeCell ref="FW264:FW269"/>
    <mergeCell ref="GH264:GH269"/>
    <mergeCell ref="FY264:FY269"/>
    <mergeCell ref="FZ264:FZ269"/>
    <mergeCell ref="GA264:GA269"/>
    <mergeCell ref="GB264:GB269"/>
    <mergeCell ref="FI264:FI269"/>
    <mergeCell ref="FJ264:FJ269"/>
    <mergeCell ref="FK264:FK269"/>
    <mergeCell ref="FL264:FL269"/>
    <mergeCell ref="FM264:FM269"/>
    <mergeCell ref="FX264:FX269"/>
    <mergeCell ref="FO264:FO269"/>
    <mergeCell ref="FP264:FP269"/>
    <mergeCell ref="FQ264:FQ269"/>
    <mergeCell ref="FR264:FR269"/>
    <mergeCell ref="EY264:EY269"/>
    <mergeCell ref="EZ264:EZ269"/>
    <mergeCell ref="FA264:FA269"/>
    <mergeCell ref="FB264:FB269"/>
    <mergeCell ref="FC264:FC269"/>
    <mergeCell ref="FN264:FN269"/>
    <mergeCell ref="FE264:FE269"/>
    <mergeCell ref="FF264:FF269"/>
    <mergeCell ref="FG264:FG269"/>
    <mergeCell ref="FH264:FH269"/>
    <mergeCell ref="EO264:EO269"/>
    <mergeCell ref="EP264:EP269"/>
    <mergeCell ref="EQ264:EQ269"/>
    <mergeCell ref="ER264:ER269"/>
    <mergeCell ref="ES264:ES269"/>
    <mergeCell ref="FD264:FD269"/>
    <mergeCell ref="EU264:EU269"/>
    <mergeCell ref="EV264:EV269"/>
    <mergeCell ref="EW264:EW269"/>
    <mergeCell ref="EX264:EX269"/>
    <mergeCell ref="EE264:EE269"/>
    <mergeCell ref="EF264:EF269"/>
    <mergeCell ref="EG264:EG269"/>
    <mergeCell ref="EH264:EH269"/>
    <mergeCell ref="EI264:EI269"/>
    <mergeCell ref="ET264:ET269"/>
    <mergeCell ref="EK264:EK269"/>
    <mergeCell ref="EL264:EL269"/>
    <mergeCell ref="EM264:EM269"/>
    <mergeCell ref="EN264:EN269"/>
    <mergeCell ref="DU264:DU269"/>
    <mergeCell ref="DV264:DV269"/>
    <mergeCell ref="DW264:DW269"/>
    <mergeCell ref="DX264:DX269"/>
    <mergeCell ref="DY264:DY269"/>
    <mergeCell ref="EJ264:EJ269"/>
    <mergeCell ref="EA264:EA269"/>
    <mergeCell ref="EB264:EB269"/>
    <mergeCell ref="EC264:EC269"/>
    <mergeCell ref="ED264:ED269"/>
    <mergeCell ref="DK264:DK269"/>
    <mergeCell ref="DL264:DL269"/>
    <mergeCell ref="DM264:DM269"/>
    <mergeCell ref="DN264:DN269"/>
    <mergeCell ref="DO264:DO269"/>
    <mergeCell ref="DZ264:DZ269"/>
    <mergeCell ref="DQ264:DQ269"/>
    <mergeCell ref="DR264:DR269"/>
    <mergeCell ref="DS264:DS269"/>
    <mergeCell ref="DT264:DT269"/>
    <mergeCell ref="DA264:DA269"/>
    <mergeCell ref="DB264:DB269"/>
    <mergeCell ref="DC264:DC269"/>
    <mergeCell ref="DD264:DD269"/>
    <mergeCell ref="DE264:DE269"/>
    <mergeCell ref="DP264:DP269"/>
    <mergeCell ref="DG264:DG269"/>
    <mergeCell ref="DH264:DH269"/>
    <mergeCell ref="DI264:DI269"/>
    <mergeCell ref="DJ264:DJ269"/>
    <mergeCell ref="CQ264:CQ269"/>
    <mergeCell ref="CR264:CR269"/>
    <mergeCell ref="CS264:CS269"/>
    <mergeCell ref="CT264:CT269"/>
    <mergeCell ref="CU264:CU269"/>
    <mergeCell ref="DF264:DF269"/>
    <mergeCell ref="CW264:CW269"/>
    <mergeCell ref="CX264:CX269"/>
    <mergeCell ref="CY264:CY269"/>
    <mergeCell ref="CZ264:CZ269"/>
    <mergeCell ref="CG264:CG269"/>
    <mergeCell ref="CH264:CH269"/>
    <mergeCell ref="CI264:CI269"/>
    <mergeCell ref="CJ264:CJ269"/>
    <mergeCell ref="CK264:CK269"/>
    <mergeCell ref="CV264:CV269"/>
    <mergeCell ref="CM264:CM269"/>
    <mergeCell ref="CN264:CN269"/>
    <mergeCell ref="CO264:CO269"/>
    <mergeCell ref="CP264:CP269"/>
    <mergeCell ref="BW264:BW269"/>
    <mergeCell ref="BX264:BX269"/>
    <mergeCell ref="BY264:BY269"/>
    <mergeCell ref="BZ264:BZ269"/>
    <mergeCell ref="CA264:CA269"/>
    <mergeCell ref="CL264:CL269"/>
    <mergeCell ref="CC264:CC269"/>
    <mergeCell ref="CD264:CD269"/>
    <mergeCell ref="CE264:CE269"/>
    <mergeCell ref="CF264:CF269"/>
    <mergeCell ref="BM264:BM269"/>
    <mergeCell ref="BN264:BN269"/>
    <mergeCell ref="BO264:BO269"/>
    <mergeCell ref="BP264:BP269"/>
    <mergeCell ref="BQ264:BQ269"/>
    <mergeCell ref="CB264:CB269"/>
    <mergeCell ref="BS264:BS269"/>
    <mergeCell ref="BT264:BT269"/>
    <mergeCell ref="BU264:BU269"/>
    <mergeCell ref="BV264:BV269"/>
    <mergeCell ref="BC264:BC269"/>
    <mergeCell ref="BD264:BD269"/>
    <mergeCell ref="BE264:BE269"/>
    <mergeCell ref="BF264:BF269"/>
    <mergeCell ref="BG264:BG269"/>
    <mergeCell ref="BR264:BR269"/>
    <mergeCell ref="BI264:BI269"/>
    <mergeCell ref="BJ264:BJ269"/>
    <mergeCell ref="BK264:BK269"/>
    <mergeCell ref="BL264:BL269"/>
    <mergeCell ref="AS264:AS269"/>
    <mergeCell ref="AT264:AT269"/>
    <mergeCell ref="AU264:AU269"/>
    <mergeCell ref="AV264:AV269"/>
    <mergeCell ref="AW264:AW269"/>
    <mergeCell ref="BH264:BH269"/>
    <mergeCell ref="AY264:AY269"/>
    <mergeCell ref="AZ264:AZ269"/>
    <mergeCell ref="BA264:BA269"/>
    <mergeCell ref="BB264:BB269"/>
    <mergeCell ref="AI264:AI269"/>
    <mergeCell ref="AJ264:AJ269"/>
    <mergeCell ref="AK264:AK269"/>
    <mergeCell ref="AL264:AL269"/>
    <mergeCell ref="AM264:AM269"/>
    <mergeCell ref="AX264:AX269"/>
    <mergeCell ref="AO264:AO269"/>
    <mergeCell ref="AP264:AP269"/>
    <mergeCell ref="AQ264:AQ269"/>
    <mergeCell ref="AR264:AR269"/>
    <mergeCell ref="Y264:Y269"/>
    <mergeCell ref="Z264:Z269"/>
    <mergeCell ref="AA264:AA269"/>
    <mergeCell ref="AB264:AB269"/>
    <mergeCell ref="AC264:AC269"/>
    <mergeCell ref="AN264:AN269"/>
    <mergeCell ref="AE264:AE269"/>
    <mergeCell ref="AF264:AF269"/>
    <mergeCell ref="AG264:AG269"/>
    <mergeCell ref="AH264:AH269"/>
    <mergeCell ref="O264:O269"/>
    <mergeCell ref="P264:P269"/>
    <mergeCell ref="Q264:Q269"/>
    <mergeCell ref="R264:R269"/>
    <mergeCell ref="S264:S269"/>
    <mergeCell ref="AD264:AD269"/>
    <mergeCell ref="U264:U269"/>
    <mergeCell ref="V264:V269"/>
    <mergeCell ref="W264:W269"/>
    <mergeCell ref="X264:X269"/>
    <mergeCell ref="I264:I269"/>
    <mergeCell ref="J264:J269"/>
    <mergeCell ref="A264:A269"/>
    <mergeCell ref="B264:B269"/>
    <mergeCell ref="C264:C269"/>
    <mergeCell ref="T264:T269"/>
    <mergeCell ref="K264:K269"/>
    <mergeCell ref="L264:L269"/>
    <mergeCell ref="M264:M269"/>
    <mergeCell ref="N264:N269"/>
    <mergeCell ref="A252:A257"/>
    <mergeCell ref="B252:B257"/>
    <mergeCell ref="C252:C257"/>
    <mergeCell ref="A258:A263"/>
    <mergeCell ref="B258:B263"/>
    <mergeCell ref="C258:C263"/>
    <mergeCell ref="A240:A245"/>
    <mergeCell ref="B240:B245"/>
    <mergeCell ref="C240:C245"/>
    <mergeCell ref="A246:A251"/>
    <mergeCell ref="B246:B251"/>
    <mergeCell ref="C246:C251"/>
    <mergeCell ref="A228:A233"/>
    <mergeCell ref="B228:B233"/>
    <mergeCell ref="C228:C233"/>
    <mergeCell ref="A234:A239"/>
    <mergeCell ref="B234:B239"/>
    <mergeCell ref="C234:C239"/>
    <mergeCell ref="A216:A221"/>
    <mergeCell ref="B216:B221"/>
    <mergeCell ref="C216:C221"/>
    <mergeCell ref="A222:A227"/>
    <mergeCell ref="B222:B227"/>
    <mergeCell ref="C222:C227"/>
    <mergeCell ref="A204:A209"/>
    <mergeCell ref="B204:B209"/>
    <mergeCell ref="C204:C209"/>
    <mergeCell ref="A210:A215"/>
    <mergeCell ref="B210:B215"/>
    <mergeCell ref="C210:C215"/>
    <mergeCell ref="A192:A197"/>
    <mergeCell ref="B192:B197"/>
    <mergeCell ref="C192:C197"/>
    <mergeCell ref="A198:A203"/>
    <mergeCell ref="B198:B203"/>
    <mergeCell ref="C198:C203"/>
    <mergeCell ref="A180:A185"/>
    <mergeCell ref="B180:B185"/>
    <mergeCell ref="C180:C185"/>
    <mergeCell ref="A186:A191"/>
    <mergeCell ref="B186:B191"/>
    <mergeCell ref="C186:C191"/>
    <mergeCell ref="A168:A173"/>
    <mergeCell ref="B168:B173"/>
    <mergeCell ref="C168:C173"/>
    <mergeCell ref="A174:A179"/>
    <mergeCell ref="B174:B179"/>
    <mergeCell ref="C174:C179"/>
    <mergeCell ref="A96:A101"/>
    <mergeCell ref="B96:B101"/>
    <mergeCell ref="C96:C101"/>
    <mergeCell ref="A102:A107"/>
    <mergeCell ref="B102:B107"/>
    <mergeCell ref="C102:C107"/>
    <mergeCell ref="A156:A161"/>
    <mergeCell ref="B156:B161"/>
    <mergeCell ref="C156:C161"/>
    <mergeCell ref="A162:A167"/>
    <mergeCell ref="B162:B167"/>
    <mergeCell ref="C162:C167"/>
    <mergeCell ref="A144:A149"/>
    <mergeCell ref="B144:B149"/>
    <mergeCell ref="C144:C149"/>
    <mergeCell ref="A150:A155"/>
    <mergeCell ref="B150:B155"/>
    <mergeCell ref="C150:C155"/>
    <mergeCell ref="B90:B95"/>
    <mergeCell ref="C90:C95"/>
    <mergeCell ref="A372:A377"/>
    <mergeCell ref="B372:B377"/>
    <mergeCell ref="A132:A137"/>
    <mergeCell ref="B132:B137"/>
    <mergeCell ref="C132:C137"/>
    <mergeCell ref="A138:A143"/>
    <mergeCell ref="B138:B143"/>
    <mergeCell ref="C138:C143"/>
    <mergeCell ref="C372:C377"/>
    <mergeCell ref="A378:A383"/>
    <mergeCell ref="B378:B383"/>
    <mergeCell ref="C378:C383"/>
    <mergeCell ref="C426:C431"/>
    <mergeCell ref="A1:H3"/>
    <mergeCell ref="A84:A89"/>
    <mergeCell ref="B84:B89"/>
    <mergeCell ref="C84:C89"/>
    <mergeCell ref="A90:A95"/>
    <mergeCell ref="A384:A389"/>
    <mergeCell ref="B384:B389"/>
    <mergeCell ref="C384:C389"/>
    <mergeCell ref="A390:A395"/>
    <mergeCell ref="B390:B395"/>
    <mergeCell ref="C390:C395"/>
    <mergeCell ref="A120:A125"/>
    <mergeCell ref="B120:B125"/>
    <mergeCell ref="C120:C125"/>
    <mergeCell ref="A126:A131"/>
    <mergeCell ref="B126:B131"/>
    <mergeCell ref="C126:C131"/>
    <mergeCell ref="A108:A113"/>
    <mergeCell ref="B108:B113"/>
    <mergeCell ref="C108:C113"/>
    <mergeCell ref="A114:A119"/>
    <mergeCell ref="B114:B119"/>
    <mergeCell ref="C114:C119"/>
    <mergeCell ref="A432:A437"/>
    <mergeCell ref="B432:B437"/>
    <mergeCell ref="C432:C437"/>
    <mergeCell ref="A438:A443"/>
    <mergeCell ref="B438:B443"/>
    <mergeCell ref="C438:C443"/>
    <mergeCell ref="A444:A449"/>
    <mergeCell ref="B444:B449"/>
    <mergeCell ref="C444:C449"/>
    <mergeCell ref="A450:A455"/>
    <mergeCell ref="B450:B455"/>
    <mergeCell ref="C450:C455"/>
    <mergeCell ref="A456:A461"/>
    <mergeCell ref="B456:B461"/>
    <mergeCell ref="C456:C461"/>
    <mergeCell ref="A396:A401"/>
    <mergeCell ref="B396:B401"/>
    <mergeCell ref="C396:C401"/>
    <mergeCell ref="A402:A407"/>
    <mergeCell ref="B402:B407"/>
    <mergeCell ref="C402:C407"/>
    <mergeCell ref="A408:A413"/>
    <mergeCell ref="A420:A425"/>
    <mergeCell ref="B420:B425"/>
    <mergeCell ref="C420:C425"/>
    <mergeCell ref="A426:A431"/>
    <mergeCell ref="B426:B431"/>
    <mergeCell ref="B408:B413"/>
    <mergeCell ref="C408:C413"/>
    <mergeCell ref="A414:A419"/>
    <mergeCell ref="B414:B419"/>
    <mergeCell ref="C414:C419"/>
  </mergeCells>
  <phoneticPr fontId="2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78"/>
  <sheetViews>
    <sheetView zoomScale="70" zoomScaleNormal="70" workbookViewId="0">
      <pane ySplit="1" topLeftCell="A2" activePane="bottomLeft" state="frozen"/>
      <selection pane="bottomLeft" activeCell="F1" sqref="F1:F65536"/>
    </sheetView>
  </sheetViews>
  <sheetFormatPr defaultRowHeight="15"/>
  <cols>
    <col min="1" max="1" width="13.7109375" customWidth="1"/>
    <col min="2" max="2" width="31.28515625" customWidth="1"/>
    <col min="3" max="3" width="73" customWidth="1"/>
    <col min="4" max="4" width="18" customWidth="1"/>
    <col min="5" max="5" width="11.5703125" customWidth="1"/>
    <col min="6" max="6" width="20.85546875" customWidth="1"/>
    <col min="7" max="7" width="17.85546875" customWidth="1"/>
  </cols>
  <sheetData>
    <row r="1" spans="1:7" ht="67.5" customHeight="1" thickBot="1">
      <c r="A1" s="5" t="s">
        <v>6</v>
      </c>
      <c r="B1" s="6" t="s">
        <v>0</v>
      </c>
      <c r="C1" s="6" t="s">
        <v>1</v>
      </c>
      <c r="D1" s="6" t="s">
        <v>4</v>
      </c>
      <c r="E1" s="6" t="s">
        <v>2</v>
      </c>
      <c r="F1" s="4" t="s">
        <v>7</v>
      </c>
      <c r="G1" s="7" t="s">
        <v>5</v>
      </c>
    </row>
    <row r="2" spans="1:7" ht="51" customHeight="1" thickBot="1">
      <c r="A2" s="88" t="s">
        <v>63</v>
      </c>
      <c r="B2" s="91" t="s">
        <v>66</v>
      </c>
      <c r="C2" s="94"/>
      <c r="D2" s="1">
        <v>44</v>
      </c>
      <c r="E2" s="2">
        <v>679</v>
      </c>
      <c r="F2" s="34"/>
      <c r="G2" s="8">
        <f t="shared" ref="G2:G65" si="0">E2*F2</f>
        <v>0</v>
      </c>
    </row>
    <row r="3" spans="1:7" ht="51" customHeight="1" thickBot="1">
      <c r="A3" s="89"/>
      <c r="B3" s="92"/>
      <c r="C3" s="95"/>
      <c r="D3" s="1">
        <v>46</v>
      </c>
      <c r="E3" s="2">
        <v>679</v>
      </c>
      <c r="F3" s="34"/>
      <c r="G3" s="8">
        <f t="shared" si="0"/>
        <v>0</v>
      </c>
    </row>
    <row r="4" spans="1:7" ht="51" customHeight="1" thickBot="1">
      <c r="A4" s="89"/>
      <c r="B4" s="92"/>
      <c r="C4" s="95"/>
      <c r="D4" s="1">
        <v>48</v>
      </c>
      <c r="E4" s="2">
        <v>679</v>
      </c>
      <c r="F4" s="34"/>
      <c r="G4" s="8">
        <f t="shared" si="0"/>
        <v>0</v>
      </c>
    </row>
    <row r="5" spans="1:7" ht="51" customHeight="1" thickBot="1">
      <c r="A5" s="89"/>
      <c r="B5" s="92"/>
      <c r="C5" s="95"/>
      <c r="D5" s="1">
        <v>50</v>
      </c>
      <c r="E5" s="2">
        <v>679</v>
      </c>
      <c r="F5" s="34"/>
      <c r="G5" s="8">
        <f t="shared" si="0"/>
        <v>0</v>
      </c>
    </row>
    <row r="6" spans="1:7" ht="51" customHeight="1" thickBot="1">
      <c r="A6" s="89"/>
      <c r="B6" s="92"/>
      <c r="C6" s="95"/>
      <c r="D6" s="1">
        <v>52</v>
      </c>
      <c r="E6" s="2">
        <v>679</v>
      </c>
      <c r="F6" s="34"/>
      <c r="G6" s="8">
        <f t="shared" si="0"/>
        <v>0</v>
      </c>
    </row>
    <row r="7" spans="1:7" ht="51" customHeight="1" thickBot="1">
      <c r="A7" s="89"/>
      <c r="B7" s="92"/>
      <c r="C7" s="95"/>
      <c r="D7" s="1">
        <v>54</v>
      </c>
      <c r="E7" s="2">
        <v>679</v>
      </c>
      <c r="F7" s="34"/>
      <c r="G7" s="8">
        <f t="shared" si="0"/>
        <v>0</v>
      </c>
    </row>
    <row r="8" spans="1:7" ht="51" customHeight="1" thickBot="1">
      <c r="A8" s="90"/>
      <c r="B8" s="93"/>
      <c r="C8" s="96"/>
      <c r="D8" s="1">
        <v>56</v>
      </c>
      <c r="E8" s="2">
        <v>679</v>
      </c>
      <c r="F8" s="34"/>
      <c r="G8" s="8">
        <f t="shared" si="0"/>
        <v>0</v>
      </c>
    </row>
    <row r="9" spans="1:7" ht="51" customHeight="1" thickBot="1">
      <c r="A9" s="88" t="s">
        <v>64</v>
      </c>
      <c r="B9" s="91" t="s">
        <v>66</v>
      </c>
      <c r="C9" s="94"/>
      <c r="D9" s="1">
        <v>44</v>
      </c>
      <c r="E9" s="2">
        <v>679</v>
      </c>
      <c r="F9" s="34"/>
      <c r="G9" s="8">
        <f t="shared" si="0"/>
        <v>0</v>
      </c>
    </row>
    <row r="10" spans="1:7" ht="51" customHeight="1" thickBot="1">
      <c r="A10" s="89"/>
      <c r="B10" s="92"/>
      <c r="C10" s="95"/>
      <c r="D10" s="1">
        <v>46</v>
      </c>
      <c r="E10" s="2">
        <v>679</v>
      </c>
      <c r="F10" s="34"/>
      <c r="G10" s="8">
        <f t="shared" si="0"/>
        <v>0</v>
      </c>
    </row>
    <row r="11" spans="1:7" ht="51" customHeight="1" thickBot="1">
      <c r="A11" s="89"/>
      <c r="B11" s="92"/>
      <c r="C11" s="95"/>
      <c r="D11" s="1">
        <v>48</v>
      </c>
      <c r="E11" s="2">
        <v>679</v>
      </c>
      <c r="F11" s="34"/>
      <c r="G11" s="8">
        <f t="shared" si="0"/>
        <v>0</v>
      </c>
    </row>
    <row r="12" spans="1:7" ht="51" customHeight="1" thickBot="1">
      <c r="A12" s="89"/>
      <c r="B12" s="92"/>
      <c r="C12" s="95"/>
      <c r="D12" s="1">
        <v>50</v>
      </c>
      <c r="E12" s="2">
        <v>679</v>
      </c>
      <c r="F12" s="34"/>
      <c r="G12" s="8">
        <f t="shared" si="0"/>
        <v>0</v>
      </c>
    </row>
    <row r="13" spans="1:7" ht="51" customHeight="1" thickBot="1">
      <c r="A13" s="89"/>
      <c r="B13" s="92"/>
      <c r="C13" s="95"/>
      <c r="D13" s="1">
        <v>52</v>
      </c>
      <c r="E13" s="2">
        <v>679</v>
      </c>
      <c r="F13" s="34"/>
      <c r="G13" s="8">
        <f t="shared" si="0"/>
        <v>0</v>
      </c>
    </row>
    <row r="14" spans="1:7" ht="51" customHeight="1" thickBot="1">
      <c r="A14" s="89"/>
      <c r="B14" s="92"/>
      <c r="C14" s="95"/>
      <c r="D14" s="1">
        <v>54</v>
      </c>
      <c r="E14" s="2">
        <v>679</v>
      </c>
      <c r="F14" s="34"/>
      <c r="G14" s="8">
        <f t="shared" si="0"/>
        <v>0</v>
      </c>
    </row>
    <row r="15" spans="1:7" ht="51" customHeight="1" thickBot="1">
      <c r="A15" s="90"/>
      <c r="B15" s="93"/>
      <c r="C15" s="96"/>
      <c r="D15" s="1">
        <v>56</v>
      </c>
      <c r="E15" s="2">
        <v>679</v>
      </c>
      <c r="F15" s="34"/>
      <c r="G15" s="8">
        <f t="shared" si="0"/>
        <v>0</v>
      </c>
    </row>
    <row r="16" spans="1:7" ht="51" customHeight="1" thickBot="1">
      <c r="A16" s="88" t="s">
        <v>65</v>
      </c>
      <c r="B16" s="91" t="s">
        <v>66</v>
      </c>
      <c r="C16" s="94"/>
      <c r="D16" s="1">
        <v>44</v>
      </c>
      <c r="E16" s="2">
        <v>679</v>
      </c>
      <c r="F16" s="34"/>
      <c r="G16" s="8">
        <f t="shared" si="0"/>
        <v>0</v>
      </c>
    </row>
    <row r="17" spans="1:7" ht="51" customHeight="1" thickBot="1">
      <c r="A17" s="89"/>
      <c r="B17" s="92"/>
      <c r="C17" s="95"/>
      <c r="D17" s="1">
        <v>46</v>
      </c>
      <c r="E17" s="2">
        <v>679</v>
      </c>
      <c r="F17" s="34"/>
      <c r="G17" s="8">
        <f t="shared" si="0"/>
        <v>0</v>
      </c>
    </row>
    <row r="18" spans="1:7" ht="51" customHeight="1" thickBot="1">
      <c r="A18" s="89"/>
      <c r="B18" s="92"/>
      <c r="C18" s="95"/>
      <c r="D18" s="1">
        <v>48</v>
      </c>
      <c r="E18" s="2">
        <v>679</v>
      </c>
      <c r="F18" s="34"/>
      <c r="G18" s="8">
        <f t="shared" si="0"/>
        <v>0</v>
      </c>
    </row>
    <row r="19" spans="1:7" ht="51" customHeight="1" thickBot="1">
      <c r="A19" s="89"/>
      <c r="B19" s="92"/>
      <c r="C19" s="95"/>
      <c r="D19" s="1">
        <v>50</v>
      </c>
      <c r="E19" s="2">
        <v>679</v>
      </c>
      <c r="F19" s="34"/>
      <c r="G19" s="8">
        <f t="shared" si="0"/>
        <v>0</v>
      </c>
    </row>
    <row r="20" spans="1:7" ht="51" customHeight="1" thickBot="1">
      <c r="A20" s="89"/>
      <c r="B20" s="92"/>
      <c r="C20" s="95"/>
      <c r="D20" s="1">
        <v>52</v>
      </c>
      <c r="E20" s="2">
        <v>679</v>
      </c>
      <c r="F20" s="34"/>
      <c r="G20" s="8">
        <f t="shared" si="0"/>
        <v>0</v>
      </c>
    </row>
    <row r="21" spans="1:7" ht="51" customHeight="1" thickBot="1">
      <c r="A21" s="89"/>
      <c r="B21" s="92"/>
      <c r="C21" s="95"/>
      <c r="D21" s="1">
        <v>54</v>
      </c>
      <c r="E21" s="2">
        <v>679</v>
      </c>
      <c r="F21" s="34"/>
      <c r="G21" s="8">
        <f t="shared" si="0"/>
        <v>0</v>
      </c>
    </row>
    <row r="22" spans="1:7" ht="51" customHeight="1" thickBot="1">
      <c r="A22" s="90"/>
      <c r="B22" s="93"/>
      <c r="C22" s="96"/>
      <c r="D22" s="1">
        <v>56</v>
      </c>
      <c r="E22" s="2">
        <v>679</v>
      </c>
      <c r="F22" s="34"/>
      <c r="G22" s="8">
        <f t="shared" si="0"/>
        <v>0</v>
      </c>
    </row>
    <row r="23" spans="1:7" ht="51" customHeight="1" thickBot="1">
      <c r="A23" s="88">
        <v>1553</v>
      </c>
      <c r="B23" s="91" t="s">
        <v>70</v>
      </c>
      <c r="C23" s="94"/>
      <c r="D23" s="1">
        <v>44</v>
      </c>
      <c r="E23" s="2">
        <v>505</v>
      </c>
      <c r="F23" s="34"/>
      <c r="G23" s="8">
        <f t="shared" si="0"/>
        <v>0</v>
      </c>
    </row>
    <row r="24" spans="1:7" ht="51" customHeight="1" thickBot="1">
      <c r="A24" s="89"/>
      <c r="B24" s="92"/>
      <c r="C24" s="95"/>
      <c r="D24" s="1">
        <v>46</v>
      </c>
      <c r="E24" s="2">
        <v>505</v>
      </c>
      <c r="F24" s="34"/>
      <c r="G24" s="8">
        <f t="shared" si="0"/>
        <v>0</v>
      </c>
    </row>
    <row r="25" spans="1:7" ht="51" customHeight="1" thickBot="1">
      <c r="A25" s="89"/>
      <c r="B25" s="92"/>
      <c r="C25" s="95"/>
      <c r="D25" s="1">
        <v>48</v>
      </c>
      <c r="E25" s="2">
        <v>505</v>
      </c>
      <c r="F25" s="34"/>
      <c r="G25" s="8">
        <f t="shared" si="0"/>
        <v>0</v>
      </c>
    </row>
    <row r="26" spans="1:7" ht="51" customHeight="1" thickBot="1">
      <c r="A26" s="89"/>
      <c r="B26" s="92"/>
      <c r="C26" s="95"/>
      <c r="D26" s="1">
        <v>50</v>
      </c>
      <c r="E26" s="2">
        <v>505</v>
      </c>
      <c r="F26" s="34"/>
      <c r="G26" s="8">
        <f t="shared" si="0"/>
        <v>0</v>
      </c>
    </row>
    <row r="27" spans="1:7" ht="51" customHeight="1" thickBot="1">
      <c r="A27" s="89"/>
      <c r="B27" s="92"/>
      <c r="C27" s="95"/>
      <c r="D27" s="1">
        <v>52</v>
      </c>
      <c r="E27" s="2">
        <v>505</v>
      </c>
      <c r="F27" s="34"/>
      <c r="G27" s="8">
        <f t="shared" si="0"/>
        <v>0</v>
      </c>
    </row>
    <row r="28" spans="1:7" ht="51" customHeight="1" thickBot="1">
      <c r="A28" s="90"/>
      <c r="B28" s="93"/>
      <c r="C28" s="96"/>
      <c r="D28" s="1">
        <v>54</v>
      </c>
      <c r="E28" s="2">
        <v>505</v>
      </c>
      <c r="F28" s="34"/>
      <c r="G28" s="8">
        <f t="shared" si="0"/>
        <v>0</v>
      </c>
    </row>
    <row r="29" spans="1:7" ht="51" customHeight="1" thickBot="1">
      <c r="A29" s="88" t="s">
        <v>68</v>
      </c>
      <c r="B29" s="91" t="s">
        <v>66</v>
      </c>
      <c r="C29" s="94"/>
      <c r="D29" s="1">
        <v>44</v>
      </c>
      <c r="E29" s="2">
        <v>662</v>
      </c>
      <c r="F29" s="34"/>
      <c r="G29" s="8">
        <f t="shared" si="0"/>
        <v>0</v>
      </c>
    </row>
    <row r="30" spans="1:7" ht="51" customHeight="1" thickBot="1">
      <c r="A30" s="89"/>
      <c r="B30" s="92"/>
      <c r="C30" s="95"/>
      <c r="D30" s="1">
        <v>46</v>
      </c>
      <c r="E30" s="2">
        <v>662</v>
      </c>
      <c r="F30" s="34"/>
      <c r="G30" s="8">
        <f t="shared" si="0"/>
        <v>0</v>
      </c>
    </row>
    <row r="31" spans="1:7" ht="51" customHeight="1" thickBot="1">
      <c r="A31" s="89"/>
      <c r="B31" s="92"/>
      <c r="C31" s="95"/>
      <c r="D31" s="1">
        <v>48</v>
      </c>
      <c r="E31" s="2">
        <v>662</v>
      </c>
      <c r="F31" s="34"/>
      <c r="G31" s="8">
        <f t="shared" si="0"/>
        <v>0</v>
      </c>
    </row>
    <row r="32" spans="1:7" ht="51" customHeight="1" thickBot="1">
      <c r="A32" s="89"/>
      <c r="B32" s="92"/>
      <c r="C32" s="95"/>
      <c r="D32" s="1">
        <v>50</v>
      </c>
      <c r="E32" s="2">
        <v>662</v>
      </c>
      <c r="F32" s="34"/>
      <c r="G32" s="8">
        <f t="shared" si="0"/>
        <v>0</v>
      </c>
    </row>
    <row r="33" spans="1:7" ht="51" customHeight="1" thickBot="1">
      <c r="A33" s="90"/>
      <c r="B33" s="93"/>
      <c r="C33" s="96"/>
      <c r="D33" s="1">
        <v>52</v>
      </c>
      <c r="E33" s="2">
        <v>662</v>
      </c>
      <c r="F33" s="34"/>
      <c r="G33" s="8">
        <f t="shared" si="0"/>
        <v>0</v>
      </c>
    </row>
    <row r="34" spans="1:7" ht="51" customHeight="1" thickBot="1">
      <c r="A34" s="88" t="s">
        <v>69</v>
      </c>
      <c r="B34" s="91" t="s">
        <v>66</v>
      </c>
      <c r="C34" s="94"/>
      <c r="D34" s="1">
        <v>44</v>
      </c>
      <c r="E34" s="2">
        <v>662</v>
      </c>
      <c r="F34" s="34"/>
      <c r="G34" s="8">
        <f t="shared" si="0"/>
        <v>0</v>
      </c>
    </row>
    <row r="35" spans="1:7" ht="51" customHeight="1" thickBot="1">
      <c r="A35" s="89"/>
      <c r="B35" s="92"/>
      <c r="C35" s="95"/>
      <c r="D35" s="1">
        <v>46</v>
      </c>
      <c r="E35" s="2">
        <v>662</v>
      </c>
      <c r="F35" s="34"/>
      <c r="G35" s="8">
        <f t="shared" si="0"/>
        <v>0</v>
      </c>
    </row>
    <row r="36" spans="1:7" ht="51" customHeight="1" thickBot="1">
      <c r="A36" s="89"/>
      <c r="B36" s="92"/>
      <c r="C36" s="95"/>
      <c r="D36" s="1">
        <v>48</v>
      </c>
      <c r="E36" s="2">
        <v>662</v>
      </c>
      <c r="F36" s="34"/>
      <c r="G36" s="8">
        <f t="shared" si="0"/>
        <v>0</v>
      </c>
    </row>
    <row r="37" spans="1:7" ht="51" customHeight="1" thickBot="1">
      <c r="A37" s="89"/>
      <c r="B37" s="92"/>
      <c r="C37" s="95"/>
      <c r="D37" s="1">
        <v>50</v>
      </c>
      <c r="E37" s="2">
        <v>662</v>
      </c>
      <c r="F37" s="34"/>
      <c r="G37" s="8">
        <f t="shared" si="0"/>
        <v>0</v>
      </c>
    </row>
    <row r="38" spans="1:7" ht="51" customHeight="1" thickBot="1">
      <c r="A38" s="90"/>
      <c r="B38" s="93"/>
      <c r="C38" s="96"/>
      <c r="D38" s="1">
        <v>52</v>
      </c>
      <c r="E38" s="2">
        <v>662</v>
      </c>
      <c r="F38" s="34"/>
      <c r="G38" s="8">
        <f t="shared" si="0"/>
        <v>0</v>
      </c>
    </row>
    <row r="39" spans="1:7" ht="51" customHeight="1" thickBot="1">
      <c r="A39" s="88">
        <v>1702</v>
      </c>
      <c r="B39" s="91" t="s">
        <v>67</v>
      </c>
      <c r="C39" s="94"/>
      <c r="D39" s="1">
        <v>42</v>
      </c>
      <c r="E39" s="2">
        <v>565</v>
      </c>
      <c r="F39" s="34"/>
      <c r="G39" s="8">
        <f t="shared" si="0"/>
        <v>0</v>
      </c>
    </row>
    <row r="40" spans="1:7" ht="51" customHeight="1" thickBot="1">
      <c r="A40" s="89"/>
      <c r="B40" s="92"/>
      <c r="C40" s="95"/>
      <c r="D40" s="1">
        <v>44</v>
      </c>
      <c r="E40" s="2">
        <v>565</v>
      </c>
      <c r="F40" s="34"/>
      <c r="G40" s="8">
        <f t="shared" si="0"/>
        <v>0</v>
      </c>
    </row>
    <row r="41" spans="1:7" ht="51" customHeight="1" thickBot="1">
      <c r="A41" s="89"/>
      <c r="B41" s="92"/>
      <c r="C41" s="95"/>
      <c r="D41" s="1">
        <v>46</v>
      </c>
      <c r="E41" s="2">
        <v>565</v>
      </c>
      <c r="F41" s="34"/>
      <c r="G41" s="8">
        <f t="shared" si="0"/>
        <v>0</v>
      </c>
    </row>
    <row r="42" spans="1:7" ht="51" customHeight="1" thickBot="1">
      <c r="A42" s="89"/>
      <c r="B42" s="92"/>
      <c r="C42" s="95"/>
      <c r="D42" s="1">
        <v>48</v>
      </c>
      <c r="E42" s="2">
        <v>565</v>
      </c>
      <c r="F42" s="34"/>
      <c r="G42" s="8">
        <f t="shared" si="0"/>
        <v>0</v>
      </c>
    </row>
    <row r="43" spans="1:7" ht="51" customHeight="1" thickBot="1">
      <c r="A43" s="89"/>
      <c r="B43" s="92"/>
      <c r="C43" s="95"/>
      <c r="D43" s="1">
        <v>50</v>
      </c>
      <c r="E43" s="2">
        <v>565</v>
      </c>
      <c r="F43" s="34"/>
      <c r="G43" s="8">
        <f t="shared" si="0"/>
        <v>0</v>
      </c>
    </row>
    <row r="44" spans="1:7" ht="51" customHeight="1" thickBot="1">
      <c r="A44" s="89"/>
      <c r="B44" s="92"/>
      <c r="C44" s="95"/>
      <c r="D44" s="1">
        <v>52</v>
      </c>
      <c r="E44" s="2">
        <v>565</v>
      </c>
      <c r="F44" s="34"/>
      <c r="G44" s="8">
        <f t="shared" si="0"/>
        <v>0</v>
      </c>
    </row>
    <row r="45" spans="1:7" ht="51" customHeight="1" thickBot="1">
      <c r="A45" s="89"/>
      <c r="B45" s="92"/>
      <c r="C45" s="95"/>
      <c r="D45" s="1">
        <v>54</v>
      </c>
      <c r="E45" s="2">
        <v>565</v>
      </c>
      <c r="F45" s="34"/>
      <c r="G45" s="8">
        <f t="shared" si="0"/>
        <v>0</v>
      </c>
    </row>
    <row r="46" spans="1:7" ht="51" customHeight="1" thickBot="1">
      <c r="A46" s="90"/>
      <c r="B46" s="93"/>
      <c r="C46" s="96"/>
      <c r="D46" s="1">
        <v>56</v>
      </c>
      <c r="E46" s="2">
        <v>565</v>
      </c>
      <c r="F46" s="34"/>
      <c r="G46" s="8">
        <f t="shared" si="0"/>
        <v>0</v>
      </c>
    </row>
    <row r="47" spans="1:7" ht="51" customHeight="1" thickBot="1">
      <c r="A47" s="88" t="s">
        <v>71</v>
      </c>
      <c r="B47" s="91" t="s">
        <v>66</v>
      </c>
      <c r="C47" s="94"/>
      <c r="D47" s="1">
        <v>44</v>
      </c>
      <c r="E47" s="2">
        <v>472</v>
      </c>
      <c r="F47" s="34"/>
      <c r="G47" s="8">
        <f t="shared" si="0"/>
        <v>0</v>
      </c>
    </row>
    <row r="48" spans="1:7" ht="51" customHeight="1" thickBot="1">
      <c r="A48" s="89"/>
      <c r="B48" s="92"/>
      <c r="C48" s="95"/>
      <c r="D48" s="1">
        <v>46</v>
      </c>
      <c r="E48" s="2">
        <v>472</v>
      </c>
      <c r="F48" s="34"/>
      <c r="G48" s="8">
        <f t="shared" si="0"/>
        <v>0</v>
      </c>
    </row>
    <row r="49" spans="1:7" ht="51" customHeight="1" thickBot="1">
      <c r="A49" s="89"/>
      <c r="B49" s="92"/>
      <c r="C49" s="95"/>
      <c r="D49" s="1">
        <v>48</v>
      </c>
      <c r="E49" s="2">
        <v>472</v>
      </c>
      <c r="F49" s="34"/>
      <c r="G49" s="8">
        <f t="shared" si="0"/>
        <v>0</v>
      </c>
    </row>
    <row r="50" spans="1:7" ht="51" customHeight="1" thickBot="1">
      <c r="A50" s="89"/>
      <c r="B50" s="92"/>
      <c r="C50" s="95"/>
      <c r="D50" s="1">
        <v>50</v>
      </c>
      <c r="E50" s="2">
        <v>472</v>
      </c>
      <c r="F50" s="34"/>
      <c r="G50" s="8">
        <f t="shared" si="0"/>
        <v>0</v>
      </c>
    </row>
    <row r="51" spans="1:7" ht="51" customHeight="1" thickBot="1">
      <c r="A51" s="89"/>
      <c r="B51" s="92"/>
      <c r="C51" s="95"/>
      <c r="D51" s="1">
        <v>52</v>
      </c>
      <c r="E51" s="2">
        <v>472</v>
      </c>
      <c r="F51" s="34"/>
      <c r="G51" s="8">
        <f t="shared" si="0"/>
        <v>0</v>
      </c>
    </row>
    <row r="52" spans="1:7" ht="51" customHeight="1" thickBot="1">
      <c r="A52" s="89"/>
      <c r="B52" s="92"/>
      <c r="C52" s="95"/>
      <c r="D52" s="1">
        <v>54</v>
      </c>
      <c r="E52" s="2">
        <v>472</v>
      </c>
      <c r="F52" s="34"/>
      <c r="G52" s="8">
        <f t="shared" si="0"/>
        <v>0</v>
      </c>
    </row>
    <row r="53" spans="1:7" ht="51" customHeight="1" thickBot="1">
      <c r="A53" s="90"/>
      <c r="B53" s="93"/>
      <c r="C53" s="96"/>
      <c r="D53" s="1">
        <v>56</v>
      </c>
      <c r="E53" s="2">
        <v>472</v>
      </c>
      <c r="F53" s="34"/>
      <c r="G53" s="8">
        <f t="shared" si="0"/>
        <v>0</v>
      </c>
    </row>
    <row r="54" spans="1:7" ht="51" customHeight="1" thickBot="1">
      <c r="A54" s="88" t="s">
        <v>72</v>
      </c>
      <c r="B54" s="91" t="s">
        <v>66</v>
      </c>
      <c r="C54" s="94"/>
      <c r="D54" s="1">
        <v>44</v>
      </c>
      <c r="E54" s="2">
        <v>472</v>
      </c>
      <c r="F54" s="34"/>
      <c r="G54" s="8">
        <f t="shared" si="0"/>
        <v>0</v>
      </c>
    </row>
    <row r="55" spans="1:7" ht="51" customHeight="1" thickBot="1">
      <c r="A55" s="89"/>
      <c r="B55" s="92"/>
      <c r="C55" s="95"/>
      <c r="D55" s="1">
        <v>46</v>
      </c>
      <c r="E55" s="2">
        <v>472</v>
      </c>
      <c r="F55" s="34"/>
      <c r="G55" s="8">
        <f t="shared" si="0"/>
        <v>0</v>
      </c>
    </row>
    <row r="56" spans="1:7" ht="51" customHeight="1" thickBot="1">
      <c r="A56" s="89"/>
      <c r="B56" s="92"/>
      <c r="C56" s="95"/>
      <c r="D56" s="1">
        <v>48</v>
      </c>
      <c r="E56" s="2">
        <v>472</v>
      </c>
      <c r="F56" s="34"/>
      <c r="G56" s="8">
        <f t="shared" si="0"/>
        <v>0</v>
      </c>
    </row>
    <row r="57" spans="1:7" ht="51" customHeight="1" thickBot="1">
      <c r="A57" s="89"/>
      <c r="B57" s="92"/>
      <c r="C57" s="95"/>
      <c r="D57" s="1">
        <v>50</v>
      </c>
      <c r="E57" s="2">
        <v>472</v>
      </c>
      <c r="F57" s="34"/>
      <c r="G57" s="8">
        <f t="shared" si="0"/>
        <v>0</v>
      </c>
    </row>
    <row r="58" spans="1:7" ht="51" customHeight="1" thickBot="1">
      <c r="A58" s="89"/>
      <c r="B58" s="92"/>
      <c r="C58" s="95"/>
      <c r="D58" s="1">
        <v>52</v>
      </c>
      <c r="E58" s="2">
        <v>472</v>
      </c>
      <c r="F58" s="34"/>
      <c r="G58" s="8">
        <f t="shared" si="0"/>
        <v>0</v>
      </c>
    </row>
    <row r="59" spans="1:7" ht="51" customHeight="1" thickBot="1">
      <c r="A59" s="89"/>
      <c r="B59" s="92"/>
      <c r="C59" s="95"/>
      <c r="D59" s="1">
        <v>54</v>
      </c>
      <c r="E59" s="2">
        <v>472</v>
      </c>
      <c r="F59" s="34"/>
      <c r="G59" s="8">
        <f t="shared" si="0"/>
        <v>0</v>
      </c>
    </row>
    <row r="60" spans="1:7" ht="51" customHeight="1" thickBot="1">
      <c r="A60" s="90"/>
      <c r="B60" s="93"/>
      <c r="C60" s="96"/>
      <c r="D60" s="1">
        <v>56</v>
      </c>
      <c r="E60" s="2">
        <v>472</v>
      </c>
      <c r="F60" s="34"/>
      <c r="G60" s="8">
        <f t="shared" si="0"/>
        <v>0</v>
      </c>
    </row>
    <row r="61" spans="1:7" ht="51" customHeight="1" thickBot="1">
      <c r="A61" s="88" t="s">
        <v>73</v>
      </c>
      <c r="B61" s="91" t="s">
        <v>66</v>
      </c>
      <c r="C61" s="94"/>
      <c r="D61" s="1">
        <v>44</v>
      </c>
      <c r="E61" s="2">
        <v>472</v>
      </c>
      <c r="F61" s="34"/>
      <c r="G61" s="8">
        <f t="shared" si="0"/>
        <v>0</v>
      </c>
    </row>
    <row r="62" spans="1:7" ht="51" customHeight="1" thickBot="1">
      <c r="A62" s="89"/>
      <c r="B62" s="92"/>
      <c r="C62" s="95"/>
      <c r="D62" s="1">
        <v>46</v>
      </c>
      <c r="E62" s="2">
        <v>472</v>
      </c>
      <c r="F62" s="34"/>
      <c r="G62" s="8">
        <f t="shared" si="0"/>
        <v>0</v>
      </c>
    </row>
    <row r="63" spans="1:7" ht="51" customHeight="1" thickBot="1">
      <c r="A63" s="89"/>
      <c r="B63" s="92"/>
      <c r="C63" s="95"/>
      <c r="D63" s="1">
        <v>48</v>
      </c>
      <c r="E63" s="2">
        <v>472</v>
      </c>
      <c r="F63" s="34"/>
      <c r="G63" s="8">
        <f t="shared" si="0"/>
        <v>0</v>
      </c>
    </row>
    <row r="64" spans="1:7" ht="51" customHeight="1" thickBot="1">
      <c r="A64" s="89"/>
      <c r="B64" s="92"/>
      <c r="C64" s="95"/>
      <c r="D64" s="1">
        <v>50</v>
      </c>
      <c r="E64" s="2">
        <v>472</v>
      </c>
      <c r="F64" s="34"/>
      <c r="G64" s="8">
        <f t="shared" si="0"/>
        <v>0</v>
      </c>
    </row>
    <row r="65" spans="1:7" ht="51" customHeight="1" thickBot="1">
      <c r="A65" s="89"/>
      <c r="B65" s="92"/>
      <c r="C65" s="95"/>
      <c r="D65" s="1">
        <v>52</v>
      </c>
      <c r="E65" s="2">
        <v>472</v>
      </c>
      <c r="F65" s="34"/>
      <c r="G65" s="8">
        <f t="shared" si="0"/>
        <v>0</v>
      </c>
    </row>
    <row r="66" spans="1:7" ht="51" customHeight="1" thickBot="1">
      <c r="A66" s="89"/>
      <c r="B66" s="92"/>
      <c r="C66" s="95"/>
      <c r="D66" s="1">
        <v>54</v>
      </c>
      <c r="E66" s="2">
        <v>472</v>
      </c>
      <c r="F66" s="34"/>
      <c r="G66" s="8">
        <f t="shared" ref="G66:G129" si="1">E66*F66</f>
        <v>0</v>
      </c>
    </row>
    <row r="67" spans="1:7" ht="51" customHeight="1" thickBot="1">
      <c r="A67" s="89"/>
      <c r="B67" s="92"/>
      <c r="C67" s="95"/>
      <c r="D67" s="1">
        <v>56</v>
      </c>
      <c r="E67" s="2">
        <v>472</v>
      </c>
      <c r="F67" s="34"/>
      <c r="G67" s="8">
        <f t="shared" si="1"/>
        <v>0</v>
      </c>
    </row>
    <row r="68" spans="1:7" ht="51" customHeight="1" thickBot="1">
      <c r="A68" s="88" t="s">
        <v>74</v>
      </c>
      <c r="B68" s="91" t="s">
        <v>66</v>
      </c>
      <c r="C68" s="94"/>
      <c r="D68" s="1">
        <v>44</v>
      </c>
      <c r="E68" s="2">
        <v>472</v>
      </c>
      <c r="F68" s="34"/>
      <c r="G68" s="8">
        <f t="shared" si="1"/>
        <v>0</v>
      </c>
    </row>
    <row r="69" spans="1:7" ht="51" customHeight="1" thickBot="1">
      <c r="A69" s="89"/>
      <c r="B69" s="92"/>
      <c r="C69" s="95"/>
      <c r="D69" s="1">
        <v>46</v>
      </c>
      <c r="E69" s="2">
        <v>472</v>
      </c>
      <c r="F69" s="34"/>
      <c r="G69" s="8">
        <f t="shared" si="1"/>
        <v>0</v>
      </c>
    </row>
    <row r="70" spans="1:7" ht="51" customHeight="1" thickBot="1">
      <c r="A70" s="89"/>
      <c r="B70" s="92"/>
      <c r="C70" s="95"/>
      <c r="D70" s="1">
        <v>48</v>
      </c>
      <c r="E70" s="2">
        <v>472</v>
      </c>
      <c r="F70" s="34"/>
      <c r="G70" s="8">
        <f t="shared" si="1"/>
        <v>0</v>
      </c>
    </row>
    <row r="71" spans="1:7" ht="51" customHeight="1" thickBot="1">
      <c r="A71" s="89"/>
      <c r="B71" s="92"/>
      <c r="C71" s="95"/>
      <c r="D71" s="1">
        <v>50</v>
      </c>
      <c r="E71" s="2">
        <v>472</v>
      </c>
      <c r="F71" s="34"/>
      <c r="G71" s="8">
        <f t="shared" si="1"/>
        <v>0</v>
      </c>
    </row>
    <row r="72" spans="1:7" ht="51" customHeight="1" thickBot="1">
      <c r="A72" s="89"/>
      <c r="B72" s="92"/>
      <c r="C72" s="95"/>
      <c r="D72" s="1">
        <v>52</v>
      </c>
      <c r="E72" s="2">
        <v>472</v>
      </c>
      <c r="F72" s="34"/>
      <c r="G72" s="8">
        <f t="shared" si="1"/>
        <v>0</v>
      </c>
    </row>
    <row r="73" spans="1:7" ht="51" customHeight="1" thickBot="1">
      <c r="A73" s="89"/>
      <c r="B73" s="92"/>
      <c r="C73" s="95"/>
      <c r="D73" s="1">
        <v>54</v>
      </c>
      <c r="E73" s="2">
        <v>472</v>
      </c>
      <c r="F73" s="34"/>
      <c r="G73" s="8">
        <f t="shared" si="1"/>
        <v>0</v>
      </c>
    </row>
    <row r="74" spans="1:7" ht="51" customHeight="1" thickBot="1">
      <c r="A74" s="89"/>
      <c r="B74" s="92"/>
      <c r="C74" s="95"/>
      <c r="D74" s="1">
        <v>56</v>
      </c>
      <c r="E74" s="2">
        <v>472</v>
      </c>
      <c r="F74" s="34"/>
      <c r="G74" s="8">
        <f t="shared" si="1"/>
        <v>0</v>
      </c>
    </row>
    <row r="75" spans="1:7" ht="51" customHeight="1" thickBot="1">
      <c r="A75" s="88">
        <v>1552</v>
      </c>
      <c r="B75" s="91" t="s">
        <v>70</v>
      </c>
      <c r="C75" s="94"/>
      <c r="D75" s="1">
        <v>44</v>
      </c>
      <c r="E75" s="2">
        <v>445</v>
      </c>
      <c r="F75" s="34"/>
      <c r="G75" s="8">
        <f t="shared" si="1"/>
        <v>0</v>
      </c>
    </row>
    <row r="76" spans="1:7" ht="51" customHeight="1" thickBot="1">
      <c r="A76" s="89"/>
      <c r="B76" s="92"/>
      <c r="C76" s="95"/>
      <c r="D76" s="1">
        <v>46</v>
      </c>
      <c r="E76" s="2">
        <v>445</v>
      </c>
      <c r="F76" s="34"/>
      <c r="G76" s="8">
        <f t="shared" si="1"/>
        <v>0</v>
      </c>
    </row>
    <row r="77" spans="1:7" ht="51" customHeight="1" thickBot="1">
      <c r="A77" s="89"/>
      <c r="B77" s="92"/>
      <c r="C77" s="95"/>
      <c r="D77" s="1">
        <v>48</v>
      </c>
      <c r="E77" s="2">
        <v>445</v>
      </c>
      <c r="F77" s="34"/>
      <c r="G77" s="8">
        <f t="shared" si="1"/>
        <v>0</v>
      </c>
    </row>
    <row r="78" spans="1:7" ht="51" customHeight="1" thickBot="1">
      <c r="A78" s="89"/>
      <c r="B78" s="92"/>
      <c r="C78" s="95"/>
      <c r="D78" s="1">
        <v>50</v>
      </c>
      <c r="E78" s="2">
        <v>445</v>
      </c>
      <c r="F78" s="34"/>
      <c r="G78" s="8">
        <f t="shared" si="1"/>
        <v>0</v>
      </c>
    </row>
    <row r="79" spans="1:7" ht="51" customHeight="1" thickBot="1">
      <c r="A79" s="89"/>
      <c r="B79" s="92"/>
      <c r="C79" s="95"/>
      <c r="D79" s="1">
        <v>52</v>
      </c>
      <c r="E79" s="2">
        <v>445</v>
      </c>
      <c r="F79" s="34"/>
      <c r="G79" s="8">
        <f t="shared" si="1"/>
        <v>0</v>
      </c>
    </row>
    <row r="80" spans="1:7" ht="51" customHeight="1" thickBot="1">
      <c r="A80" s="89"/>
      <c r="B80" s="92"/>
      <c r="C80" s="95"/>
      <c r="D80" s="1">
        <v>54</v>
      </c>
      <c r="E80" s="2">
        <v>445</v>
      </c>
      <c r="F80" s="34"/>
      <c r="G80" s="8">
        <f t="shared" si="1"/>
        <v>0</v>
      </c>
    </row>
    <row r="81" spans="1:7" ht="51" customHeight="1" thickBot="1">
      <c r="A81" s="89"/>
      <c r="B81" s="92"/>
      <c r="C81" s="95"/>
      <c r="D81" s="1">
        <v>56</v>
      </c>
      <c r="E81" s="2">
        <v>445</v>
      </c>
      <c r="F81" s="34"/>
      <c r="G81" s="8">
        <f t="shared" si="1"/>
        <v>0</v>
      </c>
    </row>
    <row r="82" spans="1:7" ht="51" customHeight="1" thickBot="1">
      <c r="A82" s="88" t="s">
        <v>76</v>
      </c>
      <c r="B82" s="91" t="s">
        <v>75</v>
      </c>
      <c r="C82" s="94"/>
      <c r="D82" s="1">
        <v>44</v>
      </c>
      <c r="E82" s="2">
        <v>405</v>
      </c>
      <c r="F82" s="34"/>
      <c r="G82" s="8">
        <f t="shared" si="1"/>
        <v>0</v>
      </c>
    </row>
    <row r="83" spans="1:7" ht="51" customHeight="1" thickBot="1">
      <c r="A83" s="89"/>
      <c r="B83" s="92"/>
      <c r="C83" s="95"/>
      <c r="D83" s="1">
        <v>46</v>
      </c>
      <c r="E83" s="2">
        <v>405</v>
      </c>
      <c r="F83" s="34"/>
      <c r="G83" s="8">
        <f t="shared" si="1"/>
        <v>0</v>
      </c>
    </row>
    <row r="84" spans="1:7" ht="51" customHeight="1" thickBot="1">
      <c r="A84" s="89"/>
      <c r="B84" s="92"/>
      <c r="C84" s="95"/>
      <c r="D84" s="1">
        <v>48</v>
      </c>
      <c r="E84" s="2">
        <v>405</v>
      </c>
      <c r="F84" s="34"/>
      <c r="G84" s="8">
        <f t="shared" si="1"/>
        <v>0</v>
      </c>
    </row>
    <row r="85" spans="1:7" ht="51" customHeight="1" thickBot="1">
      <c r="A85" s="89"/>
      <c r="B85" s="92"/>
      <c r="C85" s="95"/>
      <c r="D85" s="1">
        <v>50</v>
      </c>
      <c r="E85" s="2">
        <v>405</v>
      </c>
      <c r="F85" s="34"/>
      <c r="G85" s="8">
        <f t="shared" si="1"/>
        <v>0</v>
      </c>
    </row>
    <row r="86" spans="1:7" ht="51" customHeight="1" thickBot="1">
      <c r="A86" s="89"/>
      <c r="B86" s="92"/>
      <c r="C86" s="95"/>
      <c r="D86" s="1">
        <v>52</v>
      </c>
      <c r="E86" s="2">
        <v>405</v>
      </c>
      <c r="F86" s="34"/>
      <c r="G86" s="8">
        <f t="shared" si="1"/>
        <v>0</v>
      </c>
    </row>
    <row r="87" spans="1:7" ht="51" customHeight="1" thickBot="1">
      <c r="A87" s="89"/>
      <c r="B87" s="92"/>
      <c r="C87" s="95"/>
      <c r="D87" s="1">
        <v>54</v>
      </c>
      <c r="E87" s="2">
        <v>405</v>
      </c>
      <c r="F87" s="34"/>
      <c r="G87" s="8">
        <f t="shared" si="1"/>
        <v>0</v>
      </c>
    </row>
    <row r="88" spans="1:7" ht="51" customHeight="1" thickBot="1">
      <c r="A88" s="89"/>
      <c r="B88" s="92"/>
      <c r="C88" s="95"/>
      <c r="D88" s="1">
        <v>56</v>
      </c>
      <c r="E88" s="2">
        <v>405</v>
      </c>
      <c r="F88" s="34"/>
      <c r="G88" s="8">
        <f t="shared" si="1"/>
        <v>0</v>
      </c>
    </row>
    <row r="89" spans="1:7" ht="51" customHeight="1" thickBot="1">
      <c r="A89" s="88" t="s">
        <v>77</v>
      </c>
      <c r="B89" s="91" t="s">
        <v>75</v>
      </c>
      <c r="C89" s="94"/>
      <c r="D89" s="1">
        <v>44</v>
      </c>
      <c r="E89" s="2">
        <v>405</v>
      </c>
      <c r="F89" s="34"/>
      <c r="G89" s="8">
        <f t="shared" si="1"/>
        <v>0</v>
      </c>
    </row>
    <row r="90" spans="1:7" ht="51" customHeight="1" thickBot="1">
      <c r="A90" s="89"/>
      <c r="B90" s="92"/>
      <c r="C90" s="95"/>
      <c r="D90" s="1">
        <v>46</v>
      </c>
      <c r="E90" s="2">
        <v>405</v>
      </c>
      <c r="F90" s="34"/>
      <c r="G90" s="8">
        <f t="shared" si="1"/>
        <v>0</v>
      </c>
    </row>
    <row r="91" spans="1:7" ht="51" customHeight="1" thickBot="1">
      <c r="A91" s="89"/>
      <c r="B91" s="92"/>
      <c r="C91" s="95"/>
      <c r="D91" s="1">
        <v>48</v>
      </c>
      <c r="E91" s="2">
        <v>405</v>
      </c>
      <c r="F91" s="34"/>
      <c r="G91" s="8">
        <f t="shared" si="1"/>
        <v>0</v>
      </c>
    </row>
    <row r="92" spans="1:7" ht="51" customHeight="1" thickBot="1">
      <c r="A92" s="89"/>
      <c r="B92" s="92"/>
      <c r="C92" s="95"/>
      <c r="D92" s="1">
        <v>50</v>
      </c>
      <c r="E92" s="2">
        <v>405</v>
      </c>
      <c r="F92" s="34"/>
      <c r="G92" s="8">
        <f t="shared" si="1"/>
        <v>0</v>
      </c>
    </row>
    <row r="93" spans="1:7" ht="51" customHeight="1" thickBot="1">
      <c r="A93" s="89"/>
      <c r="B93" s="92"/>
      <c r="C93" s="95"/>
      <c r="D93" s="1">
        <v>52</v>
      </c>
      <c r="E93" s="2">
        <v>405</v>
      </c>
      <c r="F93" s="34"/>
      <c r="G93" s="8">
        <f t="shared" si="1"/>
        <v>0</v>
      </c>
    </row>
    <row r="94" spans="1:7" ht="51" customHeight="1" thickBot="1">
      <c r="A94" s="89"/>
      <c r="B94" s="92"/>
      <c r="C94" s="95"/>
      <c r="D94" s="1">
        <v>54</v>
      </c>
      <c r="E94" s="2">
        <v>405</v>
      </c>
      <c r="F94" s="34"/>
      <c r="G94" s="8">
        <f t="shared" si="1"/>
        <v>0</v>
      </c>
    </row>
    <row r="95" spans="1:7" ht="51" customHeight="1" thickBot="1">
      <c r="A95" s="89"/>
      <c r="B95" s="92"/>
      <c r="C95" s="95"/>
      <c r="D95" s="1">
        <v>56</v>
      </c>
      <c r="E95" s="2">
        <v>405</v>
      </c>
      <c r="F95" s="34"/>
      <c r="G95" s="8">
        <f t="shared" si="1"/>
        <v>0</v>
      </c>
    </row>
    <row r="96" spans="1:7" ht="51" customHeight="1" thickBot="1">
      <c r="A96" s="88" t="s">
        <v>78</v>
      </c>
      <c r="B96" s="91" t="s">
        <v>75</v>
      </c>
      <c r="C96" s="94"/>
      <c r="D96" s="1">
        <v>44</v>
      </c>
      <c r="E96" s="2">
        <v>405</v>
      </c>
      <c r="F96" s="34"/>
      <c r="G96" s="8">
        <f t="shared" si="1"/>
        <v>0</v>
      </c>
    </row>
    <row r="97" spans="1:7" ht="51" customHeight="1" thickBot="1">
      <c r="A97" s="89"/>
      <c r="B97" s="92"/>
      <c r="C97" s="95"/>
      <c r="D97" s="1">
        <v>46</v>
      </c>
      <c r="E97" s="2">
        <v>405</v>
      </c>
      <c r="F97" s="34"/>
      <c r="G97" s="8">
        <f t="shared" si="1"/>
        <v>0</v>
      </c>
    </row>
    <row r="98" spans="1:7" ht="51" customHeight="1" thickBot="1">
      <c r="A98" s="89"/>
      <c r="B98" s="92"/>
      <c r="C98" s="95"/>
      <c r="D98" s="1">
        <v>48</v>
      </c>
      <c r="E98" s="2">
        <v>405</v>
      </c>
      <c r="F98" s="34"/>
      <c r="G98" s="8">
        <f t="shared" si="1"/>
        <v>0</v>
      </c>
    </row>
    <row r="99" spans="1:7" ht="51" customHeight="1" thickBot="1">
      <c r="A99" s="89"/>
      <c r="B99" s="92"/>
      <c r="C99" s="95"/>
      <c r="D99" s="1">
        <v>50</v>
      </c>
      <c r="E99" s="2">
        <v>405</v>
      </c>
      <c r="F99" s="34"/>
      <c r="G99" s="8">
        <f t="shared" si="1"/>
        <v>0</v>
      </c>
    </row>
    <row r="100" spans="1:7" ht="51" customHeight="1" thickBot="1">
      <c r="A100" s="89"/>
      <c r="B100" s="92"/>
      <c r="C100" s="95"/>
      <c r="D100" s="1">
        <v>52</v>
      </c>
      <c r="E100" s="2">
        <v>405</v>
      </c>
      <c r="F100" s="34"/>
      <c r="G100" s="8">
        <f t="shared" si="1"/>
        <v>0</v>
      </c>
    </row>
    <row r="101" spans="1:7" ht="51" customHeight="1" thickBot="1">
      <c r="A101" s="89"/>
      <c r="B101" s="92"/>
      <c r="C101" s="95"/>
      <c r="D101" s="1">
        <v>54</v>
      </c>
      <c r="E101" s="2">
        <v>405</v>
      </c>
      <c r="F101" s="34"/>
      <c r="G101" s="8">
        <f t="shared" si="1"/>
        <v>0</v>
      </c>
    </row>
    <row r="102" spans="1:7" ht="51" customHeight="1" thickBot="1">
      <c r="A102" s="89"/>
      <c r="B102" s="92"/>
      <c r="C102" s="95"/>
      <c r="D102" s="1">
        <v>56</v>
      </c>
      <c r="E102" s="2">
        <v>405</v>
      </c>
      <c r="F102" s="34"/>
      <c r="G102" s="8">
        <f t="shared" si="1"/>
        <v>0</v>
      </c>
    </row>
    <row r="103" spans="1:7" ht="51" customHeight="1" thickBot="1">
      <c r="A103" s="88" t="s">
        <v>79</v>
      </c>
      <c r="B103" s="91" t="s">
        <v>75</v>
      </c>
      <c r="C103" s="94"/>
      <c r="D103" s="1">
        <v>44</v>
      </c>
      <c r="E103" s="2">
        <v>405</v>
      </c>
      <c r="F103" s="34"/>
      <c r="G103" s="8">
        <f t="shared" si="1"/>
        <v>0</v>
      </c>
    </row>
    <row r="104" spans="1:7" ht="51" customHeight="1" thickBot="1">
      <c r="A104" s="89"/>
      <c r="B104" s="92"/>
      <c r="C104" s="95"/>
      <c r="D104" s="1">
        <v>46</v>
      </c>
      <c r="E104" s="2">
        <v>405</v>
      </c>
      <c r="F104" s="34"/>
      <c r="G104" s="8">
        <f t="shared" si="1"/>
        <v>0</v>
      </c>
    </row>
    <row r="105" spans="1:7" ht="51" customHeight="1" thickBot="1">
      <c r="A105" s="89"/>
      <c r="B105" s="92"/>
      <c r="C105" s="95"/>
      <c r="D105" s="1">
        <v>48</v>
      </c>
      <c r="E105" s="2">
        <v>405</v>
      </c>
      <c r="F105" s="34"/>
      <c r="G105" s="8">
        <f t="shared" si="1"/>
        <v>0</v>
      </c>
    </row>
    <row r="106" spans="1:7" ht="51" customHeight="1" thickBot="1">
      <c r="A106" s="89"/>
      <c r="B106" s="92"/>
      <c r="C106" s="95"/>
      <c r="D106" s="1">
        <v>50</v>
      </c>
      <c r="E106" s="2">
        <v>405</v>
      </c>
      <c r="F106" s="34"/>
      <c r="G106" s="8">
        <f t="shared" si="1"/>
        <v>0</v>
      </c>
    </row>
    <row r="107" spans="1:7" ht="51" customHeight="1" thickBot="1">
      <c r="A107" s="89"/>
      <c r="B107" s="92"/>
      <c r="C107" s="95"/>
      <c r="D107" s="1">
        <v>52</v>
      </c>
      <c r="E107" s="2">
        <v>405</v>
      </c>
      <c r="F107" s="34"/>
      <c r="G107" s="8">
        <f t="shared" si="1"/>
        <v>0</v>
      </c>
    </row>
    <row r="108" spans="1:7" ht="51" customHeight="1" thickBot="1">
      <c r="A108" s="89"/>
      <c r="B108" s="92"/>
      <c r="C108" s="95"/>
      <c r="D108" s="1">
        <v>54</v>
      </c>
      <c r="E108" s="2">
        <v>405</v>
      </c>
      <c r="F108" s="34"/>
      <c r="G108" s="8">
        <f t="shared" si="1"/>
        <v>0</v>
      </c>
    </row>
    <row r="109" spans="1:7" ht="51" customHeight="1" thickBot="1">
      <c r="A109" s="89"/>
      <c r="B109" s="92"/>
      <c r="C109" s="95"/>
      <c r="D109" s="1">
        <v>56</v>
      </c>
      <c r="E109" s="2">
        <v>405</v>
      </c>
      <c r="F109" s="34"/>
      <c r="G109" s="8">
        <f t="shared" si="1"/>
        <v>0</v>
      </c>
    </row>
    <row r="110" spans="1:7" ht="51" customHeight="1" thickBot="1">
      <c r="A110" s="88" t="s">
        <v>80</v>
      </c>
      <c r="B110" s="91" t="s">
        <v>66</v>
      </c>
      <c r="C110" s="94"/>
      <c r="D110" s="1">
        <v>44</v>
      </c>
      <c r="E110" s="2">
        <v>524</v>
      </c>
      <c r="F110" s="34"/>
      <c r="G110" s="8">
        <f t="shared" si="1"/>
        <v>0</v>
      </c>
    </row>
    <row r="111" spans="1:7" ht="51" customHeight="1" thickBot="1">
      <c r="A111" s="89"/>
      <c r="B111" s="92"/>
      <c r="C111" s="95"/>
      <c r="D111" s="1">
        <v>46</v>
      </c>
      <c r="E111" s="2">
        <v>524</v>
      </c>
      <c r="F111" s="34"/>
      <c r="G111" s="8">
        <f t="shared" si="1"/>
        <v>0</v>
      </c>
    </row>
    <row r="112" spans="1:7" ht="51" customHeight="1" thickBot="1">
      <c r="A112" s="89"/>
      <c r="B112" s="92"/>
      <c r="C112" s="95"/>
      <c r="D112" s="1">
        <v>48</v>
      </c>
      <c r="E112" s="2">
        <v>524</v>
      </c>
      <c r="F112" s="34"/>
      <c r="G112" s="8">
        <f t="shared" si="1"/>
        <v>0</v>
      </c>
    </row>
    <row r="113" spans="1:7" ht="51" customHeight="1" thickBot="1">
      <c r="A113" s="89"/>
      <c r="B113" s="92"/>
      <c r="C113" s="95"/>
      <c r="D113" s="1">
        <v>50</v>
      </c>
      <c r="E113" s="2">
        <v>524</v>
      </c>
      <c r="F113" s="34"/>
      <c r="G113" s="8">
        <f t="shared" si="1"/>
        <v>0</v>
      </c>
    </row>
    <row r="114" spans="1:7" ht="51" customHeight="1" thickBot="1">
      <c r="A114" s="89"/>
      <c r="B114" s="92"/>
      <c r="C114" s="95"/>
      <c r="D114" s="1">
        <v>52</v>
      </c>
      <c r="E114" s="2">
        <v>524</v>
      </c>
      <c r="F114" s="34"/>
      <c r="G114" s="8">
        <f t="shared" si="1"/>
        <v>0</v>
      </c>
    </row>
    <row r="115" spans="1:7" ht="51" customHeight="1" thickBot="1">
      <c r="A115" s="89"/>
      <c r="B115" s="92"/>
      <c r="C115" s="95"/>
      <c r="D115" s="1">
        <v>54</v>
      </c>
      <c r="E115" s="2">
        <v>524</v>
      </c>
      <c r="F115" s="34"/>
      <c r="G115" s="8">
        <f t="shared" si="1"/>
        <v>0</v>
      </c>
    </row>
    <row r="116" spans="1:7" ht="51" customHeight="1" thickBot="1">
      <c r="A116" s="89"/>
      <c r="B116" s="92"/>
      <c r="C116" s="95"/>
      <c r="D116" s="1">
        <v>56</v>
      </c>
      <c r="E116" s="2">
        <v>524</v>
      </c>
      <c r="F116" s="34"/>
      <c r="G116" s="8">
        <f t="shared" si="1"/>
        <v>0</v>
      </c>
    </row>
    <row r="117" spans="1:7" ht="51" customHeight="1" thickBot="1">
      <c r="A117" s="88" t="s">
        <v>81</v>
      </c>
      <c r="B117" s="91" t="s">
        <v>66</v>
      </c>
      <c r="C117" s="94"/>
      <c r="D117" s="1">
        <v>44</v>
      </c>
      <c r="E117" s="2">
        <v>524</v>
      </c>
      <c r="F117" s="34"/>
      <c r="G117" s="8">
        <f t="shared" si="1"/>
        <v>0</v>
      </c>
    </row>
    <row r="118" spans="1:7" ht="51" customHeight="1" thickBot="1">
      <c r="A118" s="89"/>
      <c r="B118" s="92"/>
      <c r="C118" s="95"/>
      <c r="D118" s="1">
        <v>46</v>
      </c>
      <c r="E118" s="2">
        <v>524</v>
      </c>
      <c r="F118" s="34"/>
      <c r="G118" s="8">
        <f t="shared" si="1"/>
        <v>0</v>
      </c>
    </row>
    <row r="119" spans="1:7" ht="51" customHeight="1" thickBot="1">
      <c r="A119" s="89"/>
      <c r="B119" s="92"/>
      <c r="C119" s="95"/>
      <c r="D119" s="1">
        <v>48</v>
      </c>
      <c r="E119" s="2">
        <v>524</v>
      </c>
      <c r="F119" s="34"/>
      <c r="G119" s="8">
        <f t="shared" si="1"/>
        <v>0</v>
      </c>
    </row>
    <row r="120" spans="1:7" ht="51" customHeight="1" thickBot="1">
      <c r="A120" s="89"/>
      <c r="B120" s="92"/>
      <c r="C120" s="95"/>
      <c r="D120" s="1">
        <v>50</v>
      </c>
      <c r="E120" s="2">
        <v>524</v>
      </c>
      <c r="F120" s="34"/>
      <c r="G120" s="8">
        <f t="shared" si="1"/>
        <v>0</v>
      </c>
    </row>
    <row r="121" spans="1:7" ht="51" customHeight="1" thickBot="1">
      <c r="A121" s="89"/>
      <c r="B121" s="92"/>
      <c r="C121" s="95"/>
      <c r="D121" s="1">
        <v>52</v>
      </c>
      <c r="E121" s="2">
        <v>524</v>
      </c>
      <c r="F121" s="34"/>
      <c r="G121" s="8">
        <f t="shared" si="1"/>
        <v>0</v>
      </c>
    </row>
    <row r="122" spans="1:7" ht="51" customHeight="1" thickBot="1">
      <c r="A122" s="89"/>
      <c r="B122" s="92"/>
      <c r="C122" s="95"/>
      <c r="D122" s="1">
        <v>54</v>
      </c>
      <c r="E122" s="2">
        <v>524</v>
      </c>
      <c r="F122" s="34"/>
      <c r="G122" s="8">
        <f t="shared" si="1"/>
        <v>0</v>
      </c>
    </row>
    <row r="123" spans="1:7" ht="51" customHeight="1" thickBot="1">
      <c r="A123" s="89"/>
      <c r="B123" s="92"/>
      <c r="C123" s="95"/>
      <c r="D123" s="1">
        <v>56</v>
      </c>
      <c r="E123" s="2">
        <v>524</v>
      </c>
      <c r="F123" s="34"/>
      <c r="G123" s="8">
        <f t="shared" si="1"/>
        <v>0</v>
      </c>
    </row>
    <row r="124" spans="1:7" ht="51" customHeight="1" thickBot="1">
      <c r="A124" s="88" t="s">
        <v>82</v>
      </c>
      <c r="B124" s="91" t="s">
        <v>66</v>
      </c>
      <c r="C124" s="94"/>
      <c r="D124" s="1">
        <v>44</v>
      </c>
      <c r="E124" s="2">
        <v>524</v>
      </c>
      <c r="F124" s="34"/>
      <c r="G124" s="8">
        <f t="shared" si="1"/>
        <v>0</v>
      </c>
    </row>
    <row r="125" spans="1:7" ht="51" customHeight="1" thickBot="1">
      <c r="A125" s="89"/>
      <c r="B125" s="92"/>
      <c r="C125" s="95"/>
      <c r="D125" s="1">
        <v>46</v>
      </c>
      <c r="E125" s="2">
        <v>524</v>
      </c>
      <c r="F125" s="34"/>
      <c r="G125" s="8">
        <f t="shared" si="1"/>
        <v>0</v>
      </c>
    </row>
    <row r="126" spans="1:7" ht="51" customHeight="1" thickBot="1">
      <c r="A126" s="89"/>
      <c r="B126" s="92"/>
      <c r="C126" s="95"/>
      <c r="D126" s="1">
        <v>48</v>
      </c>
      <c r="E126" s="2">
        <v>524</v>
      </c>
      <c r="F126" s="34"/>
      <c r="G126" s="8">
        <f t="shared" si="1"/>
        <v>0</v>
      </c>
    </row>
    <row r="127" spans="1:7" ht="51" customHeight="1" thickBot="1">
      <c r="A127" s="89"/>
      <c r="B127" s="92"/>
      <c r="C127" s="95"/>
      <c r="D127" s="1">
        <v>50</v>
      </c>
      <c r="E127" s="2">
        <v>524</v>
      </c>
      <c r="F127" s="34"/>
      <c r="G127" s="8">
        <f t="shared" si="1"/>
        <v>0</v>
      </c>
    </row>
    <row r="128" spans="1:7" ht="51" customHeight="1" thickBot="1">
      <c r="A128" s="89"/>
      <c r="B128" s="92"/>
      <c r="C128" s="95"/>
      <c r="D128" s="1">
        <v>52</v>
      </c>
      <c r="E128" s="2">
        <v>524</v>
      </c>
      <c r="F128" s="34"/>
      <c r="G128" s="8">
        <f t="shared" si="1"/>
        <v>0</v>
      </c>
    </row>
    <row r="129" spans="1:17" ht="51" customHeight="1" thickBot="1">
      <c r="A129" s="89"/>
      <c r="B129" s="92"/>
      <c r="C129" s="95"/>
      <c r="D129" s="1">
        <v>54</v>
      </c>
      <c r="E129" s="2">
        <v>524</v>
      </c>
      <c r="F129" s="34"/>
      <c r="G129" s="8">
        <f t="shared" si="1"/>
        <v>0</v>
      </c>
    </row>
    <row r="130" spans="1:17" ht="51" customHeight="1" thickBot="1">
      <c r="A130" s="89"/>
      <c r="B130" s="92"/>
      <c r="C130" s="95"/>
      <c r="D130" s="1">
        <v>56</v>
      </c>
      <c r="E130" s="2">
        <v>524</v>
      </c>
      <c r="F130" s="34"/>
      <c r="G130" s="8">
        <f t="shared" ref="G130:G193" si="2">E130*F130</f>
        <v>0</v>
      </c>
    </row>
    <row r="131" spans="1:17" ht="51" customHeight="1" thickBot="1">
      <c r="A131" s="88" t="s">
        <v>83</v>
      </c>
      <c r="B131" s="91" t="s">
        <v>66</v>
      </c>
      <c r="C131" s="94"/>
      <c r="D131" s="1">
        <v>44</v>
      </c>
      <c r="E131" s="2">
        <v>524</v>
      </c>
      <c r="F131" s="34"/>
      <c r="G131" s="8">
        <f t="shared" si="2"/>
        <v>0</v>
      </c>
    </row>
    <row r="132" spans="1:17" ht="51" customHeight="1" thickBot="1">
      <c r="A132" s="89"/>
      <c r="B132" s="92"/>
      <c r="C132" s="95"/>
      <c r="D132" s="1">
        <v>46</v>
      </c>
      <c r="E132" s="2">
        <v>524</v>
      </c>
      <c r="F132" s="34"/>
      <c r="G132" s="8">
        <f t="shared" si="2"/>
        <v>0</v>
      </c>
    </row>
    <row r="133" spans="1:17" ht="51" customHeight="1" thickBot="1">
      <c r="A133" s="89"/>
      <c r="B133" s="92"/>
      <c r="C133" s="95"/>
      <c r="D133" s="1">
        <v>48</v>
      </c>
      <c r="E133" s="2">
        <v>524</v>
      </c>
      <c r="F133" s="34"/>
      <c r="G133" s="8">
        <f t="shared" si="2"/>
        <v>0</v>
      </c>
    </row>
    <row r="134" spans="1:17" ht="51" customHeight="1" thickBot="1">
      <c r="A134" s="89"/>
      <c r="B134" s="92"/>
      <c r="C134" s="95"/>
      <c r="D134" s="1">
        <v>50</v>
      </c>
      <c r="E134" s="2">
        <v>524</v>
      </c>
      <c r="F134" s="34"/>
      <c r="G134" s="8">
        <f t="shared" si="2"/>
        <v>0</v>
      </c>
    </row>
    <row r="135" spans="1:17" ht="51" customHeight="1" thickBot="1">
      <c r="A135" s="89"/>
      <c r="B135" s="92"/>
      <c r="C135" s="95"/>
      <c r="D135" s="1">
        <v>52</v>
      </c>
      <c r="E135" s="2">
        <v>524</v>
      </c>
      <c r="F135" s="34"/>
      <c r="G135" s="8">
        <f t="shared" si="2"/>
        <v>0</v>
      </c>
    </row>
    <row r="136" spans="1:17" ht="51" customHeight="1" thickBot="1">
      <c r="A136" s="89"/>
      <c r="B136" s="92"/>
      <c r="C136" s="95"/>
      <c r="D136" s="1">
        <v>54</v>
      </c>
      <c r="E136" s="2">
        <v>524</v>
      </c>
      <c r="F136" s="34"/>
      <c r="G136" s="8">
        <f t="shared" si="2"/>
        <v>0</v>
      </c>
    </row>
    <row r="137" spans="1:17" ht="51" customHeight="1" thickBot="1">
      <c r="A137" s="89"/>
      <c r="B137" s="92"/>
      <c r="C137" s="95"/>
      <c r="D137" s="1">
        <v>56</v>
      </c>
      <c r="E137" s="2">
        <v>524</v>
      </c>
      <c r="F137" s="34"/>
      <c r="G137" s="8">
        <f t="shared" si="2"/>
        <v>0</v>
      </c>
    </row>
    <row r="138" spans="1:17" ht="51" customHeight="1" thickBot="1">
      <c r="A138" s="109" t="s">
        <v>84</v>
      </c>
      <c r="B138" s="91" t="s">
        <v>86</v>
      </c>
      <c r="C138" s="141"/>
      <c r="D138" s="1">
        <v>42</v>
      </c>
      <c r="E138" s="2">
        <v>245</v>
      </c>
      <c r="F138" s="34"/>
      <c r="G138" s="8">
        <f t="shared" si="2"/>
        <v>0</v>
      </c>
    </row>
    <row r="139" spans="1:17" ht="51" customHeight="1" thickBot="1">
      <c r="A139" s="110"/>
      <c r="B139" s="92"/>
      <c r="C139" s="140"/>
      <c r="D139" s="8"/>
      <c r="E139" s="8"/>
      <c r="F139" s="34"/>
      <c r="G139" s="8">
        <f t="shared" si="2"/>
        <v>0</v>
      </c>
    </row>
    <row r="140" spans="1:17" ht="51" customHeight="1" thickBot="1">
      <c r="A140" s="110"/>
      <c r="B140" s="92"/>
      <c r="C140" s="140"/>
      <c r="D140" s="1">
        <v>46</v>
      </c>
      <c r="E140" s="2">
        <v>245</v>
      </c>
      <c r="F140" s="34"/>
      <c r="G140" s="8">
        <f t="shared" si="2"/>
        <v>0</v>
      </c>
    </row>
    <row r="141" spans="1:17" ht="51" customHeight="1" thickBot="1">
      <c r="A141" s="111"/>
      <c r="B141" s="92"/>
      <c r="C141" s="139"/>
      <c r="D141" s="21"/>
      <c r="E141" s="21"/>
      <c r="F141" s="34"/>
      <c r="G141" s="8">
        <f t="shared" si="2"/>
        <v>0</v>
      </c>
      <c r="J141" s="61"/>
      <c r="K141" s="62"/>
      <c r="L141" s="62"/>
      <c r="M141" s="62"/>
      <c r="N141" s="62"/>
      <c r="O141" s="63"/>
      <c r="P141" s="63"/>
      <c r="Q141" s="64"/>
    </row>
    <row r="142" spans="1:17" ht="51" customHeight="1" thickBot="1">
      <c r="A142" s="109" t="s">
        <v>85</v>
      </c>
      <c r="B142" s="91" t="s">
        <v>87</v>
      </c>
      <c r="C142" s="141"/>
      <c r="D142" s="1">
        <v>42</v>
      </c>
      <c r="E142" s="2">
        <v>245</v>
      </c>
      <c r="F142" s="34"/>
      <c r="G142" s="8">
        <f t="shared" si="2"/>
        <v>0</v>
      </c>
      <c r="J142" s="65"/>
      <c r="K142" s="63"/>
      <c r="L142" s="63"/>
      <c r="M142" s="63"/>
      <c r="N142" s="63"/>
      <c r="O142" s="63"/>
      <c r="P142" s="63"/>
      <c r="Q142" s="64"/>
    </row>
    <row r="143" spans="1:17" ht="51" customHeight="1" thickBot="1">
      <c r="A143" s="110"/>
      <c r="B143" s="92"/>
      <c r="C143" s="140"/>
      <c r="D143" s="8"/>
      <c r="E143" s="8"/>
      <c r="F143" s="34"/>
      <c r="G143" s="8">
        <f t="shared" si="2"/>
        <v>0</v>
      </c>
      <c r="J143" s="61"/>
      <c r="K143" s="62"/>
      <c r="L143" s="62"/>
      <c r="M143" s="62"/>
      <c r="N143" s="62"/>
      <c r="O143" s="63"/>
      <c r="P143" s="63"/>
      <c r="Q143" s="64"/>
    </row>
    <row r="144" spans="1:17" ht="51" customHeight="1" thickBot="1">
      <c r="A144" s="110"/>
      <c r="B144" s="92"/>
      <c r="C144" s="140"/>
      <c r="D144" s="8"/>
      <c r="E144" s="8"/>
      <c r="F144" s="34"/>
      <c r="G144" s="8">
        <f t="shared" si="2"/>
        <v>0</v>
      </c>
    </row>
    <row r="145" spans="1:7" ht="51" customHeight="1" thickBot="1">
      <c r="A145" s="111"/>
      <c r="B145" s="92"/>
      <c r="C145" s="139"/>
      <c r="D145" s="21"/>
      <c r="E145" s="21"/>
      <c r="F145" s="34"/>
      <c r="G145" s="8">
        <f t="shared" si="2"/>
        <v>0</v>
      </c>
    </row>
    <row r="146" spans="1:7" ht="51" customHeight="1" thickBot="1">
      <c r="A146" s="129" t="s">
        <v>88</v>
      </c>
      <c r="B146" s="91" t="s">
        <v>87</v>
      </c>
      <c r="C146" s="137"/>
      <c r="D146" s="1">
        <v>46</v>
      </c>
      <c r="E146" s="2">
        <v>250</v>
      </c>
      <c r="F146" s="34"/>
      <c r="G146" s="8">
        <f t="shared" si="2"/>
        <v>0</v>
      </c>
    </row>
    <row r="147" spans="1:7" ht="51" customHeight="1" thickBot="1">
      <c r="A147" s="130"/>
      <c r="B147" s="92"/>
      <c r="C147" s="142"/>
      <c r="D147" s="1">
        <v>52</v>
      </c>
      <c r="E147" s="2">
        <v>250</v>
      </c>
      <c r="F147" s="34"/>
      <c r="G147" s="8">
        <f t="shared" si="2"/>
        <v>0</v>
      </c>
    </row>
    <row r="148" spans="1:7" ht="51" customHeight="1" thickBot="1">
      <c r="A148" s="130"/>
      <c r="B148" s="92"/>
      <c r="C148" s="142"/>
      <c r="D148" s="8"/>
      <c r="E148" s="8"/>
      <c r="F148" s="34"/>
      <c r="G148" s="8">
        <f t="shared" si="2"/>
        <v>0</v>
      </c>
    </row>
    <row r="149" spans="1:7" ht="51" customHeight="1" thickBot="1">
      <c r="A149" s="131"/>
      <c r="B149" s="92"/>
      <c r="C149" s="143"/>
      <c r="D149" s="8"/>
      <c r="E149" s="8"/>
      <c r="F149" s="34"/>
      <c r="G149" s="8">
        <f t="shared" si="2"/>
        <v>0</v>
      </c>
    </row>
    <row r="150" spans="1:7" ht="59.25" customHeight="1" thickBot="1">
      <c r="A150" s="129" t="s">
        <v>89</v>
      </c>
      <c r="B150" s="105" t="s">
        <v>87</v>
      </c>
      <c r="C150" s="137"/>
      <c r="D150" s="8"/>
      <c r="E150" s="8"/>
      <c r="F150" s="34"/>
      <c r="G150" s="8">
        <f t="shared" si="2"/>
        <v>0</v>
      </c>
    </row>
    <row r="151" spans="1:7" ht="59.25" customHeight="1" thickBot="1">
      <c r="A151" s="130"/>
      <c r="B151" s="106"/>
      <c r="C151" s="142"/>
      <c r="D151" s="1">
        <v>46</v>
      </c>
      <c r="E151" s="2">
        <v>250</v>
      </c>
      <c r="F151" s="34"/>
      <c r="G151" s="8">
        <f t="shared" si="2"/>
        <v>0</v>
      </c>
    </row>
    <row r="152" spans="1:7" ht="59.25" customHeight="1" thickBot="1">
      <c r="A152" s="130"/>
      <c r="B152" s="106"/>
      <c r="C152" s="142"/>
      <c r="D152" s="1">
        <v>48</v>
      </c>
      <c r="E152" s="2">
        <v>250</v>
      </c>
      <c r="F152" s="34"/>
      <c r="G152" s="8">
        <f t="shared" si="2"/>
        <v>0</v>
      </c>
    </row>
    <row r="153" spans="1:7" ht="59.25" customHeight="1" thickBot="1">
      <c r="A153" s="130"/>
      <c r="B153" s="106"/>
      <c r="C153" s="142"/>
      <c r="D153" s="1">
        <v>52</v>
      </c>
      <c r="E153" s="2">
        <v>250</v>
      </c>
      <c r="F153" s="34"/>
      <c r="G153" s="8">
        <f t="shared" si="2"/>
        <v>0</v>
      </c>
    </row>
    <row r="154" spans="1:7" ht="59.25" customHeight="1" thickBot="1">
      <c r="A154" s="130"/>
      <c r="B154" s="106"/>
      <c r="C154" s="142"/>
      <c r="D154" s="8"/>
      <c r="E154" s="66"/>
      <c r="F154" s="34"/>
      <c r="G154" s="8">
        <f t="shared" si="2"/>
        <v>0</v>
      </c>
    </row>
    <row r="155" spans="1:7" ht="59.25" customHeight="1" thickBot="1">
      <c r="A155" s="129" t="s">
        <v>90</v>
      </c>
      <c r="B155" s="91" t="s">
        <v>87</v>
      </c>
      <c r="C155" s="137"/>
      <c r="D155" s="1">
        <v>42</v>
      </c>
      <c r="E155" s="2">
        <v>250</v>
      </c>
      <c r="F155" s="34"/>
      <c r="G155" s="8">
        <f t="shared" si="2"/>
        <v>0</v>
      </c>
    </row>
    <row r="156" spans="1:7" ht="59.25" customHeight="1" thickBot="1">
      <c r="A156" s="130"/>
      <c r="B156" s="92"/>
      <c r="C156" s="142"/>
      <c r="D156" s="1">
        <v>46</v>
      </c>
      <c r="E156" s="2">
        <v>250</v>
      </c>
      <c r="F156" s="34"/>
      <c r="G156" s="8">
        <f t="shared" si="2"/>
        <v>0</v>
      </c>
    </row>
    <row r="157" spans="1:7" ht="59.25" customHeight="1" thickBot="1">
      <c r="A157" s="130"/>
      <c r="B157" s="92"/>
      <c r="C157" s="142"/>
      <c r="D157" s="1">
        <v>48</v>
      </c>
      <c r="E157" s="2">
        <v>250</v>
      </c>
      <c r="F157" s="34"/>
      <c r="G157" s="8">
        <f t="shared" si="2"/>
        <v>0</v>
      </c>
    </row>
    <row r="158" spans="1:7" ht="59.25" customHeight="1" thickBot="1">
      <c r="A158" s="130"/>
      <c r="B158" s="92"/>
      <c r="C158" s="142"/>
      <c r="D158" s="1">
        <v>52</v>
      </c>
      <c r="E158" s="2">
        <v>250</v>
      </c>
      <c r="F158" s="34"/>
      <c r="G158" s="8">
        <f t="shared" si="2"/>
        <v>0</v>
      </c>
    </row>
    <row r="159" spans="1:7" ht="59.25" customHeight="1" thickBot="1">
      <c r="A159" s="129" t="s">
        <v>91</v>
      </c>
      <c r="B159" s="105" t="s">
        <v>75</v>
      </c>
      <c r="C159" s="137"/>
      <c r="D159" s="1">
        <v>44</v>
      </c>
      <c r="E159" s="2">
        <v>624</v>
      </c>
      <c r="F159" s="34"/>
      <c r="G159" s="8">
        <f t="shared" si="2"/>
        <v>0</v>
      </c>
    </row>
    <row r="160" spans="1:7" ht="59.25" customHeight="1" thickBot="1">
      <c r="A160" s="136"/>
      <c r="B160" s="144"/>
      <c r="C160" s="138"/>
      <c r="D160" s="1">
        <v>46</v>
      </c>
      <c r="E160" s="2">
        <v>624</v>
      </c>
      <c r="F160" s="34"/>
      <c r="G160" s="8">
        <f t="shared" si="2"/>
        <v>0</v>
      </c>
    </row>
    <row r="161" spans="1:7" ht="59.25" customHeight="1" thickBot="1">
      <c r="A161" s="136"/>
      <c r="B161" s="144"/>
      <c r="C161" s="138"/>
      <c r="D161" s="1">
        <v>48</v>
      </c>
      <c r="E161" s="2">
        <v>624</v>
      </c>
      <c r="F161" s="34"/>
      <c r="G161" s="8">
        <f t="shared" si="2"/>
        <v>0</v>
      </c>
    </row>
    <row r="162" spans="1:7" ht="59.25" customHeight="1" thickBot="1">
      <c r="A162" s="136"/>
      <c r="B162" s="144"/>
      <c r="C162" s="138"/>
      <c r="D162" s="1">
        <v>50</v>
      </c>
      <c r="E162" s="2">
        <v>624</v>
      </c>
      <c r="F162" s="34"/>
      <c r="G162" s="8">
        <f t="shared" si="2"/>
        <v>0</v>
      </c>
    </row>
    <row r="163" spans="1:7" ht="59.25" customHeight="1" thickBot="1">
      <c r="A163" s="136"/>
      <c r="B163" s="144"/>
      <c r="C163" s="138"/>
      <c r="D163" s="1">
        <v>52</v>
      </c>
      <c r="E163" s="2">
        <v>624</v>
      </c>
      <c r="F163" s="34"/>
      <c r="G163" s="8">
        <f t="shared" si="2"/>
        <v>0</v>
      </c>
    </row>
    <row r="164" spans="1:7" ht="59.25" customHeight="1" thickBot="1">
      <c r="A164" s="130"/>
      <c r="B164" s="106"/>
      <c r="C164" s="142"/>
      <c r="D164" s="1">
        <v>54</v>
      </c>
      <c r="E164" s="2">
        <v>624</v>
      </c>
      <c r="F164" s="34"/>
      <c r="G164" s="8">
        <f t="shared" si="2"/>
        <v>0</v>
      </c>
    </row>
    <row r="165" spans="1:7" ht="59.25" customHeight="1" thickBot="1">
      <c r="A165" s="130"/>
      <c r="B165" s="106"/>
      <c r="C165" s="142"/>
      <c r="D165" s="1">
        <v>56</v>
      </c>
      <c r="E165" s="2">
        <v>624</v>
      </c>
      <c r="F165" s="34"/>
      <c r="G165" s="8">
        <f t="shared" si="2"/>
        <v>0</v>
      </c>
    </row>
    <row r="166" spans="1:7" ht="59.25" customHeight="1" thickBot="1">
      <c r="A166" s="129" t="s">
        <v>92</v>
      </c>
      <c r="B166" s="105" t="s">
        <v>75</v>
      </c>
      <c r="C166" s="137"/>
      <c r="D166" s="1">
        <v>44</v>
      </c>
      <c r="E166" s="2">
        <v>624</v>
      </c>
      <c r="F166" s="34"/>
      <c r="G166" s="8">
        <f t="shared" si="2"/>
        <v>0</v>
      </c>
    </row>
    <row r="167" spans="1:7" ht="59.25" customHeight="1" thickBot="1">
      <c r="A167" s="136"/>
      <c r="B167" s="144"/>
      <c r="C167" s="138"/>
      <c r="D167" s="1">
        <v>46</v>
      </c>
      <c r="E167" s="2">
        <v>624</v>
      </c>
      <c r="F167" s="34"/>
      <c r="G167" s="8">
        <f t="shared" si="2"/>
        <v>0</v>
      </c>
    </row>
    <row r="168" spans="1:7" ht="59.25" customHeight="1" thickBot="1">
      <c r="A168" s="136"/>
      <c r="B168" s="144"/>
      <c r="C168" s="138"/>
      <c r="D168" s="1">
        <v>48</v>
      </c>
      <c r="E168" s="2">
        <v>624</v>
      </c>
      <c r="F168" s="34"/>
      <c r="G168" s="8">
        <f t="shared" si="2"/>
        <v>0</v>
      </c>
    </row>
    <row r="169" spans="1:7" ht="59.25" customHeight="1" thickBot="1">
      <c r="A169" s="136"/>
      <c r="B169" s="144"/>
      <c r="C169" s="138"/>
      <c r="D169" s="1">
        <v>50</v>
      </c>
      <c r="E169" s="2">
        <v>624</v>
      </c>
      <c r="F169" s="34"/>
      <c r="G169" s="8">
        <f t="shared" si="2"/>
        <v>0</v>
      </c>
    </row>
    <row r="170" spans="1:7" ht="59.25" customHeight="1" thickBot="1">
      <c r="A170" s="136"/>
      <c r="B170" s="144"/>
      <c r="C170" s="138"/>
      <c r="D170" s="1">
        <v>52</v>
      </c>
      <c r="E170" s="2">
        <v>624</v>
      </c>
      <c r="F170" s="34"/>
      <c r="G170" s="8">
        <f t="shared" si="2"/>
        <v>0</v>
      </c>
    </row>
    <row r="171" spans="1:7" ht="59.25" customHeight="1" thickBot="1">
      <c r="A171" s="136"/>
      <c r="B171" s="144"/>
      <c r="C171" s="138"/>
      <c r="D171" s="1">
        <v>54</v>
      </c>
      <c r="E171" s="2">
        <v>624</v>
      </c>
      <c r="F171" s="34"/>
      <c r="G171" s="8">
        <f t="shared" si="2"/>
        <v>0</v>
      </c>
    </row>
    <row r="172" spans="1:7" ht="59.25" customHeight="1" thickBot="1">
      <c r="A172" s="130"/>
      <c r="B172" s="106"/>
      <c r="C172" s="142"/>
      <c r="D172" s="1">
        <v>56</v>
      </c>
      <c r="E172" s="2">
        <v>624</v>
      </c>
      <c r="F172" s="34"/>
      <c r="G172" s="8">
        <f t="shared" si="2"/>
        <v>0</v>
      </c>
    </row>
    <row r="173" spans="1:7" ht="59.25" customHeight="1" thickBot="1">
      <c r="A173" s="129" t="s">
        <v>93</v>
      </c>
      <c r="B173" s="105" t="s">
        <v>75</v>
      </c>
      <c r="C173" s="137"/>
      <c r="D173" s="1">
        <v>44</v>
      </c>
      <c r="E173" s="2">
        <v>624</v>
      </c>
      <c r="F173" s="34"/>
      <c r="G173" s="8">
        <f t="shared" si="2"/>
        <v>0</v>
      </c>
    </row>
    <row r="174" spans="1:7" ht="59.25" customHeight="1" thickBot="1">
      <c r="A174" s="136"/>
      <c r="B174" s="144"/>
      <c r="C174" s="138"/>
      <c r="D174" s="1">
        <v>46</v>
      </c>
      <c r="E174" s="2">
        <v>624</v>
      </c>
      <c r="F174" s="34"/>
      <c r="G174" s="8">
        <f t="shared" si="2"/>
        <v>0</v>
      </c>
    </row>
    <row r="175" spans="1:7" ht="59.25" customHeight="1" thickBot="1">
      <c r="A175" s="136"/>
      <c r="B175" s="144"/>
      <c r="C175" s="138"/>
      <c r="D175" s="1">
        <v>48</v>
      </c>
      <c r="E175" s="2">
        <v>624</v>
      </c>
      <c r="F175" s="34"/>
      <c r="G175" s="8">
        <f t="shared" si="2"/>
        <v>0</v>
      </c>
    </row>
    <row r="176" spans="1:7" ht="59.25" customHeight="1" thickBot="1">
      <c r="A176" s="136"/>
      <c r="B176" s="144"/>
      <c r="C176" s="138"/>
      <c r="D176" s="1">
        <v>50</v>
      </c>
      <c r="E176" s="2">
        <v>624</v>
      </c>
      <c r="F176" s="34"/>
      <c r="G176" s="8">
        <f t="shared" si="2"/>
        <v>0</v>
      </c>
    </row>
    <row r="177" spans="1:7" ht="59.25" customHeight="1" thickBot="1">
      <c r="A177" s="130"/>
      <c r="B177" s="106"/>
      <c r="C177" s="142"/>
      <c r="D177" s="1">
        <v>52</v>
      </c>
      <c r="E177" s="2">
        <v>624</v>
      </c>
      <c r="F177" s="34"/>
      <c r="G177" s="8">
        <f t="shared" si="2"/>
        <v>0</v>
      </c>
    </row>
    <row r="178" spans="1:7" ht="59.25" customHeight="1" thickBot="1">
      <c r="A178" s="130"/>
      <c r="B178" s="106"/>
      <c r="C178" s="142"/>
      <c r="D178" s="1">
        <v>54</v>
      </c>
      <c r="E178" s="2">
        <v>624</v>
      </c>
      <c r="F178" s="34"/>
      <c r="G178" s="8">
        <f t="shared" si="2"/>
        <v>0</v>
      </c>
    </row>
    <row r="179" spans="1:7" ht="59.25" customHeight="1" thickBot="1">
      <c r="A179" s="130"/>
      <c r="B179" s="106"/>
      <c r="C179" s="142"/>
      <c r="D179" s="1">
        <v>56</v>
      </c>
      <c r="E179" s="2">
        <v>624</v>
      </c>
      <c r="F179" s="34"/>
      <c r="G179" s="8">
        <f t="shared" si="2"/>
        <v>0</v>
      </c>
    </row>
    <row r="180" spans="1:7" ht="59.25" customHeight="1" thickBot="1">
      <c r="A180" s="129" t="s">
        <v>94</v>
      </c>
      <c r="B180" s="91" t="s">
        <v>66</v>
      </c>
      <c r="C180" s="137"/>
      <c r="D180" s="1">
        <v>44</v>
      </c>
      <c r="E180" s="2">
        <v>599</v>
      </c>
      <c r="F180" s="34"/>
      <c r="G180" s="8">
        <f t="shared" si="2"/>
        <v>0</v>
      </c>
    </row>
    <row r="181" spans="1:7" ht="59.25" customHeight="1" thickBot="1">
      <c r="A181" s="136"/>
      <c r="B181" s="92"/>
      <c r="C181" s="138"/>
      <c r="D181" s="1">
        <v>46</v>
      </c>
      <c r="E181" s="2">
        <v>599</v>
      </c>
      <c r="F181" s="34"/>
      <c r="G181" s="8">
        <f t="shared" si="2"/>
        <v>0</v>
      </c>
    </row>
    <row r="182" spans="1:7" ht="59.25" customHeight="1" thickBot="1">
      <c r="A182" s="136"/>
      <c r="B182" s="92"/>
      <c r="C182" s="138"/>
      <c r="D182" s="1">
        <v>48</v>
      </c>
      <c r="E182" s="2">
        <v>599</v>
      </c>
      <c r="F182" s="34"/>
      <c r="G182" s="8">
        <f t="shared" si="2"/>
        <v>0</v>
      </c>
    </row>
    <row r="183" spans="1:7" ht="59.25" customHeight="1" thickBot="1">
      <c r="A183" s="136"/>
      <c r="B183" s="92"/>
      <c r="C183" s="138"/>
      <c r="D183" s="1">
        <v>50</v>
      </c>
      <c r="E183" s="2">
        <v>599</v>
      </c>
      <c r="F183" s="34"/>
      <c r="G183" s="8">
        <f t="shared" si="2"/>
        <v>0</v>
      </c>
    </row>
    <row r="184" spans="1:7" ht="59.25" customHeight="1" thickBot="1">
      <c r="A184" s="136"/>
      <c r="B184" s="92"/>
      <c r="C184" s="138"/>
      <c r="D184" s="1">
        <v>52</v>
      </c>
      <c r="E184" s="2">
        <v>599</v>
      </c>
      <c r="F184" s="34"/>
      <c r="G184" s="8">
        <f t="shared" si="2"/>
        <v>0</v>
      </c>
    </row>
    <row r="185" spans="1:7" ht="59.25" customHeight="1" thickBot="1">
      <c r="A185" s="130"/>
      <c r="B185" s="92"/>
      <c r="C185" s="142"/>
      <c r="D185" s="1">
        <v>54</v>
      </c>
      <c r="E185" s="2">
        <v>599</v>
      </c>
      <c r="F185" s="34"/>
      <c r="G185" s="8">
        <f t="shared" si="2"/>
        <v>0</v>
      </c>
    </row>
    <row r="186" spans="1:7" ht="59.25" customHeight="1" thickBot="1">
      <c r="A186" s="130"/>
      <c r="B186" s="92"/>
      <c r="C186" s="142"/>
      <c r="D186" s="1">
        <v>56</v>
      </c>
      <c r="E186" s="2">
        <v>599</v>
      </c>
      <c r="F186" s="34"/>
      <c r="G186" s="8">
        <f t="shared" si="2"/>
        <v>0</v>
      </c>
    </row>
    <row r="187" spans="1:7" ht="59.25" customHeight="1" thickBot="1">
      <c r="A187" s="129" t="s">
        <v>95</v>
      </c>
      <c r="B187" s="91" t="s">
        <v>66</v>
      </c>
      <c r="C187" s="137"/>
      <c r="D187" s="1">
        <v>44</v>
      </c>
      <c r="E187" s="2">
        <v>599</v>
      </c>
      <c r="F187" s="34"/>
      <c r="G187" s="8">
        <f t="shared" si="2"/>
        <v>0</v>
      </c>
    </row>
    <row r="188" spans="1:7" ht="59.25" customHeight="1" thickBot="1">
      <c r="A188" s="136"/>
      <c r="B188" s="92"/>
      <c r="C188" s="138"/>
      <c r="D188" s="1">
        <v>46</v>
      </c>
      <c r="E188" s="2">
        <v>599</v>
      </c>
      <c r="F188" s="34"/>
      <c r="G188" s="8">
        <f t="shared" si="2"/>
        <v>0</v>
      </c>
    </row>
    <row r="189" spans="1:7" ht="59.25" customHeight="1" thickBot="1">
      <c r="A189" s="136"/>
      <c r="B189" s="92"/>
      <c r="C189" s="138"/>
      <c r="D189" s="1">
        <v>48</v>
      </c>
      <c r="E189" s="2">
        <v>599</v>
      </c>
      <c r="F189" s="34"/>
      <c r="G189" s="8">
        <f t="shared" si="2"/>
        <v>0</v>
      </c>
    </row>
    <row r="190" spans="1:7" ht="59.25" customHeight="1" thickBot="1">
      <c r="A190" s="136"/>
      <c r="B190" s="92"/>
      <c r="C190" s="138"/>
      <c r="D190" s="1">
        <v>50</v>
      </c>
      <c r="E190" s="2">
        <v>599</v>
      </c>
      <c r="F190" s="34"/>
      <c r="G190" s="8">
        <f t="shared" si="2"/>
        <v>0</v>
      </c>
    </row>
    <row r="191" spans="1:7" ht="59.25" customHeight="1" thickBot="1">
      <c r="A191" s="136"/>
      <c r="B191" s="92"/>
      <c r="C191" s="138"/>
      <c r="D191" s="1">
        <v>52</v>
      </c>
      <c r="E191" s="2">
        <v>599</v>
      </c>
      <c r="F191" s="34"/>
      <c r="G191" s="8">
        <f t="shared" si="2"/>
        <v>0</v>
      </c>
    </row>
    <row r="192" spans="1:7" ht="59.25" customHeight="1" thickBot="1">
      <c r="A192" s="130"/>
      <c r="B192" s="92"/>
      <c r="C192" s="142"/>
      <c r="D192" s="1">
        <v>54</v>
      </c>
      <c r="E192" s="2">
        <v>599</v>
      </c>
      <c r="F192" s="34"/>
      <c r="G192" s="8">
        <f t="shared" si="2"/>
        <v>0</v>
      </c>
    </row>
    <row r="193" spans="1:7" ht="59.25" customHeight="1" thickBot="1">
      <c r="A193" s="130"/>
      <c r="B193" s="92"/>
      <c r="C193" s="142"/>
      <c r="D193" s="1">
        <v>56</v>
      </c>
      <c r="E193" s="2">
        <v>599</v>
      </c>
      <c r="F193" s="34"/>
      <c r="G193" s="8">
        <f t="shared" si="2"/>
        <v>0</v>
      </c>
    </row>
    <row r="194" spans="1:7" ht="59.25" customHeight="1" thickBot="1">
      <c r="A194" s="129" t="s">
        <v>96</v>
      </c>
      <c r="B194" s="91" t="s">
        <v>66</v>
      </c>
      <c r="C194" s="137"/>
      <c r="D194" s="1">
        <v>44</v>
      </c>
      <c r="E194" s="2">
        <v>599</v>
      </c>
      <c r="F194" s="34"/>
      <c r="G194" s="8">
        <f t="shared" ref="G194:G257" si="3">E194*F194</f>
        <v>0</v>
      </c>
    </row>
    <row r="195" spans="1:7" ht="59.25" customHeight="1" thickBot="1">
      <c r="A195" s="136"/>
      <c r="B195" s="92"/>
      <c r="C195" s="138"/>
      <c r="D195" s="1">
        <v>46</v>
      </c>
      <c r="E195" s="2">
        <v>599</v>
      </c>
      <c r="F195" s="34"/>
      <c r="G195" s="8">
        <f t="shared" si="3"/>
        <v>0</v>
      </c>
    </row>
    <row r="196" spans="1:7" ht="59.25" customHeight="1" thickBot="1">
      <c r="A196" s="136"/>
      <c r="B196" s="92"/>
      <c r="C196" s="138"/>
      <c r="D196" s="1">
        <v>48</v>
      </c>
      <c r="E196" s="2">
        <v>599</v>
      </c>
      <c r="F196" s="34"/>
      <c r="G196" s="8">
        <f t="shared" si="3"/>
        <v>0</v>
      </c>
    </row>
    <row r="197" spans="1:7" ht="59.25" customHeight="1" thickBot="1">
      <c r="A197" s="136"/>
      <c r="B197" s="92"/>
      <c r="C197" s="138"/>
      <c r="D197" s="1">
        <v>50</v>
      </c>
      <c r="E197" s="2">
        <v>599</v>
      </c>
      <c r="F197" s="34"/>
      <c r="G197" s="8">
        <f t="shared" si="3"/>
        <v>0</v>
      </c>
    </row>
    <row r="198" spans="1:7" ht="59.25" customHeight="1" thickBot="1">
      <c r="A198" s="136"/>
      <c r="B198" s="92"/>
      <c r="C198" s="138"/>
      <c r="D198" s="1">
        <v>52</v>
      </c>
      <c r="E198" s="2">
        <v>599</v>
      </c>
      <c r="F198" s="34"/>
      <c r="G198" s="8">
        <f t="shared" si="3"/>
        <v>0</v>
      </c>
    </row>
    <row r="199" spans="1:7" ht="59.25" customHeight="1" thickBot="1">
      <c r="A199" s="130"/>
      <c r="B199" s="92"/>
      <c r="C199" s="142"/>
      <c r="D199" s="1">
        <v>54</v>
      </c>
      <c r="E199" s="2">
        <v>599</v>
      </c>
      <c r="F199" s="34"/>
      <c r="G199" s="8">
        <f t="shared" si="3"/>
        <v>0</v>
      </c>
    </row>
    <row r="200" spans="1:7" ht="59.25" customHeight="1" thickBot="1">
      <c r="A200" s="130"/>
      <c r="B200" s="92"/>
      <c r="C200" s="142"/>
      <c r="D200" s="1">
        <v>56</v>
      </c>
      <c r="E200" s="2">
        <v>599</v>
      </c>
      <c r="F200" s="34"/>
      <c r="G200" s="8">
        <f t="shared" si="3"/>
        <v>0</v>
      </c>
    </row>
    <row r="201" spans="1:7" ht="59.25" customHeight="1" thickBot="1">
      <c r="A201" s="129" t="s">
        <v>97</v>
      </c>
      <c r="B201" s="91" t="s">
        <v>66</v>
      </c>
      <c r="C201" s="137"/>
      <c r="D201" s="1">
        <v>44</v>
      </c>
      <c r="E201" s="2">
        <v>599</v>
      </c>
      <c r="F201" s="34"/>
      <c r="G201" s="8">
        <f t="shared" si="3"/>
        <v>0</v>
      </c>
    </row>
    <row r="202" spans="1:7" ht="59.25" customHeight="1" thickBot="1">
      <c r="A202" s="136"/>
      <c r="B202" s="92"/>
      <c r="C202" s="138"/>
      <c r="D202" s="1">
        <v>46</v>
      </c>
      <c r="E202" s="2">
        <v>599</v>
      </c>
      <c r="F202" s="34"/>
      <c r="G202" s="8">
        <f t="shared" si="3"/>
        <v>0</v>
      </c>
    </row>
    <row r="203" spans="1:7" ht="59.25" customHeight="1" thickBot="1">
      <c r="A203" s="136"/>
      <c r="B203" s="92"/>
      <c r="C203" s="138"/>
      <c r="D203" s="1">
        <v>48</v>
      </c>
      <c r="E203" s="2">
        <v>599</v>
      </c>
      <c r="F203" s="34"/>
      <c r="G203" s="8">
        <f t="shared" si="3"/>
        <v>0</v>
      </c>
    </row>
    <row r="204" spans="1:7" ht="59.25" customHeight="1" thickBot="1">
      <c r="A204" s="136"/>
      <c r="B204" s="92"/>
      <c r="C204" s="138"/>
      <c r="D204" s="1">
        <v>50</v>
      </c>
      <c r="E204" s="2">
        <v>599</v>
      </c>
      <c r="F204" s="34"/>
      <c r="G204" s="8">
        <f t="shared" si="3"/>
        <v>0</v>
      </c>
    </row>
    <row r="205" spans="1:7" ht="59.25" customHeight="1" thickBot="1">
      <c r="A205" s="136"/>
      <c r="B205" s="92"/>
      <c r="C205" s="138"/>
      <c r="D205" s="1">
        <v>52</v>
      </c>
      <c r="E205" s="2">
        <v>599</v>
      </c>
      <c r="F205" s="34"/>
      <c r="G205" s="8">
        <f t="shared" si="3"/>
        <v>0</v>
      </c>
    </row>
    <row r="206" spans="1:7" ht="59.25" customHeight="1" thickBot="1">
      <c r="A206" s="130"/>
      <c r="B206" s="92"/>
      <c r="C206" s="142"/>
      <c r="D206" s="1">
        <v>54</v>
      </c>
      <c r="E206" s="2">
        <v>599</v>
      </c>
      <c r="F206" s="34"/>
      <c r="G206" s="8">
        <f t="shared" si="3"/>
        <v>0</v>
      </c>
    </row>
    <row r="207" spans="1:7" ht="59.25" customHeight="1" thickBot="1">
      <c r="A207" s="130"/>
      <c r="B207" s="92"/>
      <c r="C207" s="142"/>
      <c r="D207" s="1">
        <v>56</v>
      </c>
      <c r="E207" s="2">
        <v>599</v>
      </c>
      <c r="F207" s="34"/>
      <c r="G207" s="8">
        <f t="shared" si="3"/>
        <v>0</v>
      </c>
    </row>
    <row r="208" spans="1:7" ht="59.25" customHeight="1" thickBot="1">
      <c r="A208" s="129" t="s">
        <v>98</v>
      </c>
      <c r="B208" s="91" t="s">
        <v>66</v>
      </c>
      <c r="C208" s="137"/>
      <c r="D208" s="1">
        <v>44</v>
      </c>
      <c r="E208" s="2">
        <v>599</v>
      </c>
      <c r="F208" s="34"/>
      <c r="G208" s="8">
        <f t="shared" si="3"/>
        <v>0</v>
      </c>
    </row>
    <row r="209" spans="1:7" ht="59.25" customHeight="1" thickBot="1">
      <c r="A209" s="136"/>
      <c r="B209" s="92"/>
      <c r="C209" s="138"/>
      <c r="D209" s="1">
        <v>46</v>
      </c>
      <c r="E209" s="2">
        <v>599</v>
      </c>
      <c r="F209" s="34"/>
      <c r="G209" s="8">
        <f t="shared" si="3"/>
        <v>0</v>
      </c>
    </row>
    <row r="210" spans="1:7" ht="59.25" customHeight="1" thickBot="1">
      <c r="A210" s="136"/>
      <c r="B210" s="92"/>
      <c r="C210" s="138"/>
      <c r="D210" s="1">
        <v>48</v>
      </c>
      <c r="E210" s="2">
        <v>599</v>
      </c>
      <c r="F210" s="34"/>
      <c r="G210" s="8">
        <f t="shared" si="3"/>
        <v>0</v>
      </c>
    </row>
    <row r="211" spans="1:7" ht="59.25" customHeight="1" thickBot="1">
      <c r="A211" s="136"/>
      <c r="B211" s="92"/>
      <c r="C211" s="138"/>
      <c r="D211" s="1">
        <v>50</v>
      </c>
      <c r="E211" s="2">
        <v>599</v>
      </c>
      <c r="F211" s="34"/>
      <c r="G211" s="8">
        <f t="shared" si="3"/>
        <v>0</v>
      </c>
    </row>
    <row r="212" spans="1:7" ht="59.25" customHeight="1" thickBot="1">
      <c r="A212" s="136"/>
      <c r="B212" s="92"/>
      <c r="C212" s="138"/>
      <c r="D212" s="1">
        <v>52</v>
      </c>
      <c r="E212" s="2">
        <v>599</v>
      </c>
      <c r="F212" s="34"/>
      <c r="G212" s="8">
        <f t="shared" si="3"/>
        <v>0</v>
      </c>
    </row>
    <row r="213" spans="1:7" ht="59.25" customHeight="1" thickBot="1">
      <c r="A213" s="130"/>
      <c r="B213" s="92"/>
      <c r="C213" s="142"/>
      <c r="D213" s="1">
        <v>54</v>
      </c>
      <c r="E213" s="2">
        <v>599</v>
      </c>
      <c r="F213" s="34"/>
      <c r="G213" s="8">
        <f t="shared" si="3"/>
        <v>0</v>
      </c>
    </row>
    <row r="214" spans="1:7" ht="59.25" customHeight="1" thickBot="1">
      <c r="A214" s="130"/>
      <c r="B214" s="92"/>
      <c r="C214" s="142"/>
      <c r="D214" s="1">
        <v>56</v>
      </c>
      <c r="E214" s="2">
        <v>599</v>
      </c>
      <c r="F214" s="34"/>
      <c r="G214" s="8">
        <f t="shared" si="3"/>
        <v>0</v>
      </c>
    </row>
    <row r="215" spans="1:7" ht="59.25" customHeight="1" thickBot="1">
      <c r="A215" s="129" t="s">
        <v>99</v>
      </c>
      <c r="B215" s="91" t="s">
        <v>66</v>
      </c>
      <c r="C215" s="137"/>
      <c r="D215" s="1">
        <v>44</v>
      </c>
      <c r="E215" s="2">
        <v>599</v>
      </c>
      <c r="F215" s="34"/>
      <c r="G215" s="8">
        <f t="shared" si="3"/>
        <v>0</v>
      </c>
    </row>
    <row r="216" spans="1:7" ht="59.25" customHeight="1" thickBot="1">
      <c r="A216" s="136"/>
      <c r="B216" s="92"/>
      <c r="C216" s="138"/>
      <c r="D216" s="1">
        <v>46</v>
      </c>
      <c r="E216" s="2">
        <v>599</v>
      </c>
      <c r="F216" s="34"/>
      <c r="G216" s="8">
        <f t="shared" si="3"/>
        <v>0</v>
      </c>
    </row>
    <row r="217" spans="1:7" ht="59.25" customHeight="1" thickBot="1">
      <c r="A217" s="136"/>
      <c r="B217" s="92"/>
      <c r="C217" s="138"/>
      <c r="D217" s="1">
        <v>48</v>
      </c>
      <c r="E217" s="2">
        <v>599</v>
      </c>
      <c r="F217" s="34"/>
      <c r="G217" s="8">
        <f t="shared" si="3"/>
        <v>0</v>
      </c>
    </row>
    <row r="218" spans="1:7" ht="59.25" customHeight="1" thickBot="1">
      <c r="A218" s="136"/>
      <c r="B218" s="92"/>
      <c r="C218" s="138"/>
      <c r="D218" s="1">
        <v>50</v>
      </c>
      <c r="E218" s="2">
        <v>599</v>
      </c>
      <c r="F218" s="34"/>
      <c r="G218" s="8">
        <f t="shared" si="3"/>
        <v>0</v>
      </c>
    </row>
    <row r="219" spans="1:7" ht="59.25" customHeight="1" thickBot="1">
      <c r="A219" s="136"/>
      <c r="B219" s="92"/>
      <c r="C219" s="138"/>
      <c r="D219" s="1">
        <v>52</v>
      </c>
      <c r="E219" s="2">
        <v>599</v>
      </c>
      <c r="F219" s="34"/>
      <c r="G219" s="8">
        <f t="shared" si="3"/>
        <v>0</v>
      </c>
    </row>
    <row r="220" spans="1:7" ht="59.25" customHeight="1" thickBot="1">
      <c r="A220" s="130"/>
      <c r="B220" s="92"/>
      <c r="C220" s="142"/>
      <c r="D220" s="1">
        <v>54</v>
      </c>
      <c r="E220" s="2">
        <v>599</v>
      </c>
      <c r="F220" s="34"/>
      <c r="G220" s="8">
        <f t="shared" si="3"/>
        <v>0</v>
      </c>
    </row>
    <row r="221" spans="1:7" ht="59.25" customHeight="1" thickBot="1">
      <c r="A221" s="130"/>
      <c r="B221" s="92"/>
      <c r="C221" s="142"/>
      <c r="D221" s="1">
        <v>56</v>
      </c>
      <c r="E221" s="2">
        <v>599</v>
      </c>
      <c r="F221" s="34"/>
      <c r="G221" s="8">
        <f t="shared" si="3"/>
        <v>0</v>
      </c>
    </row>
    <row r="222" spans="1:7" ht="59.25" customHeight="1" thickBot="1">
      <c r="A222" s="129" t="s">
        <v>100</v>
      </c>
      <c r="B222" s="91" t="s">
        <v>66</v>
      </c>
      <c r="C222" s="137"/>
      <c r="D222" s="1">
        <v>44</v>
      </c>
      <c r="E222" s="2">
        <v>599</v>
      </c>
      <c r="F222" s="34"/>
      <c r="G222" s="8">
        <f t="shared" si="3"/>
        <v>0</v>
      </c>
    </row>
    <row r="223" spans="1:7" ht="59.25" customHeight="1" thickBot="1">
      <c r="A223" s="136"/>
      <c r="B223" s="92"/>
      <c r="C223" s="138"/>
      <c r="D223" s="1">
        <v>46</v>
      </c>
      <c r="E223" s="2">
        <v>599</v>
      </c>
      <c r="F223" s="34"/>
      <c r="G223" s="8">
        <f t="shared" si="3"/>
        <v>0</v>
      </c>
    </row>
    <row r="224" spans="1:7" ht="59.25" customHeight="1" thickBot="1">
      <c r="A224" s="136"/>
      <c r="B224" s="92"/>
      <c r="C224" s="138"/>
      <c r="D224" s="1">
        <v>48</v>
      </c>
      <c r="E224" s="2">
        <v>599</v>
      </c>
      <c r="F224" s="34"/>
      <c r="G224" s="8">
        <f t="shared" si="3"/>
        <v>0</v>
      </c>
    </row>
    <row r="225" spans="1:7" ht="59.25" customHeight="1" thickBot="1">
      <c r="A225" s="136"/>
      <c r="B225" s="92"/>
      <c r="C225" s="138"/>
      <c r="D225" s="1">
        <v>50</v>
      </c>
      <c r="E225" s="2">
        <v>599</v>
      </c>
      <c r="F225" s="34"/>
      <c r="G225" s="8">
        <f t="shared" si="3"/>
        <v>0</v>
      </c>
    </row>
    <row r="226" spans="1:7" ht="59.25" customHeight="1" thickBot="1">
      <c r="A226" s="136"/>
      <c r="B226" s="92"/>
      <c r="C226" s="138"/>
      <c r="D226" s="1">
        <v>52</v>
      </c>
      <c r="E226" s="2">
        <v>599</v>
      </c>
      <c r="F226" s="34"/>
      <c r="G226" s="8">
        <f t="shared" si="3"/>
        <v>0</v>
      </c>
    </row>
    <row r="227" spans="1:7" ht="59.25" customHeight="1" thickBot="1">
      <c r="A227" s="130"/>
      <c r="B227" s="92"/>
      <c r="C227" s="142"/>
      <c r="D227" s="1">
        <v>54</v>
      </c>
      <c r="E227" s="2">
        <v>599</v>
      </c>
      <c r="F227" s="34"/>
      <c r="G227" s="8">
        <f t="shared" si="3"/>
        <v>0</v>
      </c>
    </row>
    <row r="228" spans="1:7" ht="59.25" customHeight="1" thickBot="1">
      <c r="A228" s="130"/>
      <c r="B228" s="92"/>
      <c r="C228" s="142"/>
      <c r="D228" s="1">
        <v>56</v>
      </c>
      <c r="E228" s="2">
        <v>599</v>
      </c>
      <c r="F228" s="34"/>
      <c r="G228" s="8">
        <f t="shared" si="3"/>
        <v>0</v>
      </c>
    </row>
    <row r="229" spans="1:7" ht="59.25" customHeight="1" thickBot="1">
      <c r="A229" s="129" t="s">
        <v>101</v>
      </c>
      <c r="B229" s="91" t="s">
        <v>66</v>
      </c>
      <c r="C229" s="137"/>
      <c r="D229" s="1">
        <v>44</v>
      </c>
      <c r="E229" s="2">
        <v>599</v>
      </c>
      <c r="F229" s="34"/>
      <c r="G229" s="8">
        <f t="shared" si="3"/>
        <v>0</v>
      </c>
    </row>
    <row r="230" spans="1:7" ht="59.25" customHeight="1" thickBot="1">
      <c r="A230" s="136"/>
      <c r="B230" s="92"/>
      <c r="C230" s="138"/>
      <c r="D230" s="1">
        <v>46</v>
      </c>
      <c r="E230" s="2">
        <v>599</v>
      </c>
      <c r="F230" s="34"/>
      <c r="G230" s="8">
        <f t="shared" si="3"/>
        <v>0</v>
      </c>
    </row>
    <row r="231" spans="1:7" ht="59.25" customHeight="1" thickBot="1">
      <c r="A231" s="136"/>
      <c r="B231" s="92"/>
      <c r="C231" s="138"/>
      <c r="D231" s="1">
        <v>48</v>
      </c>
      <c r="E231" s="2">
        <v>599</v>
      </c>
      <c r="F231" s="34"/>
      <c r="G231" s="8">
        <f t="shared" si="3"/>
        <v>0</v>
      </c>
    </row>
    <row r="232" spans="1:7" ht="59.25" customHeight="1" thickBot="1">
      <c r="A232" s="136"/>
      <c r="B232" s="92"/>
      <c r="C232" s="138"/>
      <c r="D232" s="1">
        <v>50</v>
      </c>
      <c r="E232" s="2">
        <v>599</v>
      </c>
      <c r="F232" s="34"/>
      <c r="G232" s="8">
        <f t="shared" si="3"/>
        <v>0</v>
      </c>
    </row>
    <row r="233" spans="1:7" ht="59.25" customHeight="1" thickBot="1">
      <c r="A233" s="136"/>
      <c r="B233" s="92"/>
      <c r="C233" s="138"/>
      <c r="D233" s="1">
        <v>52</v>
      </c>
      <c r="E233" s="2">
        <v>599</v>
      </c>
      <c r="F233" s="34"/>
      <c r="G233" s="8">
        <f t="shared" si="3"/>
        <v>0</v>
      </c>
    </row>
    <row r="234" spans="1:7" ht="59.25" customHeight="1" thickBot="1">
      <c r="A234" s="130"/>
      <c r="B234" s="92"/>
      <c r="C234" s="142"/>
      <c r="D234" s="1">
        <v>54</v>
      </c>
      <c r="E234" s="2">
        <v>599</v>
      </c>
      <c r="F234" s="34"/>
      <c r="G234" s="8">
        <f t="shared" si="3"/>
        <v>0</v>
      </c>
    </row>
    <row r="235" spans="1:7" ht="59.25" customHeight="1" thickBot="1">
      <c r="A235" s="130"/>
      <c r="B235" s="92"/>
      <c r="C235" s="142"/>
      <c r="D235" s="1">
        <v>56</v>
      </c>
      <c r="E235" s="2">
        <v>599</v>
      </c>
      <c r="F235" s="34"/>
      <c r="G235" s="8">
        <f t="shared" si="3"/>
        <v>0</v>
      </c>
    </row>
    <row r="236" spans="1:7" ht="59.25" customHeight="1" thickBot="1">
      <c r="A236" s="129" t="s">
        <v>102</v>
      </c>
      <c r="B236" s="91" t="s">
        <v>104</v>
      </c>
      <c r="C236" s="137"/>
      <c r="D236" s="1">
        <v>44</v>
      </c>
      <c r="E236" s="2">
        <v>599</v>
      </c>
      <c r="F236" s="34"/>
      <c r="G236" s="8">
        <f t="shared" si="3"/>
        <v>0</v>
      </c>
    </row>
    <row r="237" spans="1:7" ht="59.25" customHeight="1" thickBot="1">
      <c r="A237" s="136"/>
      <c r="B237" s="92"/>
      <c r="C237" s="138"/>
      <c r="D237" s="1">
        <v>46</v>
      </c>
      <c r="E237" s="2">
        <v>599</v>
      </c>
      <c r="F237" s="34"/>
      <c r="G237" s="8">
        <f t="shared" si="3"/>
        <v>0</v>
      </c>
    </row>
    <row r="238" spans="1:7" ht="59.25" customHeight="1" thickBot="1">
      <c r="A238" s="136"/>
      <c r="B238" s="92"/>
      <c r="C238" s="138"/>
      <c r="D238" s="1">
        <v>48</v>
      </c>
      <c r="E238" s="2">
        <v>599</v>
      </c>
      <c r="F238" s="34"/>
      <c r="G238" s="8">
        <f t="shared" si="3"/>
        <v>0</v>
      </c>
    </row>
    <row r="239" spans="1:7" ht="59.25" customHeight="1" thickBot="1">
      <c r="A239" s="136"/>
      <c r="B239" s="92"/>
      <c r="C239" s="138"/>
      <c r="D239" s="1">
        <v>50</v>
      </c>
      <c r="E239" s="2">
        <v>599</v>
      </c>
      <c r="F239" s="34"/>
      <c r="G239" s="8">
        <f t="shared" si="3"/>
        <v>0</v>
      </c>
    </row>
    <row r="240" spans="1:7" ht="59.25" customHeight="1" thickBot="1">
      <c r="A240" s="136"/>
      <c r="B240" s="92"/>
      <c r="C240" s="138"/>
      <c r="D240" s="1">
        <v>52</v>
      </c>
      <c r="E240" s="2">
        <v>599</v>
      </c>
      <c r="F240" s="34"/>
      <c r="G240" s="8">
        <f t="shared" si="3"/>
        <v>0</v>
      </c>
    </row>
    <row r="241" spans="1:7" ht="59.25" customHeight="1" thickBot="1">
      <c r="A241" s="130"/>
      <c r="B241" s="92"/>
      <c r="C241" s="142"/>
      <c r="D241" s="1">
        <v>54</v>
      </c>
      <c r="E241" s="2">
        <v>599</v>
      </c>
      <c r="F241" s="34"/>
      <c r="G241" s="8">
        <f t="shared" si="3"/>
        <v>0</v>
      </c>
    </row>
    <row r="242" spans="1:7" ht="59.25" customHeight="1" thickBot="1">
      <c r="A242" s="130"/>
      <c r="B242" s="92"/>
      <c r="C242" s="142"/>
      <c r="D242" s="1">
        <v>56</v>
      </c>
      <c r="E242" s="2">
        <v>599</v>
      </c>
      <c r="F242" s="34"/>
      <c r="G242" s="8">
        <f t="shared" si="3"/>
        <v>0</v>
      </c>
    </row>
    <row r="243" spans="1:7" ht="59.25" customHeight="1" thickBot="1">
      <c r="A243" s="129" t="s">
        <v>103</v>
      </c>
      <c r="B243" s="91" t="s">
        <v>105</v>
      </c>
      <c r="C243" s="137"/>
      <c r="D243" s="1">
        <v>44</v>
      </c>
      <c r="E243" s="2">
        <v>599</v>
      </c>
      <c r="F243" s="34"/>
      <c r="G243" s="8">
        <f t="shared" si="3"/>
        <v>0</v>
      </c>
    </row>
    <row r="244" spans="1:7" ht="59.25" customHeight="1" thickBot="1">
      <c r="A244" s="136"/>
      <c r="B244" s="92"/>
      <c r="C244" s="138"/>
      <c r="D244" s="1">
        <v>46</v>
      </c>
      <c r="E244" s="2">
        <v>599</v>
      </c>
      <c r="F244" s="34"/>
      <c r="G244" s="8">
        <f t="shared" si="3"/>
        <v>0</v>
      </c>
    </row>
    <row r="245" spans="1:7" ht="59.25" customHeight="1" thickBot="1">
      <c r="A245" s="136"/>
      <c r="B245" s="92"/>
      <c r="C245" s="138"/>
      <c r="D245" s="1">
        <v>48</v>
      </c>
      <c r="E245" s="2">
        <v>599</v>
      </c>
      <c r="F245" s="34"/>
      <c r="G245" s="8">
        <f t="shared" si="3"/>
        <v>0</v>
      </c>
    </row>
    <row r="246" spans="1:7" ht="59.25" customHeight="1" thickBot="1">
      <c r="A246" s="136"/>
      <c r="B246" s="92"/>
      <c r="C246" s="138"/>
      <c r="D246" s="1">
        <v>50</v>
      </c>
      <c r="E246" s="2">
        <v>599</v>
      </c>
      <c r="F246" s="34"/>
      <c r="G246" s="8">
        <f t="shared" si="3"/>
        <v>0</v>
      </c>
    </row>
    <row r="247" spans="1:7" ht="59.25" customHeight="1" thickBot="1">
      <c r="A247" s="136"/>
      <c r="B247" s="92"/>
      <c r="C247" s="138"/>
      <c r="D247" s="1">
        <v>52</v>
      </c>
      <c r="E247" s="2">
        <v>599</v>
      </c>
      <c r="F247" s="34"/>
      <c r="G247" s="8">
        <f t="shared" si="3"/>
        <v>0</v>
      </c>
    </row>
    <row r="248" spans="1:7" ht="59.25" customHeight="1" thickBot="1">
      <c r="A248" s="130"/>
      <c r="B248" s="92"/>
      <c r="C248" s="142"/>
      <c r="D248" s="1">
        <v>54</v>
      </c>
      <c r="E248" s="2">
        <v>599</v>
      </c>
      <c r="F248" s="34"/>
      <c r="G248" s="8">
        <f t="shared" si="3"/>
        <v>0</v>
      </c>
    </row>
    <row r="249" spans="1:7" ht="59.25" customHeight="1" thickBot="1">
      <c r="A249" s="130"/>
      <c r="B249" s="92"/>
      <c r="C249" s="142"/>
      <c r="D249" s="1">
        <v>56</v>
      </c>
      <c r="E249" s="2">
        <v>599</v>
      </c>
      <c r="F249" s="34"/>
      <c r="G249" s="8">
        <f t="shared" si="3"/>
        <v>0</v>
      </c>
    </row>
    <row r="250" spans="1:7" ht="59.25" customHeight="1" thickBot="1">
      <c r="A250" s="129" t="s">
        <v>106</v>
      </c>
      <c r="B250" s="91" t="s">
        <v>107</v>
      </c>
      <c r="C250" s="137"/>
      <c r="D250" s="1">
        <v>44</v>
      </c>
      <c r="E250" s="2">
        <v>338</v>
      </c>
      <c r="F250" s="34"/>
      <c r="G250" s="8">
        <f t="shared" si="3"/>
        <v>0</v>
      </c>
    </row>
    <row r="251" spans="1:7" ht="59.25" customHeight="1" thickBot="1">
      <c r="A251" s="136"/>
      <c r="B251" s="92"/>
      <c r="C251" s="138"/>
      <c r="D251" s="1">
        <v>46</v>
      </c>
      <c r="E251" s="2">
        <v>338</v>
      </c>
      <c r="F251" s="34"/>
      <c r="G251" s="8">
        <f t="shared" si="3"/>
        <v>0</v>
      </c>
    </row>
    <row r="252" spans="1:7" ht="59.25" customHeight="1" thickBot="1">
      <c r="A252" s="136"/>
      <c r="B252" s="92"/>
      <c r="C252" s="138"/>
      <c r="D252" s="1">
        <v>48</v>
      </c>
      <c r="E252" s="2">
        <v>338</v>
      </c>
      <c r="F252" s="34"/>
      <c r="G252" s="8">
        <f t="shared" si="3"/>
        <v>0</v>
      </c>
    </row>
    <row r="253" spans="1:7" ht="59.25" customHeight="1" thickBot="1">
      <c r="A253" s="136"/>
      <c r="B253" s="92"/>
      <c r="C253" s="138"/>
      <c r="D253" s="1">
        <v>50</v>
      </c>
      <c r="E253" s="2">
        <v>338</v>
      </c>
      <c r="F253" s="34"/>
      <c r="G253" s="8">
        <f t="shared" si="3"/>
        <v>0</v>
      </c>
    </row>
    <row r="254" spans="1:7" ht="59.25" customHeight="1" thickBot="1">
      <c r="A254" s="136"/>
      <c r="B254" s="92"/>
      <c r="C254" s="138"/>
      <c r="D254" s="1">
        <v>52</v>
      </c>
      <c r="E254" s="2">
        <v>338</v>
      </c>
      <c r="F254" s="34"/>
      <c r="G254" s="8">
        <f t="shared" si="3"/>
        <v>0</v>
      </c>
    </row>
    <row r="255" spans="1:7" ht="59.25" customHeight="1" thickBot="1">
      <c r="A255" s="130"/>
      <c r="B255" s="92"/>
      <c r="C255" s="142"/>
      <c r="D255" s="1">
        <v>54</v>
      </c>
      <c r="E255" s="2">
        <v>338</v>
      </c>
      <c r="F255" s="34"/>
      <c r="G255" s="8">
        <f t="shared" si="3"/>
        <v>0</v>
      </c>
    </row>
    <row r="256" spans="1:7" ht="59.25" customHeight="1" thickBot="1">
      <c r="A256" s="130"/>
      <c r="B256" s="92"/>
      <c r="C256" s="142"/>
      <c r="D256" s="1">
        <v>56</v>
      </c>
      <c r="E256" s="2">
        <v>338</v>
      </c>
      <c r="F256" s="34"/>
      <c r="G256" s="8">
        <f t="shared" si="3"/>
        <v>0</v>
      </c>
    </row>
    <row r="257" spans="1:7" ht="59.25" customHeight="1" thickBot="1">
      <c r="A257" s="129" t="s">
        <v>110</v>
      </c>
      <c r="B257" s="91" t="s">
        <v>107</v>
      </c>
      <c r="C257" s="137"/>
      <c r="D257" s="1">
        <v>44</v>
      </c>
      <c r="E257" s="2">
        <v>338</v>
      </c>
      <c r="F257" s="34"/>
      <c r="G257" s="8">
        <f t="shared" si="3"/>
        <v>0</v>
      </c>
    </row>
    <row r="258" spans="1:7" ht="59.25" customHeight="1" thickBot="1">
      <c r="A258" s="136"/>
      <c r="B258" s="92"/>
      <c r="C258" s="138"/>
      <c r="D258" s="1">
        <v>46</v>
      </c>
      <c r="E258" s="2">
        <v>338</v>
      </c>
      <c r="F258" s="34"/>
      <c r="G258" s="8">
        <f t="shared" ref="G258:G321" si="4">E258*F258</f>
        <v>0</v>
      </c>
    </row>
    <row r="259" spans="1:7" ht="59.25" customHeight="1" thickBot="1">
      <c r="A259" s="136"/>
      <c r="B259" s="92"/>
      <c r="C259" s="138"/>
      <c r="D259" s="1">
        <v>48</v>
      </c>
      <c r="E259" s="2">
        <v>338</v>
      </c>
      <c r="F259" s="34"/>
      <c r="G259" s="8">
        <f t="shared" si="4"/>
        <v>0</v>
      </c>
    </row>
    <row r="260" spans="1:7" ht="59.25" customHeight="1" thickBot="1">
      <c r="A260" s="136"/>
      <c r="B260" s="92"/>
      <c r="C260" s="138"/>
      <c r="D260" s="1">
        <v>50</v>
      </c>
      <c r="E260" s="2">
        <v>338</v>
      </c>
      <c r="F260" s="34"/>
      <c r="G260" s="8">
        <f t="shared" si="4"/>
        <v>0</v>
      </c>
    </row>
    <row r="261" spans="1:7" ht="59.25" customHeight="1" thickBot="1">
      <c r="A261" s="136"/>
      <c r="B261" s="92"/>
      <c r="C261" s="138"/>
      <c r="D261" s="1">
        <v>52</v>
      </c>
      <c r="E261" s="2">
        <v>338</v>
      </c>
      <c r="F261" s="34"/>
      <c r="G261" s="8">
        <f t="shared" si="4"/>
        <v>0</v>
      </c>
    </row>
    <row r="262" spans="1:7" ht="59.25" customHeight="1" thickBot="1">
      <c r="A262" s="130"/>
      <c r="B262" s="92"/>
      <c r="C262" s="142"/>
      <c r="D262" s="1">
        <v>54</v>
      </c>
      <c r="E262" s="2">
        <v>338</v>
      </c>
      <c r="F262" s="34"/>
      <c r="G262" s="8">
        <f t="shared" si="4"/>
        <v>0</v>
      </c>
    </row>
    <row r="263" spans="1:7" ht="59.25" customHeight="1" thickBot="1">
      <c r="A263" s="130"/>
      <c r="B263" s="92"/>
      <c r="C263" s="142"/>
      <c r="D263" s="1">
        <v>56</v>
      </c>
      <c r="E263" s="2">
        <v>338</v>
      </c>
      <c r="F263" s="34"/>
      <c r="G263" s="8">
        <f t="shared" si="4"/>
        <v>0</v>
      </c>
    </row>
    <row r="264" spans="1:7" ht="59.25" customHeight="1" thickBot="1">
      <c r="A264" s="129" t="s">
        <v>109</v>
      </c>
      <c r="B264" s="91" t="s">
        <v>107</v>
      </c>
      <c r="C264" s="137"/>
      <c r="D264" s="1">
        <v>44</v>
      </c>
      <c r="E264" s="2">
        <v>263</v>
      </c>
      <c r="F264" s="34"/>
      <c r="G264" s="8">
        <f t="shared" si="4"/>
        <v>0</v>
      </c>
    </row>
    <row r="265" spans="1:7" ht="59.25" customHeight="1" thickBot="1">
      <c r="A265" s="136"/>
      <c r="B265" s="92"/>
      <c r="C265" s="138"/>
      <c r="D265" s="1">
        <v>46</v>
      </c>
      <c r="E265" s="2">
        <v>263</v>
      </c>
      <c r="F265" s="34"/>
      <c r="G265" s="8">
        <f t="shared" si="4"/>
        <v>0</v>
      </c>
    </row>
    <row r="266" spans="1:7" ht="59.25" customHeight="1" thickBot="1">
      <c r="A266" s="136"/>
      <c r="B266" s="92"/>
      <c r="C266" s="138"/>
      <c r="D266" s="1">
        <v>48</v>
      </c>
      <c r="E266" s="2">
        <v>263</v>
      </c>
      <c r="F266" s="34"/>
      <c r="G266" s="8">
        <f t="shared" si="4"/>
        <v>0</v>
      </c>
    </row>
    <row r="267" spans="1:7" ht="59.25" customHeight="1" thickBot="1">
      <c r="A267" s="136"/>
      <c r="B267" s="92"/>
      <c r="C267" s="138"/>
      <c r="D267" s="1">
        <v>50</v>
      </c>
      <c r="E267" s="2">
        <v>263</v>
      </c>
      <c r="F267" s="34"/>
      <c r="G267" s="8">
        <f t="shared" si="4"/>
        <v>0</v>
      </c>
    </row>
    <row r="268" spans="1:7" ht="59.25" customHeight="1" thickBot="1">
      <c r="A268" s="136"/>
      <c r="B268" s="92"/>
      <c r="C268" s="138"/>
      <c r="D268" s="1">
        <v>52</v>
      </c>
      <c r="E268" s="2">
        <v>263</v>
      </c>
      <c r="F268" s="34"/>
      <c r="G268" s="8">
        <f t="shared" si="4"/>
        <v>0</v>
      </c>
    </row>
    <row r="269" spans="1:7" ht="59.25" customHeight="1" thickBot="1">
      <c r="A269" s="130"/>
      <c r="B269" s="92"/>
      <c r="C269" s="142"/>
      <c r="D269" s="1">
        <v>54</v>
      </c>
      <c r="E269" s="2">
        <v>263</v>
      </c>
      <c r="F269" s="34"/>
      <c r="G269" s="8">
        <f t="shared" si="4"/>
        <v>0</v>
      </c>
    </row>
    <row r="270" spans="1:7" ht="59.25" customHeight="1" thickBot="1">
      <c r="A270" s="148"/>
      <c r="B270" s="92"/>
      <c r="C270" s="149"/>
      <c r="D270" s="24">
        <v>56</v>
      </c>
      <c r="E270" s="22">
        <v>263</v>
      </c>
      <c r="F270" s="34"/>
      <c r="G270" s="8">
        <f t="shared" si="4"/>
        <v>0</v>
      </c>
    </row>
    <row r="271" spans="1:7" ht="59.25" customHeight="1" thickBot="1">
      <c r="A271" s="129" t="s">
        <v>108</v>
      </c>
      <c r="B271" s="91" t="s">
        <v>107</v>
      </c>
      <c r="C271" s="137"/>
      <c r="D271" s="26">
        <v>44</v>
      </c>
      <c r="E271" s="27">
        <v>263</v>
      </c>
      <c r="F271" s="34"/>
      <c r="G271" s="8">
        <f t="shared" si="4"/>
        <v>0</v>
      </c>
    </row>
    <row r="272" spans="1:7" ht="59.25" customHeight="1" thickBot="1">
      <c r="A272" s="136"/>
      <c r="B272" s="92"/>
      <c r="C272" s="138"/>
      <c r="D272" s="1">
        <v>46</v>
      </c>
      <c r="E272" s="2">
        <v>263</v>
      </c>
      <c r="F272" s="34"/>
      <c r="G272" s="8">
        <f t="shared" si="4"/>
        <v>0</v>
      </c>
    </row>
    <row r="273" spans="1:7" ht="59.25" customHeight="1" thickBot="1">
      <c r="A273" s="136"/>
      <c r="B273" s="92"/>
      <c r="C273" s="138"/>
      <c r="D273" s="1">
        <v>48</v>
      </c>
      <c r="E273" s="2">
        <v>263</v>
      </c>
      <c r="F273" s="34"/>
      <c r="G273" s="8">
        <f t="shared" si="4"/>
        <v>0</v>
      </c>
    </row>
    <row r="274" spans="1:7" ht="59.25" customHeight="1" thickBot="1">
      <c r="A274" s="136"/>
      <c r="B274" s="92"/>
      <c r="C274" s="138"/>
      <c r="D274" s="1">
        <v>50</v>
      </c>
      <c r="E274" s="2">
        <v>263</v>
      </c>
      <c r="F274" s="34"/>
      <c r="G274" s="8">
        <f t="shared" si="4"/>
        <v>0</v>
      </c>
    </row>
    <row r="275" spans="1:7" ht="59.25" customHeight="1" thickBot="1">
      <c r="A275" s="136"/>
      <c r="B275" s="92"/>
      <c r="C275" s="138"/>
      <c r="D275" s="1">
        <v>52</v>
      </c>
      <c r="E275" s="2">
        <v>263</v>
      </c>
      <c r="F275" s="34"/>
      <c r="G275" s="8">
        <f t="shared" si="4"/>
        <v>0</v>
      </c>
    </row>
    <row r="276" spans="1:7" ht="59.25" customHeight="1" thickBot="1">
      <c r="A276" s="130"/>
      <c r="B276" s="92"/>
      <c r="C276" s="142"/>
      <c r="D276" s="1">
        <v>54</v>
      </c>
      <c r="E276" s="2">
        <v>263</v>
      </c>
      <c r="F276" s="34"/>
      <c r="G276" s="8">
        <f t="shared" si="4"/>
        <v>0</v>
      </c>
    </row>
    <row r="277" spans="1:7" ht="59.25" customHeight="1" thickBot="1">
      <c r="A277" s="131"/>
      <c r="B277" s="93"/>
      <c r="C277" s="143"/>
      <c r="D277" s="31">
        <v>56</v>
      </c>
      <c r="E277" s="32">
        <v>263</v>
      </c>
      <c r="F277" s="34"/>
      <c r="G277" s="8">
        <f t="shared" si="4"/>
        <v>0</v>
      </c>
    </row>
    <row r="278" spans="1:7" ht="42.75" customHeight="1">
      <c r="F278" s="43">
        <f>SUM(F2:F277)</f>
        <v>0</v>
      </c>
      <c r="G278" s="43">
        <f xml:space="preserve"> SUM(G2:G277)</f>
        <v>0</v>
      </c>
    </row>
  </sheetData>
  <mergeCells count="126">
    <mergeCell ref="A264:A270"/>
    <mergeCell ref="B264:B270"/>
    <mergeCell ref="C264:C270"/>
    <mergeCell ref="A271:A277"/>
    <mergeCell ref="B271:B277"/>
    <mergeCell ref="C271:C277"/>
    <mergeCell ref="A250:A256"/>
    <mergeCell ref="B250:B256"/>
    <mergeCell ref="C250:C256"/>
    <mergeCell ref="A257:A263"/>
    <mergeCell ref="B257:B263"/>
    <mergeCell ref="C257:C263"/>
    <mergeCell ref="A236:A242"/>
    <mergeCell ref="B236:B242"/>
    <mergeCell ref="C236:C242"/>
    <mergeCell ref="A243:A249"/>
    <mergeCell ref="B243:B249"/>
    <mergeCell ref="C243:C249"/>
    <mergeCell ref="A222:A228"/>
    <mergeCell ref="B222:B228"/>
    <mergeCell ref="C222:C228"/>
    <mergeCell ref="A229:A235"/>
    <mergeCell ref="B229:B235"/>
    <mergeCell ref="C229:C235"/>
    <mergeCell ref="A208:A214"/>
    <mergeCell ref="B208:B214"/>
    <mergeCell ref="C208:C214"/>
    <mergeCell ref="A215:A221"/>
    <mergeCell ref="B215:B221"/>
    <mergeCell ref="C215:C221"/>
    <mergeCell ref="A194:A200"/>
    <mergeCell ref="B194:B200"/>
    <mergeCell ref="C194:C200"/>
    <mergeCell ref="A201:A207"/>
    <mergeCell ref="B201:B207"/>
    <mergeCell ref="C201:C207"/>
    <mergeCell ref="A180:A186"/>
    <mergeCell ref="B180:B186"/>
    <mergeCell ref="C180:C186"/>
    <mergeCell ref="A187:A193"/>
    <mergeCell ref="B187:B193"/>
    <mergeCell ref="C187:C193"/>
    <mergeCell ref="A166:A172"/>
    <mergeCell ref="B166:B172"/>
    <mergeCell ref="C166:C172"/>
    <mergeCell ref="A173:A179"/>
    <mergeCell ref="B173:B179"/>
    <mergeCell ref="C173:C179"/>
    <mergeCell ref="A155:A158"/>
    <mergeCell ref="B155:B158"/>
    <mergeCell ref="C155:C158"/>
    <mergeCell ref="A159:A165"/>
    <mergeCell ref="B159:B165"/>
    <mergeCell ref="C159:C165"/>
    <mergeCell ref="A146:A149"/>
    <mergeCell ref="B146:B149"/>
    <mergeCell ref="C146:C149"/>
    <mergeCell ref="A150:A154"/>
    <mergeCell ref="B150:B154"/>
    <mergeCell ref="C150:C154"/>
    <mergeCell ref="A138:A141"/>
    <mergeCell ref="B138:B141"/>
    <mergeCell ref="C138:C141"/>
    <mergeCell ref="A142:A145"/>
    <mergeCell ref="B142:B145"/>
    <mergeCell ref="C142:C145"/>
    <mergeCell ref="B124:B130"/>
    <mergeCell ref="C124:C130"/>
    <mergeCell ref="A124:A130"/>
    <mergeCell ref="B131:B137"/>
    <mergeCell ref="C131:C137"/>
    <mergeCell ref="A131:A137"/>
    <mergeCell ref="A110:A116"/>
    <mergeCell ref="B110:B116"/>
    <mergeCell ref="C110:C116"/>
    <mergeCell ref="A117:A123"/>
    <mergeCell ref="B117:B123"/>
    <mergeCell ref="C117:C123"/>
    <mergeCell ref="A96:A102"/>
    <mergeCell ref="B96:B102"/>
    <mergeCell ref="C96:C102"/>
    <mergeCell ref="A103:A109"/>
    <mergeCell ref="B103:B109"/>
    <mergeCell ref="C103:C109"/>
    <mergeCell ref="A82:A88"/>
    <mergeCell ref="B82:B88"/>
    <mergeCell ref="C82:C88"/>
    <mergeCell ref="A89:A95"/>
    <mergeCell ref="B89:B95"/>
    <mergeCell ref="C89:C95"/>
    <mergeCell ref="A68:A74"/>
    <mergeCell ref="B68:B74"/>
    <mergeCell ref="C68:C74"/>
    <mergeCell ref="A75:A81"/>
    <mergeCell ref="B75:B81"/>
    <mergeCell ref="C75:C81"/>
    <mergeCell ref="A54:A60"/>
    <mergeCell ref="B54:B60"/>
    <mergeCell ref="C54:C60"/>
    <mergeCell ref="A61:A67"/>
    <mergeCell ref="B61:B67"/>
    <mergeCell ref="C61:C67"/>
    <mergeCell ref="A39:A46"/>
    <mergeCell ref="B39:B46"/>
    <mergeCell ref="C39:C46"/>
    <mergeCell ref="A47:A53"/>
    <mergeCell ref="B47:B53"/>
    <mergeCell ref="C47:C53"/>
    <mergeCell ref="A2:A8"/>
    <mergeCell ref="B2:B8"/>
    <mergeCell ref="C2:C8"/>
    <mergeCell ref="A34:A38"/>
    <mergeCell ref="B34:B38"/>
    <mergeCell ref="C34:C38"/>
    <mergeCell ref="A16:A22"/>
    <mergeCell ref="B16:B22"/>
    <mergeCell ref="C16:C22"/>
    <mergeCell ref="A23:A28"/>
    <mergeCell ref="A9:A15"/>
    <mergeCell ref="B9:B15"/>
    <mergeCell ref="C9:C15"/>
    <mergeCell ref="A29:A33"/>
    <mergeCell ref="B29:B33"/>
    <mergeCell ref="C29:C33"/>
    <mergeCell ref="B23:B28"/>
    <mergeCell ref="C23:C28"/>
  </mergeCells>
  <phoneticPr fontId="28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37"/>
  <sheetViews>
    <sheetView zoomScale="70" zoomScaleNormal="70" workbookViewId="0">
      <pane ySplit="1" topLeftCell="A11" activePane="bottomLeft" state="frozen"/>
      <selection pane="bottomLeft" activeCell="D2" sqref="A2:IV2"/>
    </sheetView>
  </sheetViews>
  <sheetFormatPr defaultRowHeight="15"/>
  <cols>
    <col min="1" max="1" width="13.7109375" customWidth="1"/>
    <col min="2" max="2" width="31.28515625" customWidth="1"/>
    <col min="3" max="3" width="73" customWidth="1"/>
    <col min="4" max="4" width="18" customWidth="1"/>
    <col min="5" max="5" width="11.5703125" customWidth="1"/>
    <col min="6" max="6" width="20.85546875" customWidth="1"/>
    <col min="7" max="7" width="17.85546875" customWidth="1"/>
  </cols>
  <sheetData>
    <row r="1" spans="1:7" ht="67.5" customHeight="1" thickBot="1">
      <c r="A1" s="5" t="s">
        <v>6</v>
      </c>
      <c r="B1" s="6" t="s">
        <v>0</v>
      </c>
      <c r="C1" s="6" t="s">
        <v>1</v>
      </c>
      <c r="D1" s="6" t="s">
        <v>4</v>
      </c>
      <c r="E1" s="6" t="s">
        <v>2</v>
      </c>
      <c r="F1" s="4" t="s">
        <v>7</v>
      </c>
      <c r="G1" s="7" t="s">
        <v>5</v>
      </c>
    </row>
    <row r="2" spans="1:7" ht="51" customHeight="1">
      <c r="A2" s="88" t="s">
        <v>159</v>
      </c>
      <c r="B2" s="91" t="s">
        <v>228</v>
      </c>
      <c r="C2" s="94"/>
      <c r="D2" s="1">
        <v>28</v>
      </c>
      <c r="E2" s="2">
        <v>325</v>
      </c>
      <c r="F2" s="18"/>
      <c r="G2" s="8">
        <f t="shared" ref="G2:G65" si="0">E2*F2</f>
        <v>0</v>
      </c>
    </row>
    <row r="3" spans="1:7" ht="51" customHeight="1">
      <c r="A3" s="89"/>
      <c r="B3" s="92"/>
      <c r="C3" s="95"/>
      <c r="D3" s="1">
        <v>30</v>
      </c>
      <c r="E3" s="2">
        <v>325</v>
      </c>
      <c r="F3" s="18"/>
      <c r="G3" s="8">
        <f t="shared" si="0"/>
        <v>0</v>
      </c>
    </row>
    <row r="4" spans="1:7" ht="51" customHeight="1">
      <c r="A4" s="89"/>
      <c r="B4" s="92"/>
      <c r="C4" s="95"/>
      <c r="D4" s="1">
        <v>32</v>
      </c>
      <c r="E4" s="2">
        <v>325</v>
      </c>
      <c r="F4" s="18"/>
      <c r="G4" s="8">
        <f t="shared" si="0"/>
        <v>0</v>
      </c>
    </row>
    <row r="5" spans="1:7" ht="51" customHeight="1">
      <c r="A5" s="89"/>
      <c r="B5" s="92"/>
      <c r="C5" s="95"/>
      <c r="D5" s="1">
        <v>34</v>
      </c>
      <c r="E5" s="2">
        <v>325</v>
      </c>
      <c r="F5" s="18"/>
      <c r="G5" s="8">
        <f t="shared" si="0"/>
        <v>0</v>
      </c>
    </row>
    <row r="6" spans="1:7" ht="51" customHeight="1">
      <c r="A6" s="89"/>
      <c r="B6" s="92"/>
      <c r="C6" s="95"/>
      <c r="D6" s="1">
        <v>36</v>
      </c>
      <c r="E6" s="2">
        <v>347</v>
      </c>
      <c r="F6" s="18"/>
      <c r="G6" s="8">
        <f t="shared" si="0"/>
        <v>0</v>
      </c>
    </row>
    <row r="7" spans="1:7" ht="51" customHeight="1">
      <c r="A7" s="89"/>
      <c r="B7" s="92"/>
      <c r="C7" s="95"/>
      <c r="D7" s="1">
        <v>38</v>
      </c>
      <c r="E7" s="2">
        <v>347</v>
      </c>
      <c r="F7" s="18"/>
      <c r="G7" s="8">
        <f t="shared" si="0"/>
        <v>0</v>
      </c>
    </row>
    <row r="8" spans="1:7" ht="51" customHeight="1">
      <c r="A8" s="89"/>
      <c r="B8" s="92"/>
      <c r="C8" s="95"/>
      <c r="D8" s="1">
        <v>40</v>
      </c>
      <c r="E8" s="2">
        <v>347</v>
      </c>
      <c r="F8" s="18"/>
      <c r="G8" s="8">
        <f t="shared" si="0"/>
        <v>0</v>
      </c>
    </row>
    <row r="9" spans="1:7" ht="51" customHeight="1" thickBot="1">
      <c r="A9" s="90"/>
      <c r="B9" s="93"/>
      <c r="C9" s="96"/>
      <c r="D9" s="1">
        <v>42</v>
      </c>
      <c r="E9" s="2">
        <v>347</v>
      </c>
      <c r="F9" s="18"/>
      <c r="G9" s="8">
        <f t="shared" si="0"/>
        <v>0</v>
      </c>
    </row>
    <row r="10" spans="1:7" ht="51" customHeight="1">
      <c r="A10" s="88" t="s">
        <v>160</v>
      </c>
      <c r="B10" s="91" t="s">
        <v>228</v>
      </c>
      <c r="C10" s="94"/>
      <c r="D10" s="1">
        <v>28</v>
      </c>
      <c r="E10" s="2">
        <v>325</v>
      </c>
      <c r="F10" s="18"/>
      <c r="G10" s="8">
        <f t="shared" si="0"/>
        <v>0</v>
      </c>
    </row>
    <row r="11" spans="1:7" ht="51" customHeight="1">
      <c r="A11" s="89"/>
      <c r="B11" s="92"/>
      <c r="C11" s="95"/>
      <c r="D11" s="1">
        <v>30</v>
      </c>
      <c r="E11" s="2">
        <v>325</v>
      </c>
      <c r="F11" s="18"/>
      <c r="G11" s="8">
        <f t="shared" si="0"/>
        <v>0</v>
      </c>
    </row>
    <row r="12" spans="1:7" ht="51" customHeight="1">
      <c r="A12" s="89"/>
      <c r="B12" s="92"/>
      <c r="C12" s="95"/>
      <c r="D12" s="1">
        <v>32</v>
      </c>
      <c r="E12" s="2">
        <v>325</v>
      </c>
      <c r="F12" s="18"/>
      <c r="G12" s="8">
        <f t="shared" si="0"/>
        <v>0</v>
      </c>
    </row>
    <row r="13" spans="1:7" ht="51" customHeight="1">
      <c r="A13" s="89"/>
      <c r="B13" s="92"/>
      <c r="C13" s="95"/>
      <c r="D13" s="1">
        <v>34</v>
      </c>
      <c r="E13" s="2">
        <v>325</v>
      </c>
      <c r="F13" s="18"/>
      <c r="G13" s="8">
        <f t="shared" si="0"/>
        <v>0</v>
      </c>
    </row>
    <row r="14" spans="1:7" ht="51" customHeight="1">
      <c r="A14" s="89"/>
      <c r="B14" s="92"/>
      <c r="C14" s="95"/>
      <c r="D14" s="1">
        <v>36</v>
      </c>
      <c r="E14" s="2">
        <v>347</v>
      </c>
      <c r="F14" s="18"/>
      <c r="G14" s="8">
        <f t="shared" si="0"/>
        <v>0</v>
      </c>
    </row>
    <row r="15" spans="1:7" ht="51" customHeight="1">
      <c r="A15" s="89"/>
      <c r="B15" s="92"/>
      <c r="C15" s="95"/>
      <c r="D15" s="1">
        <v>38</v>
      </c>
      <c r="E15" s="2">
        <v>347</v>
      </c>
      <c r="F15" s="18"/>
      <c r="G15" s="8">
        <f t="shared" si="0"/>
        <v>0</v>
      </c>
    </row>
    <row r="16" spans="1:7" ht="51" customHeight="1">
      <c r="A16" s="89"/>
      <c r="B16" s="92"/>
      <c r="C16" s="95"/>
      <c r="D16" s="1">
        <v>40</v>
      </c>
      <c r="E16" s="2">
        <v>347</v>
      </c>
      <c r="F16" s="18"/>
      <c r="G16" s="8">
        <f t="shared" si="0"/>
        <v>0</v>
      </c>
    </row>
    <row r="17" spans="1:7" ht="51" customHeight="1" thickBot="1">
      <c r="A17" s="90"/>
      <c r="B17" s="93"/>
      <c r="C17" s="96"/>
      <c r="D17" s="1">
        <v>42</v>
      </c>
      <c r="E17" s="2">
        <v>347</v>
      </c>
      <c r="F17" s="18"/>
      <c r="G17" s="8">
        <f t="shared" si="0"/>
        <v>0</v>
      </c>
    </row>
    <row r="18" spans="1:7" ht="51" customHeight="1">
      <c r="A18" s="88" t="s">
        <v>162</v>
      </c>
      <c r="B18" s="91" t="s">
        <v>161</v>
      </c>
      <c r="C18" s="94"/>
      <c r="D18" s="1">
        <v>32</v>
      </c>
      <c r="E18" s="2">
        <v>505</v>
      </c>
      <c r="F18" s="18"/>
      <c r="G18" s="8">
        <f t="shared" si="0"/>
        <v>0</v>
      </c>
    </row>
    <row r="19" spans="1:7" ht="51" customHeight="1">
      <c r="A19" s="89"/>
      <c r="B19" s="92"/>
      <c r="C19" s="95"/>
      <c r="D19" s="1">
        <v>34</v>
      </c>
      <c r="E19" s="2">
        <v>505</v>
      </c>
      <c r="F19" s="18"/>
      <c r="G19" s="8">
        <f t="shared" si="0"/>
        <v>0</v>
      </c>
    </row>
    <row r="20" spans="1:7" ht="51" customHeight="1">
      <c r="A20" s="89"/>
      <c r="B20" s="92"/>
      <c r="C20" s="95"/>
      <c r="D20" s="1">
        <v>36</v>
      </c>
      <c r="E20" s="2">
        <v>505</v>
      </c>
      <c r="F20" s="18"/>
      <c r="G20" s="8">
        <f t="shared" si="0"/>
        <v>0</v>
      </c>
    </row>
    <row r="21" spans="1:7" ht="51" customHeight="1">
      <c r="A21" s="89"/>
      <c r="B21" s="92"/>
      <c r="C21" s="95"/>
      <c r="D21" s="1">
        <v>38</v>
      </c>
      <c r="E21" s="2">
        <v>505</v>
      </c>
      <c r="F21" s="18"/>
      <c r="G21" s="8">
        <f t="shared" si="0"/>
        <v>0</v>
      </c>
    </row>
    <row r="22" spans="1:7" ht="51" customHeight="1">
      <c r="A22" s="89"/>
      <c r="B22" s="92"/>
      <c r="C22" s="95"/>
      <c r="D22" s="1">
        <v>40</v>
      </c>
      <c r="E22" s="2">
        <v>505</v>
      </c>
      <c r="F22" s="18"/>
      <c r="G22" s="8">
        <f t="shared" si="0"/>
        <v>0</v>
      </c>
    </row>
    <row r="23" spans="1:7" ht="51" customHeight="1" thickBot="1">
      <c r="A23" s="89"/>
      <c r="B23" s="92"/>
      <c r="C23" s="95"/>
      <c r="D23" s="1">
        <v>42</v>
      </c>
      <c r="E23" s="2">
        <v>505</v>
      </c>
      <c r="F23" s="18"/>
      <c r="G23" s="8">
        <f t="shared" si="0"/>
        <v>0</v>
      </c>
    </row>
    <row r="24" spans="1:7" ht="51" customHeight="1">
      <c r="A24" s="88" t="s">
        <v>163</v>
      </c>
      <c r="B24" s="91" t="s">
        <v>161</v>
      </c>
      <c r="C24" s="94"/>
      <c r="D24" s="1">
        <v>32</v>
      </c>
      <c r="E24" s="2">
        <v>505</v>
      </c>
      <c r="F24" s="18"/>
      <c r="G24" s="8">
        <f t="shared" si="0"/>
        <v>0</v>
      </c>
    </row>
    <row r="25" spans="1:7" ht="51" customHeight="1">
      <c r="A25" s="89"/>
      <c r="B25" s="92"/>
      <c r="C25" s="95"/>
      <c r="D25" s="1">
        <v>34</v>
      </c>
      <c r="E25" s="2">
        <v>505</v>
      </c>
      <c r="F25" s="18"/>
      <c r="G25" s="8">
        <f t="shared" si="0"/>
        <v>0</v>
      </c>
    </row>
    <row r="26" spans="1:7" ht="51" customHeight="1">
      <c r="A26" s="89"/>
      <c r="B26" s="92"/>
      <c r="C26" s="95"/>
      <c r="D26" s="1">
        <v>36</v>
      </c>
      <c r="E26" s="2">
        <v>505</v>
      </c>
      <c r="F26" s="18"/>
      <c r="G26" s="8">
        <f t="shared" si="0"/>
        <v>0</v>
      </c>
    </row>
    <row r="27" spans="1:7" ht="51" customHeight="1">
      <c r="A27" s="89"/>
      <c r="B27" s="92"/>
      <c r="C27" s="95"/>
      <c r="D27" s="1">
        <v>38</v>
      </c>
      <c r="E27" s="2">
        <v>505</v>
      </c>
      <c r="F27" s="18"/>
      <c r="G27" s="8">
        <f t="shared" si="0"/>
        <v>0</v>
      </c>
    </row>
    <row r="28" spans="1:7" ht="51" customHeight="1">
      <c r="A28" s="89"/>
      <c r="B28" s="92"/>
      <c r="C28" s="95"/>
      <c r="D28" s="1">
        <v>40</v>
      </c>
      <c r="E28" s="2">
        <v>505</v>
      </c>
      <c r="F28" s="18"/>
      <c r="G28" s="8">
        <f t="shared" si="0"/>
        <v>0</v>
      </c>
    </row>
    <row r="29" spans="1:7" ht="51" customHeight="1" thickBot="1">
      <c r="A29" s="89"/>
      <c r="B29" s="92"/>
      <c r="C29" s="95"/>
      <c r="D29" s="1">
        <v>42</v>
      </c>
      <c r="E29" s="2">
        <v>505</v>
      </c>
      <c r="F29" s="18"/>
      <c r="G29" s="8">
        <f t="shared" si="0"/>
        <v>0</v>
      </c>
    </row>
    <row r="30" spans="1:7" ht="51" customHeight="1">
      <c r="A30" s="88" t="s">
        <v>164</v>
      </c>
      <c r="B30" s="91" t="s">
        <v>161</v>
      </c>
      <c r="C30" s="94"/>
      <c r="D30" s="1">
        <v>32</v>
      </c>
      <c r="E30" s="2">
        <v>505</v>
      </c>
      <c r="F30" s="18"/>
      <c r="G30" s="8">
        <f t="shared" si="0"/>
        <v>0</v>
      </c>
    </row>
    <row r="31" spans="1:7" ht="51" customHeight="1">
      <c r="A31" s="89"/>
      <c r="B31" s="92"/>
      <c r="C31" s="95"/>
      <c r="D31" s="1">
        <v>34</v>
      </c>
      <c r="E31" s="2">
        <v>505</v>
      </c>
      <c r="F31" s="18"/>
      <c r="G31" s="8">
        <f t="shared" si="0"/>
        <v>0</v>
      </c>
    </row>
    <row r="32" spans="1:7" ht="51" customHeight="1">
      <c r="A32" s="89"/>
      <c r="B32" s="92"/>
      <c r="C32" s="95"/>
      <c r="D32" s="1">
        <v>36</v>
      </c>
      <c r="E32" s="2">
        <v>505</v>
      </c>
      <c r="F32" s="18"/>
      <c r="G32" s="8">
        <f t="shared" si="0"/>
        <v>0</v>
      </c>
    </row>
    <row r="33" spans="1:7" ht="51" customHeight="1">
      <c r="A33" s="89"/>
      <c r="B33" s="92"/>
      <c r="C33" s="95"/>
      <c r="D33" s="1">
        <v>38</v>
      </c>
      <c r="E33" s="2">
        <v>505</v>
      </c>
      <c r="F33" s="18"/>
      <c r="G33" s="8">
        <f t="shared" si="0"/>
        <v>0</v>
      </c>
    </row>
    <row r="34" spans="1:7" ht="51" customHeight="1">
      <c r="A34" s="89"/>
      <c r="B34" s="92"/>
      <c r="C34" s="95"/>
      <c r="D34" s="1">
        <v>40</v>
      </c>
      <c r="E34" s="2">
        <v>505</v>
      </c>
      <c r="F34" s="18"/>
      <c r="G34" s="8">
        <f t="shared" si="0"/>
        <v>0</v>
      </c>
    </row>
    <row r="35" spans="1:7" ht="51" customHeight="1" thickBot="1">
      <c r="A35" s="89"/>
      <c r="B35" s="92"/>
      <c r="C35" s="95"/>
      <c r="D35" s="1">
        <v>42</v>
      </c>
      <c r="E35" s="2">
        <v>505</v>
      </c>
      <c r="F35" s="18"/>
      <c r="G35" s="8">
        <f t="shared" si="0"/>
        <v>0</v>
      </c>
    </row>
    <row r="36" spans="1:7" ht="51" customHeight="1">
      <c r="A36" s="109" t="s">
        <v>165</v>
      </c>
      <c r="B36" s="91" t="s">
        <v>161</v>
      </c>
      <c r="C36" s="94"/>
      <c r="D36" s="8"/>
      <c r="E36" s="66"/>
      <c r="F36" s="18"/>
      <c r="G36" s="8">
        <f t="shared" si="0"/>
        <v>0</v>
      </c>
    </row>
    <row r="37" spans="1:7" ht="51" customHeight="1">
      <c r="A37" s="110"/>
      <c r="B37" s="92"/>
      <c r="C37" s="95"/>
      <c r="D37" s="8"/>
      <c r="E37" s="66"/>
      <c r="F37" s="18"/>
      <c r="G37" s="8">
        <f t="shared" si="0"/>
        <v>0</v>
      </c>
    </row>
    <row r="38" spans="1:7" ht="51" customHeight="1">
      <c r="A38" s="110"/>
      <c r="B38" s="92"/>
      <c r="C38" s="95"/>
      <c r="D38" s="8"/>
      <c r="E38" s="66"/>
      <c r="F38" s="18"/>
      <c r="G38" s="8">
        <f t="shared" si="0"/>
        <v>0</v>
      </c>
    </row>
    <row r="39" spans="1:7" ht="51" customHeight="1">
      <c r="A39" s="110"/>
      <c r="B39" s="92"/>
      <c r="C39" s="95"/>
      <c r="D39" s="8"/>
      <c r="E39" s="66"/>
      <c r="F39" s="18"/>
      <c r="G39" s="8">
        <f t="shared" si="0"/>
        <v>0</v>
      </c>
    </row>
    <row r="40" spans="1:7" ht="51" customHeight="1">
      <c r="A40" s="110"/>
      <c r="B40" s="92"/>
      <c r="C40" s="95"/>
      <c r="D40" s="1">
        <v>40</v>
      </c>
      <c r="E40" s="2">
        <v>457</v>
      </c>
      <c r="F40" s="18"/>
      <c r="G40" s="8">
        <f t="shared" si="0"/>
        <v>0</v>
      </c>
    </row>
    <row r="41" spans="1:7" ht="51" customHeight="1">
      <c r="A41" s="110"/>
      <c r="B41" s="92"/>
      <c r="C41" s="95"/>
      <c r="D41" s="1">
        <v>42</v>
      </c>
      <c r="E41" s="2">
        <v>457</v>
      </c>
      <c r="F41" s="18"/>
      <c r="G41" s="8">
        <f t="shared" si="0"/>
        <v>0</v>
      </c>
    </row>
    <row r="42" spans="1:7" ht="51" customHeight="1">
      <c r="A42" s="110"/>
      <c r="B42" s="92"/>
      <c r="C42" s="95"/>
      <c r="D42" s="8"/>
      <c r="E42" s="66"/>
      <c r="F42" s="18"/>
      <c r="G42" s="8">
        <f t="shared" si="0"/>
        <v>0</v>
      </c>
    </row>
    <row r="43" spans="1:7" ht="51" customHeight="1" thickBot="1">
      <c r="A43" s="111"/>
      <c r="B43" s="93"/>
      <c r="C43" s="96"/>
      <c r="D43" s="8"/>
      <c r="E43" s="66"/>
      <c r="F43" s="18"/>
      <c r="G43" s="8">
        <f t="shared" si="0"/>
        <v>0</v>
      </c>
    </row>
    <row r="44" spans="1:7" ht="51" customHeight="1">
      <c r="A44" s="88" t="s">
        <v>166</v>
      </c>
      <c r="B44" s="91" t="s">
        <v>161</v>
      </c>
      <c r="C44" s="94"/>
      <c r="D44" s="1">
        <v>32</v>
      </c>
      <c r="E44" s="2">
        <v>457</v>
      </c>
      <c r="F44" s="18"/>
      <c r="G44" s="8">
        <f t="shared" si="0"/>
        <v>0</v>
      </c>
    </row>
    <row r="45" spans="1:7" ht="51" customHeight="1">
      <c r="A45" s="89"/>
      <c r="B45" s="92"/>
      <c r="C45" s="95"/>
      <c r="D45" s="1">
        <v>34</v>
      </c>
      <c r="E45" s="2">
        <v>457</v>
      </c>
      <c r="F45" s="18"/>
      <c r="G45" s="8">
        <f t="shared" si="0"/>
        <v>0</v>
      </c>
    </row>
    <row r="46" spans="1:7" ht="51" customHeight="1">
      <c r="A46" s="89"/>
      <c r="B46" s="92"/>
      <c r="C46" s="95"/>
      <c r="D46" s="1">
        <v>36</v>
      </c>
      <c r="E46" s="2">
        <v>457</v>
      </c>
      <c r="F46" s="18"/>
      <c r="G46" s="8">
        <f t="shared" si="0"/>
        <v>0</v>
      </c>
    </row>
    <row r="47" spans="1:7" ht="51" customHeight="1">
      <c r="A47" s="89"/>
      <c r="B47" s="92"/>
      <c r="C47" s="95"/>
      <c r="D47" s="1">
        <v>38</v>
      </c>
      <c r="E47" s="2">
        <v>457</v>
      </c>
      <c r="F47" s="18"/>
      <c r="G47" s="8">
        <f t="shared" si="0"/>
        <v>0</v>
      </c>
    </row>
    <row r="48" spans="1:7" ht="51" customHeight="1">
      <c r="A48" s="89"/>
      <c r="B48" s="92"/>
      <c r="C48" s="95"/>
      <c r="D48" s="1">
        <v>40</v>
      </c>
      <c r="E48" s="2">
        <v>457</v>
      </c>
      <c r="F48" s="18"/>
      <c r="G48" s="8">
        <f t="shared" si="0"/>
        <v>0</v>
      </c>
    </row>
    <row r="49" spans="1:7" ht="51" customHeight="1" thickBot="1">
      <c r="A49" s="89"/>
      <c r="B49" s="92"/>
      <c r="C49" s="95"/>
      <c r="D49" s="1">
        <v>42</v>
      </c>
      <c r="E49" s="2">
        <v>457</v>
      </c>
      <c r="F49" s="18"/>
      <c r="G49" s="8">
        <f t="shared" si="0"/>
        <v>0</v>
      </c>
    </row>
    <row r="50" spans="1:7" ht="51" customHeight="1">
      <c r="A50" s="88" t="s">
        <v>167</v>
      </c>
      <c r="B50" s="91" t="s">
        <v>161</v>
      </c>
      <c r="C50" s="94"/>
      <c r="D50" s="1">
        <v>32</v>
      </c>
      <c r="E50" s="2">
        <v>457</v>
      </c>
      <c r="F50" s="18"/>
      <c r="G50" s="8">
        <f t="shared" si="0"/>
        <v>0</v>
      </c>
    </row>
    <row r="51" spans="1:7" ht="51" customHeight="1">
      <c r="A51" s="89"/>
      <c r="B51" s="92"/>
      <c r="C51" s="95"/>
      <c r="D51" s="1">
        <v>34</v>
      </c>
      <c r="E51" s="2">
        <v>457</v>
      </c>
      <c r="F51" s="18"/>
      <c r="G51" s="8">
        <f t="shared" si="0"/>
        <v>0</v>
      </c>
    </row>
    <row r="52" spans="1:7" ht="51" customHeight="1">
      <c r="A52" s="89"/>
      <c r="B52" s="92"/>
      <c r="C52" s="95"/>
      <c r="D52" s="1">
        <v>36</v>
      </c>
      <c r="E52" s="2">
        <v>457</v>
      </c>
      <c r="F52" s="18"/>
      <c r="G52" s="8">
        <f t="shared" si="0"/>
        <v>0</v>
      </c>
    </row>
    <row r="53" spans="1:7" ht="51" customHeight="1">
      <c r="A53" s="89"/>
      <c r="B53" s="92"/>
      <c r="C53" s="95"/>
      <c r="D53" s="1">
        <v>38</v>
      </c>
      <c r="E53" s="2">
        <v>457</v>
      </c>
      <c r="F53" s="18"/>
      <c r="G53" s="8">
        <f t="shared" si="0"/>
        <v>0</v>
      </c>
    </row>
    <row r="54" spans="1:7" ht="51" customHeight="1">
      <c r="A54" s="89"/>
      <c r="B54" s="92"/>
      <c r="C54" s="95"/>
      <c r="D54" s="1">
        <v>40</v>
      </c>
      <c r="E54" s="2">
        <v>457</v>
      </c>
      <c r="F54" s="18"/>
      <c r="G54" s="8">
        <f t="shared" si="0"/>
        <v>0</v>
      </c>
    </row>
    <row r="55" spans="1:7" ht="51" customHeight="1" thickBot="1">
      <c r="A55" s="89"/>
      <c r="B55" s="92"/>
      <c r="C55" s="95"/>
      <c r="D55" s="1">
        <v>42</v>
      </c>
      <c r="E55" s="2">
        <v>457</v>
      </c>
      <c r="F55" s="18"/>
      <c r="G55" s="8">
        <f t="shared" si="0"/>
        <v>0</v>
      </c>
    </row>
    <row r="56" spans="1:7" ht="51" customHeight="1">
      <c r="A56" s="88" t="s">
        <v>168</v>
      </c>
      <c r="B56" s="91" t="s">
        <v>161</v>
      </c>
      <c r="C56" s="94"/>
      <c r="D56" s="1">
        <v>32</v>
      </c>
      <c r="E56" s="2">
        <v>457</v>
      </c>
      <c r="F56" s="18"/>
      <c r="G56" s="8">
        <f t="shared" si="0"/>
        <v>0</v>
      </c>
    </row>
    <row r="57" spans="1:7" ht="51" customHeight="1">
      <c r="A57" s="89"/>
      <c r="B57" s="92"/>
      <c r="C57" s="95"/>
      <c r="D57" s="1">
        <v>34</v>
      </c>
      <c r="E57" s="2">
        <v>457</v>
      </c>
      <c r="F57" s="18"/>
      <c r="G57" s="8">
        <f t="shared" si="0"/>
        <v>0</v>
      </c>
    </row>
    <row r="58" spans="1:7" ht="51" customHeight="1">
      <c r="A58" s="89"/>
      <c r="B58" s="92"/>
      <c r="C58" s="95"/>
      <c r="D58" s="1">
        <v>36</v>
      </c>
      <c r="E58" s="2">
        <v>457</v>
      </c>
      <c r="F58" s="18"/>
      <c r="G58" s="8">
        <f t="shared" si="0"/>
        <v>0</v>
      </c>
    </row>
    <row r="59" spans="1:7" ht="51" customHeight="1">
      <c r="A59" s="89"/>
      <c r="B59" s="92"/>
      <c r="C59" s="95"/>
      <c r="D59" s="1">
        <v>38</v>
      </c>
      <c r="E59" s="2">
        <v>457</v>
      </c>
      <c r="F59" s="18"/>
      <c r="G59" s="8">
        <f t="shared" si="0"/>
        <v>0</v>
      </c>
    </row>
    <row r="60" spans="1:7" ht="51" customHeight="1">
      <c r="A60" s="89"/>
      <c r="B60" s="92"/>
      <c r="C60" s="95"/>
      <c r="D60" s="1">
        <v>40</v>
      </c>
      <c r="E60" s="2">
        <v>457</v>
      </c>
      <c r="F60" s="18"/>
      <c r="G60" s="8">
        <f t="shared" si="0"/>
        <v>0</v>
      </c>
    </row>
    <row r="61" spans="1:7" ht="51" customHeight="1" thickBot="1">
      <c r="A61" s="89"/>
      <c r="B61" s="92"/>
      <c r="C61" s="95"/>
      <c r="D61" s="1">
        <v>42</v>
      </c>
      <c r="E61" s="2">
        <v>457</v>
      </c>
      <c r="F61" s="18"/>
      <c r="G61" s="8">
        <f t="shared" si="0"/>
        <v>0</v>
      </c>
    </row>
    <row r="62" spans="1:7" ht="51" customHeight="1">
      <c r="A62" s="88" t="s">
        <v>169</v>
      </c>
      <c r="B62" s="91" t="s">
        <v>161</v>
      </c>
      <c r="C62" s="94"/>
      <c r="D62" s="1">
        <v>32</v>
      </c>
      <c r="E62" s="2">
        <v>457</v>
      </c>
      <c r="F62" s="18"/>
      <c r="G62" s="8">
        <f t="shared" si="0"/>
        <v>0</v>
      </c>
    </row>
    <row r="63" spans="1:7" ht="51" customHeight="1">
      <c r="A63" s="89"/>
      <c r="B63" s="92"/>
      <c r="C63" s="95"/>
      <c r="D63" s="1">
        <v>34</v>
      </c>
      <c r="E63" s="2">
        <v>457</v>
      </c>
      <c r="F63" s="18"/>
      <c r="G63" s="8">
        <f t="shared" si="0"/>
        <v>0</v>
      </c>
    </row>
    <row r="64" spans="1:7" ht="51" customHeight="1">
      <c r="A64" s="89"/>
      <c r="B64" s="92"/>
      <c r="C64" s="95"/>
      <c r="D64" s="1">
        <v>36</v>
      </c>
      <c r="E64" s="2">
        <v>457</v>
      </c>
      <c r="F64" s="18"/>
      <c r="G64" s="8">
        <f t="shared" si="0"/>
        <v>0</v>
      </c>
    </row>
    <row r="65" spans="1:7" ht="51" customHeight="1">
      <c r="A65" s="89"/>
      <c r="B65" s="92"/>
      <c r="C65" s="95"/>
      <c r="D65" s="1">
        <v>38</v>
      </c>
      <c r="E65" s="2">
        <v>457</v>
      </c>
      <c r="F65" s="18"/>
      <c r="G65" s="8">
        <f t="shared" si="0"/>
        <v>0</v>
      </c>
    </row>
    <row r="66" spans="1:7" ht="51" customHeight="1">
      <c r="A66" s="89"/>
      <c r="B66" s="92"/>
      <c r="C66" s="95"/>
      <c r="D66" s="1">
        <v>40</v>
      </c>
      <c r="E66" s="2">
        <v>457</v>
      </c>
      <c r="F66" s="18"/>
      <c r="G66" s="8">
        <f t="shared" ref="G66:G129" si="1">E66*F66</f>
        <v>0</v>
      </c>
    </row>
    <row r="67" spans="1:7" ht="51" customHeight="1" thickBot="1">
      <c r="A67" s="89"/>
      <c r="B67" s="92"/>
      <c r="C67" s="95"/>
      <c r="D67" s="1">
        <v>42</v>
      </c>
      <c r="E67" s="2">
        <v>457</v>
      </c>
      <c r="F67" s="18"/>
      <c r="G67" s="8">
        <f t="shared" si="1"/>
        <v>0</v>
      </c>
    </row>
    <row r="68" spans="1:7" ht="51" customHeight="1">
      <c r="A68" s="88" t="s">
        <v>170</v>
      </c>
      <c r="B68" s="91" t="s">
        <v>161</v>
      </c>
      <c r="C68" s="94"/>
      <c r="D68" s="1">
        <v>32</v>
      </c>
      <c r="E68" s="2">
        <v>479</v>
      </c>
      <c r="F68" s="18"/>
      <c r="G68" s="8">
        <f t="shared" si="1"/>
        <v>0</v>
      </c>
    </row>
    <row r="69" spans="1:7" ht="51" customHeight="1">
      <c r="A69" s="89"/>
      <c r="B69" s="92"/>
      <c r="C69" s="95"/>
      <c r="D69" s="1">
        <v>34</v>
      </c>
      <c r="E69" s="2">
        <v>479</v>
      </c>
      <c r="F69" s="18"/>
      <c r="G69" s="8">
        <f t="shared" si="1"/>
        <v>0</v>
      </c>
    </row>
    <row r="70" spans="1:7" ht="51" customHeight="1">
      <c r="A70" s="89"/>
      <c r="B70" s="92"/>
      <c r="C70" s="95"/>
      <c r="D70" s="8"/>
      <c r="E70" s="66"/>
      <c r="F70" s="18"/>
      <c r="G70" s="8">
        <f t="shared" si="1"/>
        <v>0</v>
      </c>
    </row>
    <row r="71" spans="1:7" ht="51" customHeight="1">
      <c r="A71" s="89"/>
      <c r="B71" s="92"/>
      <c r="C71" s="95"/>
      <c r="D71" s="8"/>
      <c r="E71" s="66"/>
      <c r="F71" s="18"/>
      <c r="G71" s="8">
        <f t="shared" si="1"/>
        <v>0</v>
      </c>
    </row>
    <row r="72" spans="1:7" ht="51" customHeight="1">
      <c r="A72" s="89"/>
      <c r="B72" s="92"/>
      <c r="C72" s="95"/>
      <c r="D72" s="8"/>
      <c r="E72" s="66"/>
      <c r="F72" s="18"/>
      <c r="G72" s="8">
        <f t="shared" si="1"/>
        <v>0</v>
      </c>
    </row>
    <row r="73" spans="1:7" ht="51" customHeight="1" thickBot="1">
      <c r="A73" s="89"/>
      <c r="B73" s="92"/>
      <c r="C73" s="95"/>
      <c r="D73" s="8"/>
      <c r="E73" s="66"/>
      <c r="F73" s="18"/>
      <c r="G73" s="8">
        <f t="shared" si="1"/>
        <v>0</v>
      </c>
    </row>
    <row r="74" spans="1:7" ht="51" customHeight="1">
      <c r="A74" s="88" t="s">
        <v>171</v>
      </c>
      <c r="B74" s="91" t="s">
        <v>161</v>
      </c>
      <c r="C74" s="94"/>
      <c r="D74" s="1">
        <v>32</v>
      </c>
      <c r="E74" s="2">
        <v>479</v>
      </c>
      <c r="F74" s="18"/>
      <c r="G74" s="8">
        <f t="shared" si="1"/>
        <v>0</v>
      </c>
    </row>
    <row r="75" spans="1:7" ht="51" customHeight="1">
      <c r="A75" s="89"/>
      <c r="B75" s="92"/>
      <c r="C75" s="95"/>
      <c r="D75" s="1">
        <v>34</v>
      </c>
      <c r="E75" s="2">
        <v>479</v>
      </c>
      <c r="F75" s="18"/>
      <c r="G75" s="8">
        <f t="shared" si="1"/>
        <v>0</v>
      </c>
    </row>
    <row r="76" spans="1:7" ht="51" customHeight="1">
      <c r="A76" s="89"/>
      <c r="B76" s="92"/>
      <c r="C76" s="95"/>
      <c r="D76" s="1">
        <v>36</v>
      </c>
      <c r="E76" s="2">
        <v>479</v>
      </c>
      <c r="F76" s="18"/>
      <c r="G76" s="8">
        <f t="shared" si="1"/>
        <v>0</v>
      </c>
    </row>
    <row r="77" spans="1:7" ht="51" customHeight="1">
      <c r="A77" s="89"/>
      <c r="B77" s="92"/>
      <c r="C77" s="95"/>
      <c r="D77" s="1">
        <v>38</v>
      </c>
      <c r="E77" s="2">
        <v>479</v>
      </c>
      <c r="F77" s="18"/>
      <c r="G77" s="8">
        <f t="shared" si="1"/>
        <v>0</v>
      </c>
    </row>
    <row r="78" spans="1:7" ht="51" customHeight="1">
      <c r="A78" s="89"/>
      <c r="B78" s="92"/>
      <c r="C78" s="95"/>
      <c r="D78" s="1">
        <v>40</v>
      </c>
      <c r="E78" s="2">
        <v>479</v>
      </c>
      <c r="F78" s="18"/>
      <c r="G78" s="8">
        <f t="shared" si="1"/>
        <v>0</v>
      </c>
    </row>
    <row r="79" spans="1:7" ht="51" customHeight="1" thickBot="1">
      <c r="A79" s="89"/>
      <c r="B79" s="92"/>
      <c r="C79" s="95"/>
      <c r="D79" s="1">
        <v>42</v>
      </c>
      <c r="E79" s="2">
        <v>479</v>
      </c>
      <c r="F79" s="18"/>
      <c r="G79" s="8">
        <f t="shared" si="1"/>
        <v>0</v>
      </c>
    </row>
    <row r="80" spans="1:7" ht="51" customHeight="1">
      <c r="A80" s="88" t="s">
        <v>172</v>
      </c>
      <c r="B80" s="91" t="s">
        <v>161</v>
      </c>
      <c r="C80" s="94"/>
      <c r="D80" s="1">
        <v>32</v>
      </c>
      <c r="E80" s="2">
        <v>479</v>
      </c>
      <c r="F80" s="18"/>
      <c r="G80" s="8">
        <f t="shared" si="1"/>
        <v>0</v>
      </c>
    </row>
    <row r="81" spans="1:7" ht="51" customHeight="1">
      <c r="A81" s="89"/>
      <c r="B81" s="92"/>
      <c r="C81" s="95"/>
      <c r="D81" s="1">
        <v>34</v>
      </c>
      <c r="E81" s="2">
        <v>479</v>
      </c>
      <c r="F81" s="18"/>
      <c r="G81" s="8">
        <f t="shared" si="1"/>
        <v>0</v>
      </c>
    </row>
    <row r="82" spans="1:7" ht="51" customHeight="1">
      <c r="A82" s="89"/>
      <c r="B82" s="92"/>
      <c r="C82" s="95"/>
      <c r="D82" s="1">
        <v>36</v>
      </c>
      <c r="E82" s="2">
        <v>479</v>
      </c>
      <c r="F82" s="18"/>
      <c r="G82" s="8">
        <f t="shared" si="1"/>
        <v>0</v>
      </c>
    </row>
    <row r="83" spans="1:7" ht="51" customHeight="1">
      <c r="A83" s="89"/>
      <c r="B83" s="92"/>
      <c r="C83" s="95"/>
      <c r="D83" s="1">
        <v>38</v>
      </c>
      <c r="E83" s="2">
        <v>479</v>
      </c>
      <c r="F83" s="18"/>
      <c r="G83" s="8">
        <f t="shared" si="1"/>
        <v>0</v>
      </c>
    </row>
    <row r="84" spans="1:7" ht="51" customHeight="1">
      <c r="A84" s="89"/>
      <c r="B84" s="92"/>
      <c r="C84" s="95"/>
      <c r="D84" s="1">
        <v>40</v>
      </c>
      <c r="E84" s="2">
        <v>479</v>
      </c>
      <c r="F84" s="18"/>
      <c r="G84" s="8">
        <f t="shared" si="1"/>
        <v>0</v>
      </c>
    </row>
    <row r="85" spans="1:7" ht="51" customHeight="1" thickBot="1">
      <c r="A85" s="89"/>
      <c r="B85" s="92"/>
      <c r="C85" s="95"/>
      <c r="D85" s="1">
        <v>42</v>
      </c>
      <c r="E85" s="2">
        <v>479</v>
      </c>
      <c r="F85" s="18"/>
      <c r="G85" s="8">
        <f t="shared" si="1"/>
        <v>0</v>
      </c>
    </row>
    <row r="86" spans="1:7" ht="51" customHeight="1">
      <c r="A86" s="88" t="s">
        <v>173</v>
      </c>
      <c r="B86" s="91" t="s">
        <v>161</v>
      </c>
      <c r="C86" s="94"/>
      <c r="D86" s="1">
        <v>32</v>
      </c>
      <c r="E86" s="2">
        <v>479</v>
      </c>
      <c r="F86" s="18"/>
      <c r="G86" s="8">
        <f t="shared" si="1"/>
        <v>0</v>
      </c>
    </row>
    <row r="87" spans="1:7" ht="51" customHeight="1">
      <c r="A87" s="89"/>
      <c r="B87" s="92"/>
      <c r="C87" s="95"/>
      <c r="D87" s="1">
        <v>34</v>
      </c>
      <c r="E87" s="2">
        <v>479</v>
      </c>
      <c r="F87" s="18"/>
      <c r="G87" s="8">
        <f t="shared" si="1"/>
        <v>0</v>
      </c>
    </row>
    <row r="88" spans="1:7" ht="51" customHeight="1">
      <c r="A88" s="89"/>
      <c r="B88" s="92"/>
      <c r="C88" s="95"/>
      <c r="D88" s="1">
        <v>36</v>
      </c>
      <c r="E88" s="2">
        <v>479</v>
      </c>
      <c r="F88" s="18"/>
      <c r="G88" s="8">
        <f t="shared" si="1"/>
        <v>0</v>
      </c>
    </row>
    <row r="89" spans="1:7" ht="51" customHeight="1">
      <c r="A89" s="89"/>
      <c r="B89" s="92"/>
      <c r="C89" s="95"/>
      <c r="D89" s="1">
        <v>38</v>
      </c>
      <c r="E89" s="2">
        <v>479</v>
      </c>
      <c r="F89" s="18"/>
      <c r="G89" s="8">
        <f t="shared" si="1"/>
        <v>0</v>
      </c>
    </row>
    <row r="90" spans="1:7" ht="51" customHeight="1">
      <c r="A90" s="89"/>
      <c r="B90" s="92"/>
      <c r="C90" s="95"/>
      <c r="D90" s="1">
        <v>40</v>
      </c>
      <c r="E90" s="2">
        <v>479</v>
      </c>
      <c r="F90" s="18"/>
      <c r="G90" s="8">
        <f t="shared" si="1"/>
        <v>0</v>
      </c>
    </row>
    <row r="91" spans="1:7" ht="51" customHeight="1" thickBot="1">
      <c r="A91" s="89"/>
      <c r="B91" s="92"/>
      <c r="C91" s="95"/>
      <c r="D91" s="1">
        <v>42</v>
      </c>
      <c r="E91" s="2">
        <v>479</v>
      </c>
      <c r="F91" s="18"/>
      <c r="G91" s="8">
        <f t="shared" si="1"/>
        <v>0</v>
      </c>
    </row>
    <row r="92" spans="1:7" ht="51" customHeight="1">
      <c r="A92" s="88" t="s">
        <v>174</v>
      </c>
      <c r="B92" s="91" t="s">
        <v>161</v>
      </c>
      <c r="C92" s="94"/>
      <c r="D92" s="1">
        <v>32</v>
      </c>
      <c r="E92" s="2">
        <v>479</v>
      </c>
      <c r="F92" s="18"/>
      <c r="G92" s="8">
        <f t="shared" si="1"/>
        <v>0</v>
      </c>
    </row>
    <row r="93" spans="1:7" ht="51" customHeight="1">
      <c r="A93" s="89"/>
      <c r="B93" s="92"/>
      <c r="C93" s="95"/>
      <c r="D93" s="1">
        <v>34</v>
      </c>
      <c r="E93" s="2">
        <v>479</v>
      </c>
      <c r="F93" s="18"/>
      <c r="G93" s="8">
        <f t="shared" si="1"/>
        <v>0</v>
      </c>
    </row>
    <row r="94" spans="1:7" ht="51" customHeight="1">
      <c r="A94" s="89"/>
      <c r="B94" s="92"/>
      <c r="C94" s="95"/>
      <c r="D94" s="1">
        <v>36</v>
      </c>
      <c r="E94" s="2">
        <v>479</v>
      </c>
      <c r="F94" s="18"/>
      <c r="G94" s="8">
        <f t="shared" si="1"/>
        <v>0</v>
      </c>
    </row>
    <row r="95" spans="1:7" ht="51" customHeight="1">
      <c r="A95" s="89"/>
      <c r="B95" s="92"/>
      <c r="C95" s="95"/>
      <c r="D95" s="1">
        <v>38</v>
      </c>
      <c r="E95" s="2">
        <v>479</v>
      </c>
      <c r="F95" s="18"/>
      <c r="G95" s="8">
        <f t="shared" si="1"/>
        <v>0</v>
      </c>
    </row>
    <row r="96" spans="1:7" ht="51" customHeight="1">
      <c r="A96" s="89"/>
      <c r="B96" s="92"/>
      <c r="C96" s="95"/>
      <c r="D96" s="1">
        <v>40</v>
      </c>
      <c r="E96" s="2">
        <v>479</v>
      </c>
      <c r="F96" s="18"/>
      <c r="G96" s="8">
        <f t="shared" si="1"/>
        <v>0</v>
      </c>
    </row>
    <row r="97" spans="1:7" ht="51" customHeight="1" thickBot="1">
      <c r="A97" s="89"/>
      <c r="B97" s="92"/>
      <c r="C97" s="95"/>
      <c r="D97" s="1">
        <v>42</v>
      </c>
      <c r="E97" s="2">
        <v>479</v>
      </c>
      <c r="F97" s="18"/>
      <c r="G97" s="8">
        <f t="shared" si="1"/>
        <v>0</v>
      </c>
    </row>
    <row r="98" spans="1:7" ht="51" customHeight="1">
      <c r="A98" s="88" t="s">
        <v>175</v>
      </c>
      <c r="B98" s="91" t="s">
        <v>161</v>
      </c>
      <c r="C98" s="94"/>
      <c r="D98" s="1">
        <v>32</v>
      </c>
      <c r="E98" s="2">
        <v>571</v>
      </c>
      <c r="F98" s="18"/>
      <c r="G98" s="8">
        <f t="shared" si="1"/>
        <v>0</v>
      </c>
    </row>
    <row r="99" spans="1:7" ht="51" customHeight="1">
      <c r="A99" s="89"/>
      <c r="B99" s="92"/>
      <c r="C99" s="95"/>
      <c r="D99" s="1">
        <v>34</v>
      </c>
      <c r="E99" s="2">
        <v>571</v>
      </c>
      <c r="F99" s="18"/>
      <c r="G99" s="8">
        <f t="shared" si="1"/>
        <v>0</v>
      </c>
    </row>
    <row r="100" spans="1:7" ht="51" customHeight="1">
      <c r="A100" s="89"/>
      <c r="B100" s="92"/>
      <c r="C100" s="95"/>
      <c r="D100" s="1">
        <v>36</v>
      </c>
      <c r="E100" s="2">
        <v>571</v>
      </c>
      <c r="F100" s="18"/>
      <c r="G100" s="8">
        <f t="shared" si="1"/>
        <v>0</v>
      </c>
    </row>
    <row r="101" spans="1:7" ht="51" customHeight="1">
      <c r="A101" s="89"/>
      <c r="B101" s="92"/>
      <c r="C101" s="95"/>
      <c r="D101" s="1">
        <v>38</v>
      </c>
      <c r="E101" s="2">
        <v>571</v>
      </c>
      <c r="F101" s="18"/>
      <c r="G101" s="8">
        <f t="shared" si="1"/>
        <v>0</v>
      </c>
    </row>
    <row r="102" spans="1:7" ht="51" customHeight="1">
      <c r="A102" s="89"/>
      <c r="B102" s="92"/>
      <c r="C102" s="95"/>
      <c r="D102" s="1">
        <v>40</v>
      </c>
      <c r="E102" s="2">
        <v>571</v>
      </c>
      <c r="F102" s="18"/>
      <c r="G102" s="8">
        <f t="shared" si="1"/>
        <v>0</v>
      </c>
    </row>
    <row r="103" spans="1:7" ht="51" customHeight="1" thickBot="1">
      <c r="A103" s="89"/>
      <c r="B103" s="92"/>
      <c r="C103" s="95"/>
      <c r="D103" s="1">
        <v>42</v>
      </c>
      <c r="E103" s="2">
        <v>571</v>
      </c>
      <c r="F103" s="18"/>
      <c r="G103" s="8">
        <f t="shared" si="1"/>
        <v>0</v>
      </c>
    </row>
    <row r="104" spans="1:7" ht="51" customHeight="1">
      <c r="A104" s="88" t="s">
        <v>176</v>
      </c>
      <c r="B104" s="91" t="s">
        <v>161</v>
      </c>
      <c r="C104" s="94"/>
      <c r="D104" s="1">
        <v>32</v>
      </c>
      <c r="E104" s="2">
        <v>571</v>
      </c>
      <c r="F104" s="18"/>
      <c r="G104" s="8">
        <f t="shared" si="1"/>
        <v>0</v>
      </c>
    </row>
    <row r="105" spans="1:7" ht="51" customHeight="1">
      <c r="A105" s="89"/>
      <c r="B105" s="92"/>
      <c r="C105" s="95"/>
      <c r="D105" s="1">
        <v>34</v>
      </c>
      <c r="E105" s="2">
        <v>571</v>
      </c>
      <c r="F105" s="18"/>
      <c r="G105" s="8">
        <f t="shared" si="1"/>
        <v>0</v>
      </c>
    </row>
    <row r="106" spans="1:7" ht="51" customHeight="1">
      <c r="A106" s="89"/>
      <c r="B106" s="92"/>
      <c r="C106" s="95"/>
      <c r="D106" s="1">
        <v>36</v>
      </c>
      <c r="E106" s="2">
        <v>571</v>
      </c>
      <c r="F106" s="18"/>
      <c r="G106" s="8">
        <f t="shared" si="1"/>
        <v>0</v>
      </c>
    </row>
    <row r="107" spans="1:7" ht="51" customHeight="1">
      <c r="A107" s="89"/>
      <c r="B107" s="92"/>
      <c r="C107" s="95"/>
      <c r="D107" s="1">
        <v>38</v>
      </c>
      <c r="E107" s="2">
        <v>571</v>
      </c>
      <c r="F107" s="18"/>
      <c r="G107" s="8">
        <f t="shared" si="1"/>
        <v>0</v>
      </c>
    </row>
    <row r="108" spans="1:7" ht="51" customHeight="1">
      <c r="A108" s="89"/>
      <c r="B108" s="92"/>
      <c r="C108" s="95"/>
      <c r="D108" s="1">
        <v>40</v>
      </c>
      <c r="E108" s="2">
        <v>571</v>
      </c>
      <c r="F108" s="18"/>
      <c r="G108" s="8">
        <f t="shared" si="1"/>
        <v>0</v>
      </c>
    </row>
    <row r="109" spans="1:7" ht="51" customHeight="1" thickBot="1">
      <c r="A109" s="89"/>
      <c r="B109" s="92"/>
      <c r="C109" s="95"/>
      <c r="D109" s="1">
        <v>42</v>
      </c>
      <c r="E109" s="2">
        <v>571</v>
      </c>
      <c r="F109" s="18"/>
      <c r="G109" s="8">
        <f t="shared" si="1"/>
        <v>0</v>
      </c>
    </row>
    <row r="110" spans="1:7" ht="51" customHeight="1">
      <c r="A110" s="88" t="s">
        <v>177</v>
      </c>
      <c r="B110" s="91" t="s">
        <v>161</v>
      </c>
      <c r="C110" s="94"/>
      <c r="D110" s="1">
        <v>32</v>
      </c>
      <c r="E110" s="2">
        <v>571</v>
      </c>
      <c r="F110" s="18"/>
      <c r="G110" s="8">
        <f t="shared" si="1"/>
        <v>0</v>
      </c>
    </row>
    <row r="111" spans="1:7" ht="51" customHeight="1">
      <c r="A111" s="89"/>
      <c r="B111" s="92"/>
      <c r="C111" s="95"/>
      <c r="D111" s="1">
        <v>34</v>
      </c>
      <c r="E111" s="2">
        <v>571</v>
      </c>
      <c r="F111" s="18"/>
      <c r="G111" s="8">
        <f t="shared" si="1"/>
        <v>0</v>
      </c>
    </row>
    <row r="112" spans="1:7" ht="51" customHeight="1">
      <c r="A112" s="89"/>
      <c r="B112" s="92"/>
      <c r="C112" s="95"/>
      <c r="D112" s="1">
        <v>36</v>
      </c>
      <c r="E112" s="2">
        <v>571</v>
      </c>
      <c r="F112" s="18"/>
      <c r="G112" s="8">
        <f t="shared" si="1"/>
        <v>0</v>
      </c>
    </row>
    <row r="113" spans="1:7" ht="51" customHeight="1">
      <c r="A113" s="89"/>
      <c r="B113" s="92"/>
      <c r="C113" s="95"/>
      <c r="D113" s="1">
        <v>38</v>
      </c>
      <c r="E113" s="2">
        <v>571</v>
      </c>
      <c r="F113" s="18"/>
      <c r="G113" s="8">
        <f t="shared" si="1"/>
        <v>0</v>
      </c>
    </row>
    <row r="114" spans="1:7" ht="51" customHeight="1">
      <c r="A114" s="89"/>
      <c r="B114" s="92"/>
      <c r="C114" s="95"/>
      <c r="D114" s="1">
        <v>40</v>
      </c>
      <c r="E114" s="2">
        <v>571</v>
      </c>
      <c r="F114" s="18"/>
      <c r="G114" s="8">
        <f t="shared" si="1"/>
        <v>0</v>
      </c>
    </row>
    <row r="115" spans="1:7" ht="51" customHeight="1" thickBot="1">
      <c r="A115" s="89"/>
      <c r="B115" s="92"/>
      <c r="C115" s="95"/>
      <c r="D115" s="1">
        <v>42</v>
      </c>
      <c r="E115" s="2">
        <v>571</v>
      </c>
      <c r="F115" s="18"/>
      <c r="G115" s="8">
        <f t="shared" si="1"/>
        <v>0</v>
      </c>
    </row>
    <row r="116" spans="1:7" ht="51" customHeight="1">
      <c r="A116" s="88" t="s">
        <v>178</v>
      </c>
      <c r="B116" s="91" t="s">
        <v>161</v>
      </c>
      <c r="C116" s="94"/>
      <c r="D116" s="1">
        <v>32</v>
      </c>
      <c r="E116" s="2">
        <v>478</v>
      </c>
      <c r="F116" s="18"/>
      <c r="G116" s="8">
        <f t="shared" si="1"/>
        <v>0</v>
      </c>
    </row>
    <row r="117" spans="1:7" ht="51" customHeight="1">
      <c r="A117" s="89"/>
      <c r="B117" s="92"/>
      <c r="C117" s="95"/>
      <c r="D117" s="1">
        <v>34</v>
      </c>
      <c r="E117" s="2">
        <v>478</v>
      </c>
      <c r="F117" s="18"/>
      <c r="G117" s="8">
        <f t="shared" si="1"/>
        <v>0</v>
      </c>
    </row>
    <row r="118" spans="1:7" ht="51" customHeight="1">
      <c r="A118" s="89"/>
      <c r="B118" s="92"/>
      <c r="C118" s="95"/>
      <c r="D118" s="1">
        <v>36</v>
      </c>
      <c r="E118" s="2">
        <v>478</v>
      </c>
      <c r="F118" s="18"/>
      <c r="G118" s="8">
        <f t="shared" si="1"/>
        <v>0</v>
      </c>
    </row>
    <row r="119" spans="1:7" ht="51" customHeight="1">
      <c r="A119" s="89"/>
      <c r="B119" s="92"/>
      <c r="C119" s="95"/>
      <c r="D119" s="1">
        <v>38</v>
      </c>
      <c r="E119" s="2">
        <v>478</v>
      </c>
      <c r="F119" s="18"/>
      <c r="G119" s="8">
        <f t="shared" si="1"/>
        <v>0</v>
      </c>
    </row>
    <row r="120" spans="1:7" ht="51" customHeight="1">
      <c r="A120" s="89"/>
      <c r="B120" s="92"/>
      <c r="C120" s="95"/>
      <c r="D120" s="1">
        <v>40</v>
      </c>
      <c r="E120" s="2">
        <v>478</v>
      </c>
      <c r="F120" s="18"/>
      <c r="G120" s="8">
        <f t="shared" si="1"/>
        <v>0</v>
      </c>
    </row>
    <row r="121" spans="1:7" ht="51" customHeight="1" thickBot="1">
      <c r="A121" s="89"/>
      <c r="B121" s="92"/>
      <c r="C121" s="95"/>
      <c r="D121" s="1">
        <v>42</v>
      </c>
      <c r="E121" s="2">
        <v>478</v>
      </c>
      <c r="F121" s="18"/>
      <c r="G121" s="8">
        <f t="shared" si="1"/>
        <v>0</v>
      </c>
    </row>
    <row r="122" spans="1:7" ht="51" customHeight="1">
      <c r="A122" s="88" t="s">
        <v>179</v>
      </c>
      <c r="B122" s="91" t="s">
        <v>161</v>
      </c>
      <c r="C122" s="94"/>
      <c r="D122" s="1">
        <v>32</v>
      </c>
      <c r="E122" s="2">
        <v>478</v>
      </c>
      <c r="F122" s="18"/>
      <c r="G122" s="8">
        <f t="shared" si="1"/>
        <v>0</v>
      </c>
    </row>
    <row r="123" spans="1:7" ht="51" customHeight="1">
      <c r="A123" s="89"/>
      <c r="B123" s="92"/>
      <c r="C123" s="95"/>
      <c r="D123" s="1">
        <v>34</v>
      </c>
      <c r="E123" s="2">
        <v>478</v>
      </c>
      <c r="F123" s="18"/>
      <c r="G123" s="8">
        <f t="shared" si="1"/>
        <v>0</v>
      </c>
    </row>
    <row r="124" spans="1:7" ht="51" customHeight="1">
      <c r="A124" s="89"/>
      <c r="B124" s="92"/>
      <c r="C124" s="95"/>
      <c r="D124" s="1">
        <v>36</v>
      </c>
      <c r="E124" s="2">
        <v>478</v>
      </c>
      <c r="F124" s="18"/>
      <c r="G124" s="8">
        <f t="shared" si="1"/>
        <v>0</v>
      </c>
    </row>
    <row r="125" spans="1:7" ht="51" customHeight="1">
      <c r="A125" s="89"/>
      <c r="B125" s="92"/>
      <c r="C125" s="95"/>
      <c r="D125" s="1">
        <v>38</v>
      </c>
      <c r="E125" s="2">
        <v>478</v>
      </c>
      <c r="F125" s="18"/>
      <c r="G125" s="8">
        <f t="shared" si="1"/>
        <v>0</v>
      </c>
    </row>
    <row r="126" spans="1:7" ht="51" customHeight="1">
      <c r="A126" s="89"/>
      <c r="B126" s="92"/>
      <c r="C126" s="95"/>
      <c r="D126" s="1">
        <v>40</v>
      </c>
      <c r="E126" s="2">
        <v>478</v>
      </c>
      <c r="F126" s="18"/>
      <c r="G126" s="8">
        <f t="shared" si="1"/>
        <v>0</v>
      </c>
    </row>
    <row r="127" spans="1:7" ht="51" customHeight="1" thickBot="1">
      <c r="A127" s="89"/>
      <c r="B127" s="92"/>
      <c r="C127" s="95"/>
      <c r="D127" s="1">
        <v>42</v>
      </c>
      <c r="E127" s="2">
        <v>478</v>
      </c>
      <c r="F127" s="18"/>
      <c r="G127" s="8">
        <f t="shared" si="1"/>
        <v>0</v>
      </c>
    </row>
    <row r="128" spans="1:7" ht="51" customHeight="1">
      <c r="A128" s="109" t="s">
        <v>180</v>
      </c>
      <c r="B128" s="91" t="s">
        <v>161</v>
      </c>
      <c r="C128" s="141"/>
      <c r="D128" s="1">
        <v>32</v>
      </c>
      <c r="E128" s="2">
        <v>478</v>
      </c>
      <c r="F128" s="18"/>
      <c r="G128" s="8">
        <f t="shared" si="1"/>
        <v>0</v>
      </c>
    </row>
    <row r="129" spans="1:7" ht="51" customHeight="1">
      <c r="A129" s="110"/>
      <c r="B129" s="92"/>
      <c r="C129" s="140"/>
      <c r="D129" s="8"/>
      <c r="E129" s="66"/>
      <c r="F129" s="18"/>
      <c r="G129" s="8">
        <f t="shared" si="1"/>
        <v>0</v>
      </c>
    </row>
    <row r="130" spans="1:7" ht="51" customHeight="1">
      <c r="A130" s="110"/>
      <c r="B130" s="92"/>
      <c r="C130" s="140"/>
      <c r="D130" s="8"/>
      <c r="E130" s="66"/>
      <c r="F130" s="18"/>
      <c r="G130" s="8">
        <f t="shared" ref="G130:G193" si="2">E130*F130</f>
        <v>0</v>
      </c>
    </row>
    <row r="131" spans="1:7" ht="51" customHeight="1">
      <c r="A131" s="110"/>
      <c r="B131" s="92"/>
      <c r="C131" s="140"/>
      <c r="D131" s="8"/>
      <c r="E131" s="66"/>
      <c r="F131" s="18"/>
      <c r="G131" s="8">
        <f t="shared" si="2"/>
        <v>0</v>
      </c>
    </row>
    <row r="132" spans="1:7" ht="51" customHeight="1">
      <c r="A132" s="110"/>
      <c r="B132" s="92"/>
      <c r="C132" s="140"/>
      <c r="D132" s="1">
        <v>40</v>
      </c>
      <c r="E132" s="2">
        <v>478</v>
      </c>
      <c r="F132" s="18"/>
      <c r="G132" s="8">
        <f t="shared" si="2"/>
        <v>0</v>
      </c>
    </row>
    <row r="133" spans="1:7" ht="51" customHeight="1" thickBot="1">
      <c r="A133" s="111"/>
      <c r="B133" s="92"/>
      <c r="C133" s="139"/>
      <c r="D133" s="1">
        <v>42</v>
      </c>
      <c r="E133" s="2">
        <v>478</v>
      </c>
      <c r="F133" s="18"/>
      <c r="G133" s="8">
        <f t="shared" si="2"/>
        <v>0</v>
      </c>
    </row>
    <row r="134" spans="1:7" ht="51" customHeight="1">
      <c r="A134" s="109" t="s">
        <v>181</v>
      </c>
      <c r="B134" s="91" t="s">
        <v>161</v>
      </c>
      <c r="C134" s="141"/>
      <c r="D134" s="1">
        <v>32</v>
      </c>
      <c r="E134" s="2">
        <v>478</v>
      </c>
      <c r="F134" s="18"/>
      <c r="G134" s="8">
        <f t="shared" si="2"/>
        <v>0</v>
      </c>
    </row>
    <row r="135" spans="1:7" ht="51" customHeight="1">
      <c r="A135" s="110"/>
      <c r="B135" s="92"/>
      <c r="C135" s="140"/>
      <c r="D135" s="1">
        <v>34</v>
      </c>
      <c r="E135" s="2">
        <v>478</v>
      </c>
      <c r="F135" s="18"/>
      <c r="G135" s="8">
        <f t="shared" si="2"/>
        <v>0</v>
      </c>
    </row>
    <row r="136" spans="1:7" ht="51" customHeight="1">
      <c r="A136" s="110"/>
      <c r="B136" s="92"/>
      <c r="C136" s="140"/>
      <c r="D136" s="1">
        <v>36</v>
      </c>
      <c r="E136" s="2">
        <v>478</v>
      </c>
      <c r="F136" s="18"/>
      <c r="G136" s="8">
        <f t="shared" si="2"/>
        <v>0</v>
      </c>
    </row>
    <row r="137" spans="1:7" ht="51" customHeight="1">
      <c r="A137" s="110"/>
      <c r="B137" s="92"/>
      <c r="C137" s="140"/>
      <c r="D137" s="1">
        <v>38</v>
      </c>
      <c r="E137" s="2">
        <v>478</v>
      </c>
      <c r="F137" s="18"/>
      <c r="G137" s="8">
        <f t="shared" si="2"/>
        <v>0</v>
      </c>
    </row>
    <row r="138" spans="1:7" ht="51" customHeight="1">
      <c r="A138" s="110"/>
      <c r="B138" s="92"/>
      <c r="C138" s="140"/>
      <c r="D138" s="1">
        <v>40</v>
      </c>
      <c r="E138" s="2">
        <v>478</v>
      </c>
      <c r="F138" s="18"/>
      <c r="G138" s="8">
        <f t="shared" si="2"/>
        <v>0</v>
      </c>
    </row>
    <row r="139" spans="1:7" ht="51" customHeight="1" thickBot="1">
      <c r="A139" s="111"/>
      <c r="B139" s="92"/>
      <c r="C139" s="139"/>
      <c r="D139" s="1">
        <v>42</v>
      </c>
      <c r="E139" s="2">
        <v>478</v>
      </c>
      <c r="F139" s="18"/>
      <c r="G139" s="8">
        <f t="shared" si="2"/>
        <v>0</v>
      </c>
    </row>
    <row r="140" spans="1:7" ht="51" customHeight="1">
      <c r="A140" s="129" t="s">
        <v>182</v>
      </c>
      <c r="B140" s="91" t="s">
        <v>161</v>
      </c>
      <c r="C140" s="137"/>
      <c r="D140" s="1">
        <v>32</v>
      </c>
      <c r="E140" s="2">
        <v>531</v>
      </c>
      <c r="F140" s="18"/>
      <c r="G140" s="8">
        <f t="shared" si="2"/>
        <v>0</v>
      </c>
    </row>
    <row r="141" spans="1:7" ht="51" customHeight="1">
      <c r="A141" s="130"/>
      <c r="B141" s="92"/>
      <c r="C141" s="142"/>
      <c r="D141" s="1">
        <v>34</v>
      </c>
      <c r="E141" s="2">
        <v>531</v>
      </c>
      <c r="F141" s="18"/>
      <c r="G141" s="8">
        <f t="shared" si="2"/>
        <v>0</v>
      </c>
    </row>
    <row r="142" spans="1:7" ht="51" customHeight="1">
      <c r="A142" s="130"/>
      <c r="B142" s="92"/>
      <c r="C142" s="142"/>
      <c r="D142" s="1">
        <v>36</v>
      </c>
      <c r="E142" s="2">
        <v>531</v>
      </c>
      <c r="F142" s="18"/>
      <c r="G142" s="8">
        <f t="shared" si="2"/>
        <v>0</v>
      </c>
    </row>
    <row r="143" spans="1:7" ht="51" customHeight="1">
      <c r="A143" s="130"/>
      <c r="B143" s="92"/>
      <c r="C143" s="142"/>
      <c r="D143" s="1">
        <v>38</v>
      </c>
      <c r="E143" s="2">
        <v>531</v>
      </c>
      <c r="F143" s="18"/>
      <c r="G143" s="8">
        <f t="shared" si="2"/>
        <v>0</v>
      </c>
    </row>
    <row r="144" spans="1:7" ht="51" customHeight="1">
      <c r="A144" s="130"/>
      <c r="B144" s="92"/>
      <c r="C144" s="142"/>
      <c r="D144" s="1">
        <v>40</v>
      </c>
      <c r="E144" s="2">
        <v>531</v>
      </c>
      <c r="F144" s="18"/>
      <c r="G144" s="8">
        <f t="shared" si="2"/>
        <v>0</v>
      </c>
    </row>
    <row r="145" spans="1:7" ht="51" customHeight="1" thickBot="1">
      <c r="A145" s="131"/>
      <c r="B145" s="92"/>
      <c r="C145" s="143"/>
      <c r="D145" s="1">
        <v>42</v>
      </c>
      <c r="E145" s="2">
        <v>531</v>
      </c>
      <c r="F145" s="18"/>
      <c r="G145" s="8">
        <f t="shared" si="2"/>
        <v>0</v>
      </c>
    </row>
    <row r="146" spans="1:7" ht="59.25" customHeight="1">
      <c r="A146" s="129" t="s">
        <v>183</v>
      </c>
      <c r="B146" s="105" t="s">
        <v>161</v>
      </c>
      <c r="C146" s="137"/>
      <c r="D146" s="1">
        <v>32</v>
      </c>
      <c r="E146" s="2">
        <v>531</v>
      </c>
      <c r="F146" s="18"/>
      <c r="G146" s="8">
        <f t="shared" si="2"/>
        <v>0</v>
      </c>
    </row>
    <row r="147" spans="1:7" ht="59.25" customHeight="1">
      <c r="A147" s="136"/>
      <c r="B147" s="144"/>
      <c r="C147" s="138"/>
      <c r="D147" s="1">
        <v>34</v>
      </c>
      <c r="E147" s="2">
        <v>531</v>
      </c>
      <c r="F147" s="18"/>
      <c r="G147" s="8">
        <f t="shared" si="2"/>
        <v>0</v>
      </c>
    </row>
    <row r="148" spans="1:7" ht="59.25" customHeight="1">
      <c r="A148" s="136"/>
      <c r="B148" s="144"/>
      <c r="C148" s="138"/>
      <c r="D148" s="1">
        <v>36</v>
      </c>
      <c r="E148" s="2">
        <v>531</v>
      </c>
      <c r="F148" s="18"/>
      <c r="G148" s="8">
        <f t="shared" si="2"/>
        <v>0</v>
      </c>
    </row>
    <row r="149" spans="1:7" ht="59.25" customHeight="1">
      <c r="A149" s="130"/>
      <c r="B149" s="106"/>
      <c r="C149" s="142"/>
      <c r="D149" s="1">
        <v>38</v>
      </c>
      <c r="E149" s="2">
        <v>531</v>
      </c>
      <c r="F149" s="18"/>
      <c r="G149" s="8">
        <f t="shared" si="2"/>
        <v>0</v>
      </c>
    </row>
    <row r="150" spans="1:7" ht="59.25" customHeight="1">
      <c r="A150" s="130"/>
      <c r="B150" s="106"/>
      <c r="C150" s="142"/>
      <c r="D150" s="1">
        <v>40</v>
      </c>
      <c r="E150" s="2">
        <v>531</v>
      </c>
      <c r="F150" s="18"/>
      <c r="G150" s="8">
        <f t="shared" si="2"/>
        <v>0</v>
      </c>
    </row>
    <row r="151" spans="1:7" ht="59.25" customHeight="1" thickBot="1">
      <c r="A151" s="130"/>
      <c r="B151" s="106"/>
      <c r="C151" s="142"/>
      <c r="D151" s="1">
        <v>42</v>
      </c>
      <c r="E151" s="2">
        <v>531</v>
      </c>
      <c r="F151" s="18"/>
      <c r="G151" s="8">
        <f t="shared" si="2"/>
        <v>0</v>
      </c>
    </row>
    <row r="152" spans="1:7" ht="59.25" customHeight="1">
      <c r="A152" s="129">
        <v>2522</v>
      </c>
      <c r="B152" s="105" t="s">
        <v>184</v>
      </c>
      <c r="C152" s="137"/>
      <c r="D152" s="69">
        <v>28</v>
      </c>
      <c r="E152" s="2">
        <v>360</v>
      </c>
      <c r="F152" s="18"/>
      <c r="G152" s="8">
        <f t="shared" si="2"/>
        <v>0</v>
      </c>
    </row>
    <row r="153" spans="1:7" ht="59.25" customHeight="1">
      <c r="A153" s="136"/>
      <c r="B153" s="144"/>
      <c r="C153" s="138"/>
      <c r="D153" s="1">
        <v>30</v>
      </c>
      <c r="E153" s="2">
        <v>360</v>
      </c>
      <c r="F153" s="18"/>
      <c r="G153" s="8">
        <f t="shared" si="2"/>
        <v>0</v>
      </c>
    </row>
    <row r="154" spans="1:7" ht="59.25" customHeight="1">
      <c r="A154" s="136"/>
      <c r="B154" s="144"/>
      <c r="C154" s="138"/>
      <c r="D154" s="1">
        <v>32</v>
      </c>
      <c r="E154" s="2">
        <v>360</v>
      </c>
      <c r="F154" s="18"/>
      <c r="G154" s="8">
        <f t="shared" si="2"/>
        <v>0</v>
      </c>
    </row>
    <row r="155" spans="1:7" ht="59.25" customHeight="1" thickBot="1">
      <c r="A155" s="130"/>
      <c r="B155" s="106"/>
      <c r="C155" s="142"/>
      <c r="D155" s="1">
        <v>34</v>
      </c>
      <c r="E155" s="2">
        <v>360</v>
      </c>
      <c r="F155" s="18"/>
      <c r="G155" s="8">
        <f t="shared" si="2"/>
        <v>0</v>
      </c>
    </row>
    <row r="156" spans="1:7" ht="59.25" customHeight="1">
      <c r="A156" s="129">
        <v>2523</v>
      </c>
      <c r="B156" s="105" t="s">
        <v>184</v>
      </c>
      <c r="C156" s="137"/>
      <c r="D156" s="1">
        <v>36</v>
      </c>
      <c r="E156" s="2">
        <v>414</v>
      </c>
      <c r="F156" s="18"/>
      <c r="G156" s="8">
        <f t="shared" si="2"/>
        <v>0</v>
      </c>
    </row>
    <row r="157" spans="1:7" ht="59.25" customHeight="1">
      <c r="A157" s="136"/>
      <c r="B157" s="144"/>
      <c r="C157" s="138"/>
      <c r="D157" s="1">
        <v>38</v>
      </c>
      <c r="E157" s="2">
        <v>414</v>
      </c>
      <c r="F157" s="18"/>
      <c r="G157" s="8">
        <f t="shared" si="2"/>
        <v>0</v>
      </c>
    </row>
    <row r="158" spans="1:7" ht="59.25" customHeight="1">
      <c r="A158" s="136"/>
      <c r="B158" s="144"/>
      <c r="C158" s="138"/>
      <c r="D158" s="1">
        <v>40</v>
      </c>
      <c r="E158" s="2">
        <v>414</v>
      </c>
      <c r="F158" s="18"/>
      <c r="G158" s="8">
        <f t="shared" si="2"/>
        <v>0</v>
      </c>
    </row>
    <row r="159" spans="1:7" ht="59.25" customHeight="1" thickBot="1">
      <c r="A159" s="130"/>
      <c r="B159" s="106"/>
      <c r="C159" s="142"/>
      <c r="D159" s="1">
        <v>42</v>
      </c>
      <c r="E159" s="2">
        <v>414</v>
      </c>
      <c r="F159" s="18"/>
      <c r="G159" s="8">
        <f t="shared" si="2"/>
        <v>0</v>
      </c>
    </row>
    <row r="160" spans="1:7" ht="59.25" customHeight="1">
      <c r="A160" s="129">
        <v>2703</v>
      </c>
      <c r="B160" s="105" t="s">
        <v>185</v>
      </c>
      <c r="C160" s="137"/>
      <c r="D160" s="1">
        <v>32</v>
      </c>
      <c r="E160" s="2">
        <v>485</v>
      </c>
      <c r="F160" s="18"/>
      <c r="G160" s="8">
        <f t="shared" si="2"/>
        <v>0</v>
      </c>
    </row>
    <row r="161" spans="1:7" ht="59.25" customHeight="1">
      <c r="A161" s="136"/>
      <c r="B161" s="144"/>
      <c r="C161" s="138"/>
      <c r="D161" s="1">
        <v>34</v>
      </c>
      <c r="E161" s="2">
        <v>485</v>
      </c>
      <c r="F161" s="18"/>
      <c r="G161" s="8">
        <f t="shared" si="2"/>
        <v>0</v>
      </c>
    </row>
    <row r="162" spans="1:7" ht="59.25" customHeight="1">
      <c r="A162" s="136"/>
      <c r="B162" s="144"/>
      <c r="C162" s="138"/>
      <c r="D162" s="1">
        <v>36</v>
      </c>
      <c r="E162" s="2">
        <v>485</v>
      </c>
      <c r="F162" s="18"/>
      <c r="G162" s="8">
        <f t="shared" si="2"/>
        <v>0</v>
      </c>
    </row>
    <row r="163" spans="1:7" ht="59.25" customHeight="1">
      <c r="A163" s="130"/>
      <c r="B163" s="106"/>
      <c r="C163" s="142"/>
      <c r="D163" s="1">
        <v>38</v>
      </c>
      <c r="E163" s="2">
        <v>485</v>
      </c>
      <c r="F163" s="18"/>
      <c r="G163" s="8">
        <f t="shared" si="2"/>
        <v>0</v>
      </c>
    </row>
    <row r="164" spans="1:7" ht="59.25" customHeight="1">
      <c r="A164" s="130"/>
      <c r="B164" s="106"/>
      <c r="C164" s="142"/>
      <c r="D164" s="1">
        <v>40</v>
      </c>
      <c r="E164" s="2">
        <v>485</v>
      </c>
      <c r="F164" s="18"/>
      <c r="G164" s="8">
        <f t="shared" si="2"/>
        <v>0</v>
      </c>
    </row>
    <row r="165" spans="1:7" ht="59.25" customHeight="1">
      <c r="A165" s="130"/>
      <c r="B165" s="106"/>
      <c r="C165" s="142"/>
      <c r="D165" s="1">
        <v>42</v>
      </c>
      <c r="E165" s="2">
        <v>485</v>
      </c>
      <c r="F165" s="18"/>
      <c r="G165" s="8">
        <f t="shared" si="2"/>
        <v>0</v>
      </c>
    </row>
    <row r="166" spans="1:7" ht="59.25" customHeight="1" thickBot="1">
      <c r="A166" s="130"/>
      <c r="B166" s="106"/>
      <c r="C166" s="142"/>
      <c r="D166" s="1">
        <v>44</v>
      </c>
      <c r="E166" s="2">
        <v>485</v>
      </c>
      <c r="F166" s="18"/>
      <c r="G166" s="8">
        <f t="shared" si="2"/>
        <v>0</v>
      </c>
    </row>
    <row r="167" spans="1:7" ht="59.25" customHeight="1">
      <c r="A167" s="129">
        <v>2524</v>
      </c>
      <c r="B167" s="105" t="s">
        <v>190</v>
      </c>
      <c r="C167" s="137"/>
      <c r="D167" s="1">
        <v>28</v>
      </c>
      <c r="E167" s="2">
        <v>360</v>
      </c>
      <c r="F167" s="18"/>
      <c r="G167" s="8">
        <f t="shared" si="2"/>
        <v>0</v>
      </c>
    </row>
    <row r="168" spans="1:7" ht="59.25" customHeight="1">
      <c r="A168" s="130"/>
      <c r="B168" s="106"/>
      <c r="C168" s="142"/>
      <c r="D168" s="1">
        <v>30</v>
      </c>
      <c r="E168" s="2">
        <v>360</v>
      </c>
      <c r="F168" s="18"/>
      <c r="G168" s="8">
        <f t="shared" si="2"/>
        <v>0</v>
      </c>
    </row>
    <row r="169" spans="1:7" ht="59.25" customHeight="1">
      <c r="A169" s="130"/>
      <c r="B169" s="106"/>
      <c r="C169" s="142"/>
      <c r="D169" s="1">
        <v>32</v>
      </c>
      <c r="E169" s="2">
        <v>360</v>
      </c>
      <c r="F169" s="18"/>
      <c r="G169" s="8">
        <f t="shared" si="2"/>
        <v>0</v>
      </c>
    </row>
    <row r="170" spans="1:7" ht="59.25" customHeight="1" thickBot="1">
      <c r="A170" s="130"/>
      <c r="B170" s="106"/>
      <c r="C170" s="142"/>
      <c r="D170" s="1">
        <v>34</v>
      </c>
      <c r="E170" s="2">
        <v>360</v>
      </c>
      <c r="F170" s="18"/>
      <c r="G170" s="8">
        <f t="shared" si="2"/>
        <v>0</v>
      </c>
    </row>
    <row r="171" spans="1:7" ht="59.25" customHeight="1">
      <c r="A171" s="129">
        <v>2525</v>
      </c>
      <c r="B171" s="105" t="s">
        <v>190</v>
      </c>
      <c r="C171" s="137"/>
      <c r="D171" s="1">
        <v>36</v>
      </c>
      <c r="E171" s="2">
        <v>414</v>
      </c>
      <c r="F171" s="18"/>
      <c r="G171" s="8">
        <f t="shared" si="2"/>
        <v>0</v>
      </c>
    </row>
    <row r="172" spans="1:7" ht="59.25" customHeight="1">
      <c r="A172" s="136"/>
      <c r="B172" s="106"/>
      <c r="C172" s="138"/>
      <c r="D172" s="1">
        <v>38</v>
      </c>
      <c r="E172" s="2">
        <v>414</v>
      </c>
      <c r="F172" s="18"/>
      <c r="G172" s="8">
        <f t="shared" si="2"/>
        <v>0</v>
      </c>
    </row>
    <row r="173" spans="1:7" ht="59.25" customHeight="1">
      <c r="A173" s="136"/>
      <c r="B173" s="106"/>
      <c r="C173" s="138"/>
      <c r="D173" s="1">
        <v>40</v>
      </c>
      <c r="E173" s="2">
        <v>414</v>
      </c>
      <c r="F173" s="18"/>
      <c r="G173" s="8">
        <f t="shared" si="2"/>
        <v>0</v>
      </c>
    </row>
    <row r="174" spans="1:7" ht="59.25" customHeight="1" thickBot="1">
      <c r="A174" s="148"/>
      <c r="B174" s="107"/>
      <c r="C174" s="149"/>
      <c r="D174" s="24">
        <v>42</v>
      </c>
      <c r="E174" s="22">
        <v>414</v>
      </c>
      <c r="F174" s="18"/>
      <c r="G174" s="8">
        <f t="shared" si="2"/>
        <v>0</v>
      </c>
    </row>
    <row r="175" spans="1:7" ht="59.25" customHeight="1" thickBot="1">
      <c r="A175" s="88">
        <v>2704</v>
      </c>
      <c r="B175" s="91" t="s">
        <v>185</v>
      </c>
      <c r="C175" s="141"/>
      <c r="D175" s="1">
        <v>32</v>
      </c>
      <c r="E175" s="27">
        <v>485</v>
      </c>
      <c r="F175" s="18"/>
      <c r="G175" s="8">
        <f t="shared" si="2"/>
        <v>0</v>
      </c>
    </row>
    <row r="176" spans="1:7" ht="59.25" customHeight="1" thickBot="1">
      <c r="A176" s="89"/>
      <c r="B176" s="92"/>
      <c r="C176" s="140"/>
      <c r="D176" s="1">
        <v>34</v>
      </c>
      <c r="E176" s="27">
        <v>485</v>
      </c>
      <c r="F176" s="18"/>
      <c r="G176" s="8">
        <f t="shared" si="2"/>
        <v>0</v>
      </c>
    </row>
    <row r="177" spans="1:7" ht="59.25" customHeight="1" thickBot="1">
      <c r="A177" s="89"/>
      <c r="B177" s="92"/>
      <c r="C177" s="140"/>
      <c r="D177" s="1">
        <v>36</v>
      </c>
      <c r="E177" s="27">
        <v>485</v>
      </c>
      <c r="F177" s="18"/>
      <c r="G177" s="8">
        <f t="shared" si="2"/>
        <v>0</v>
      </c>
    </row>
    <row r="178" spans="1:7" ht="59.25" customHeight="1" thickBot="1">
      <c r="A178" s="89"/>
      <c r="B178" s="92"/>
      <c r="C178" s="140"/>
      <c r="D178" s="1">
        <v>38</v>
      </c>
      <c r="E178" s="27">
        <v>485</v>
      </c>
      <c r="F178" s="18"/>
      <c r="G178" s="8">
        <f t="shared" si="2"/>
        <v>0</v>
      </c>
    </row>
    <row r="179" spans="1:7" ht="59.25" customHeight="1" thickBot="1">
      <c r="A179" s="89"/>
      <c r="B179" s="92"/>
      <c r="C179" s="140"/>
      <c r="D179" s="1">
        <v>40</v>
      </c>
      <c r="E179" s="27">
        <v>485</v>
      </c>
      <c r="F179" s="18"/>
      <c r="G179" s="8">
        <f t="shared" si="2"/>
        <v>0</v>
      </c>
    </row>
    <row r="180" spans="1:7" ht="59.25" customHeight="1" thickBot="1">
      <c r="A180" s="90"/>
      <c r="B180" s="93"/>
      <c r="C180" s="139"/>
      <c r="D180" s="1">
        <v>42</v>
      </c>
      <c r="E180" s="27">
        <v>485</v>
      </c>
      <c r="F180" s="18"/>
      <c r="G180" s="8">
        <f t="shared" si="2"/>
        <v>0</v>
      </c>
    </row>
    <row r="181" spans="1:7" ht="59.25" customHeight="1" thickBot="1">
      <c r="A181" s="88" t="s">
        <v>186</v>
      </c>
      <c r="B181" s="105" t="s">
        <v>161</v>
      </c>
      <c r="C181" s="141"/>
      <c r="D181" s="1">
        <v>32</v>
      </c>
      <c r="E181" s="27">
        <v>414</v>
      </c>
      <c r="F181" s="18"/>
      <c r="G181" s="8">
        <f t="shared" si="2"/>
        <v>0</v>
      </c>
    </row>
    <row r="182" spans="1:7" ht="59.25" customHeight="1" thickBot="1">
      <c r="A182" s="89"/>
      <c r="B182" s="144"/>
      <c r="C182" s="140"/>
      <c r="D182" s="1">
        <v>34</v>
      </c>
      <c r="E182" s="27">
        <v>414</v>
      </c>
      <c r="F182" s="18"/>
      <c r="G182" s="8">
        <f t="shared" si="2"/>
        <v>0</v>
      </c>
    </row>
    <row r="183" spans="1:7" ht="59.25" customHeight="1" thickBot="1">
      <c r="A183" s="89"/>
      <c r="B183" s="144"/>
      <c r="C183" s="140"/>
      <c r="D183" s="1">
        <v>36</v>
      </c>
      <c r="E183" s="27">
        <v>414</v>
      </c>
      <c r="F183" s="18"/>
      <c r="G183" s="8">
        <f t="shared" si="2"/>
        <v>0</v>
      </c>
    </row>
    <row r="184" spans="1:7" ht="59.25" customHeight="1" thickBot="1">
      <c r="A184" s="89"/>
      <c r="B184" s="106"/>
      <c r="C184" s="140"/>
      <c r="D184" s="1">
        <v>38</v>
      </c>
      <c r="E184" s="27">
        <v>414</v>
      </c>
      <c r="F184" s="18"/>
      <c r="G184" s="8">
        <f t="shared" si="2"/>
        <v>0</v>
      </c>
    </row>
    <row r="185" spans="1:7" ht="59.25" customHeight="1" thickBot="1">
      <c r="A185" s="89"/>
      <c r="B185" s="106"/>
      <c r="C185" s="140"/>
      <c r="D185" s="1">
        <v>40</v>
      </c>
      <c r="E185" s="27">
        <v>414</v>
      </c>
      <c r="F185" s="18"/>
      <c r="G185" s="8">
        <f t="shared" si="2"/>
        <v>0</v>
      </c>
    </row>
    <row r="186" spans="1:7" ht="59.25" customHeight="1" thickBot="1">
      <c r="A186" s="90"/>
      <c r="B186" s="106"/>
      <c r="C186" s="139"/>
      <c r="D186" s="1">
        <v>42</v>
      </c>
      <c r="E186" s="27">
        <v>414</v>
      </c>
      <c r="F186" s="18"/>
      <c r="G186" s="8">
        <f t="shared" si="2"/>
        <v>0</v>
      </c>
    </row>
    <row r="187" spans="1:7" ht="59.25" customHeight="1" thickBot="1">
      <c r="A187" s="88" t="s">
        <v>187</v>
      </c>
      <c r="B187" s="105" t="s">
        <v>161</v>
      </c>
      <c r="C187" s="141"/>
      <c r="D187" s="1">
        <v>32</v>
      </c>
      <c r="E187" s="27">
        <v>414</v>
      </c>
      <c r="F187" s="18"/>
      <c r="G187" s="8">
        <f t="shared" si="2"/>
        <v>0</v>
      </c>
    </row>
    <row r="188" spans="1:7" ht="59.25" customHeight="1" thickBot="1">
      <c r="A188" s="89"/>
      <c r="B188" s="144"/>
      <c r="C188" s="140"/>
      <c r="D188" s="1">
        <v>34</v>
      </c>
      <c r="E188" s="27">
        <v>414</v>
      </c>
      <c r="F188" s="18"/>
      <c r="G188" s="8">
        <f t="shared" si="2"/>
        <v>0</v>
      </c>
    </row>
    <row r="189" spans="1:7" ht="59.25" customHeight="1" thickBot="1">
      <c r="A189" s="89"/>
      <c r="B189" s="144"/>
      <c r="C189" s="140"/>
      <c r="D189" s="1">
        <v>36</v>
      </c>
      <c r="E189" s="27">
        <v>414</v>
      </c>
      <c r="F189" s="18"/>
      <c r="G189" s="8">
        <f t="shared" si="2"/>
        <v>0</v>
      </c>
    </row>
    <row r="190" spans="1:7" ht="59.25" customHeight="1" thickBot="1">
      <c r="A190" s="89"/>
      <c r="B190" s="106"/>
      <c r="C190" s="140"/>
      <c r="D190" s="1">
        <v>38</v>
      </c>
      <c r="E190" s="27">
        <v>414</v>
      </c>
      <c r="F190" s="18"/>
      <c r="G190" s="8">
        <f t="shared" si="2"/>
        <v>0</v>
      </c>
    </row>
    <row r="191" spans="1:7" ht="59.25" customHeight="1" thickBot="1">
      <c r="A191" s="89"/>
      <c r="B191" s="106"/>
      <c r="C191" s="140"/>
      <c r="D191" s="1">
        <v>40</v>
      </c>
      <c r="E191" s="27">
        <v>414</v>
      </c>
      <c r="F191" s="18"/>
      <c r="G191" s="8">
        <f t="shared" si="2"/>
        <v>0</v>
      </c>
    </row>
    <row r="192" spans="1:7" ht="59.25" customHeight="1" thickBot="1">
      <c r="A192" s="90"/>
      <c r="B192" s="106"/>
      <c r="C192" s="139"/>
      <c r="D192" s="1">
        <v>42</v>
      </c>
      <c r="E192" s="27">
        <v>414</v>
      </c>
      <c r="F192" s="18"/>
      <c r="G192" s="8">
        <f t="shared" si="2"/>
        <v>0</v>
      </c>
    </row>
    <row r="193" spans="1:7" ht="59.25" customHeight="1" thickBot="1">
      <c r="A193" s="88" t="s">
        <v>188</v>
      </c>
      <c r="B193" s="105" t="s">
        <v>161</v>
      </c>
      <c r="C193" s="141"/>
      <c r="D193" s="1">
        <v>32</v>
      </c>
      <c r="E193" s="27">
        <v>414</v>
      </c>
      <c r="F193" s="18"/>
      <c r="G193" s="8">
        <f t="shared" si="2"/>
        <v>0</v>
      </c>
    </row>
    <row r="194" spans="1:7" ht="59.25" customHeight="1" thickBot="1">
      <c r="A194" s="89"/>
      <c r="B194" s="144"/>
      <c r="C194" s="140"/>
      <c r="D194" s="1">
        <v>34</v>
      </c>
      <c r="E194" s="27">
        <v>414</v>
      </c>
      <c r="F194" s="18"/>
      <c r="G194" s="8">
        <f t="shared" ref="G194:G257" si="3">E194*F194</f>
        <v>0</v>
      </c>
    </row>
    <row r="195" spans="1:7" ht="59.25" customHeight="1" thickBot="1">
      <c r="A195" s="89"/>
      <c r="B195" s="144"/>
      <c r="C195" s="140"/>
      <c r="D195" s="1">
        <v>36</v>
      </c>
      <c r="E195" s="27">
        <v>414</v>
      </c>
      <c r="F195" s="18"/>
      <c r="G195" s="8">
        <f t="shared" si="3"/>
        <v>0</v>
      </c>
    </row>
    <row r="196" spans="1:7" ht="59.25" customHeight="1" thickBot="1">
      <c r="A196" s="89"/>
      <c r="B196" s="106"/>
      <c r="C196" s="140"/>
      <c r="D196" s="1">
        <v>38</v>
      </c>
      <c r="E196" s="27">
        <v>414</v>
      </c>
      <c r="F196" s="18"/>
      <c r="G196" s="8">
        <f t="shared" si="3"/>
        <v>0</v>
      </c>
    </row>
    <row r="197" spans="1:7" ht="59.25" customHeight="1" thickBot="1">
      <c r="A197" s="89"/>
      <c r="B197" s="106"/>
      <c r="C197" s="140"/>
      <c r="D197" s="1">
        <v>40</v>
      </c>
      <c r="E197" s="27">
        <v>414</v>
      </c>
      <c r="F197" s="18"/>
      <c r="G197" s="8">
        <f t="shared" si="3"/>
        <v>0</v>
      </c>
    </row>
    <row r="198" spans="1:7" ht="59.25" customHeight="1" thickBot="1">
      <c r="A198" s="90"/>
      <c r="B198" s="106"/>
      <c r="C198" s="139"/>
      <c r="D198" s="1">
        <v>42</v>
      </c>
      <c r="E198" s="27">
        <v>414</v>
      </c>
      <c r="F198" s="18"/>
      <c r="G198" s="8">
        <f t="shared" si="3"/>
        <v>0</v>
      </c>
    </row>
    <row r="199" spans="1:7" ht="59.25" customHeight="1" thickBot="1">
      <c r="A199" s="88" t="s">
        <v>189</v>
      </c>
      <c r="B199" s="105" t="s">
        <v>161</v>
      </c>
      <c r="C199" s="141"/>
      <c r="D199" s="1">
        <v>32</v>
      </c>
      <c r="E199" s="27">
        <v>414</v>
      </c>
      <c r="F199" s="18"/>
      <c r="G199" s="8">
        <f t="shared" si="3"/>
        <v>0</v>
      </c>
    </row>
    <row r="200" spans="1:7" ht="59.25" customHeight="1" thickBot="1">
      <c r="A200" s="89"/>
      <c r="B200" s="144"/>
      <c r="C200" s="140"/>
      <c r="D200" s="1">
        <v>34</v>
      </c>
      <c r="E200" s="27">
        <v>414</v>
      </c>
      <c r="F200" s="18"/>
      <c r="G200" s="8">
        <f t="shared" si="3"/>
        <v>0</v>
      </c>
    </row>
    <row r="201" spans="1:7" ht="59.25" customHeight="1" thickBot="1">
      <c r="A201" s="89"/>
      <c r="B201" s="144"/>
      <c r="C201" s="140"/>
      <c r="D201" s="1">
        <v>36</v>
      </c>
      <c r="E201" s="27">
        <v>414</v>
      </c>
      <c r="F201" s="18"/>
      <c r="G201" s="8">
        <f t="shared" si="3"/>
        <v>0</v>
      </c>
    </row>
    <row r="202" spans="1:7" ht="59.25" customHeight="1" thickBot="1">
      <c r="A202" s="89"/>
      <c r="B202" s="106"/>
      <c r="C202" s="140"/>
      <c r="D202" s="1">
        <v>38</v>
      </c>
      <c r="E202" s="27">
        <v>414</v>
      </c>
      <c r="F202" s="18"/>
      <c r="G202" s="8">
        <f t="shared" si="3"/>
        <v>0</v>
      </c>
    </row>
    <row r="203" spans="1:7" ht="59.25" customHeight="1" thickBot="1">
      <c r="A203" s="89"/>
      <c r="B203" s="106"/>
      <c r="C203" s="140"/>
      <c r="D203" s="1">
        <v>40</v>
      </c>
      <c r="E203" s="27">
        <v>414</v>
      </c>
      <c r="F203" s="18"/>
      <c r="G203" s="8">
        <f t="shared" si="3"/>
        <v>0</v>
      </c>
    </row>
    <row r="204" spans="1:7" ht="59.25" customHeight="1" thickBot="1">
      <c r="A204" s="89"/>
      <c r="B204" s="107"/>
      <c r="C204" s="140"/>
      <c r="D204" s="24">
        <v>42</v>
      </c>
      <c r="E204" s="70">
        <v>414</v>
      </c>
      <c r="F204" s="18"/>
      <c r="G204" s="8">
        <f t="shared" si="3"/>
        <v>0</v>
      </c>
    </row>
    <row r="205" spans="1:7" ht="59.25" customHeight="1" thickBot="1">
      <c r="A205" s="88" t="s">
        <v>192</v>
      </c>
      <c r="B205" s="91" t="s">
        <v>191</v>
      </c>
      <c r="C205" s="141"/>
      <c r="D205" s="26">
        <v>28</v>
      </c>
      <c r="E205" s="27">
        <v>188</v>
      </c>
      <c r="F205" s="18"/>
      <c r="G205" s="8">
        <f t="shared" si="3"/>
        <v>0</v>
      </c>
    </row>
    <row r="206" spans="1:7" ht="59.25" customHeight="1" thickBot="1">
      <c r="A206" s="89"/>
      <c r="B206" s="92"/>
      <c r="C206" s="140"/>
      <c r="D206" s="1">
        <v>30</v>
      </c>
      <c r="E206" s="27">
        <v>188</v>
      </c>
      <c r="F206" s="18"/>
      <c r="G206" s="8">
        <f t="shared" si="3"/>
        <v>0</v>
      </c>
    </row>
    <row r="207" spans="1:7" ht="59.25" customHeight="1" thickBot="1">
      <c r="A207" s="89"/>
      <c r="B207" s="92"/>
      <c r="C207" s="140"/>
      <c r="D207" s="1">
        <v>32</v>
      </c>
      <c r="E207" s="27">
        <v>188</v>
      </c>
      <c r="F207" s="18"/>
      <c r="G207" s="8">
        <f t="shared" si="3"/>
        <v>0</v>
      </c>
    </row>
    <row r="208" spans="1:7" ht="59.25" customHeight="1" thickBot="1">
      <c r="A208" s="89"/>
      <c r="B208" s="92"/>
      <c r="C208" s="140"/>
      <c r="D208" s="1">
        <v>34</v>
      </c>
      <c r="E208" s="27">
        <v>188</v>
      </c>
      <c r="F208" s="18"/>
      <c r="G208" s="8">
        <f t="shared" si="3"/>
        <v>0</v>
      </c>
    </row>
    <row r="209" spans="1:7" ht="59.25" customHeight="1" thickBot="1">
      <c r="A209" s="88" t="s">
        <v>198</v>
      </c>
      <c r="B209" s="91" t="s">
        <v>191</v>
      </c>
      <c r="C209" s="141"/>
      <c r="D209" s="26">
        <v>36</v>
      </c>
      <c r="E209" s="27">
        <v>225</v>
      </c>
      <c r="F209" s="18"/>
      <c r="G209" s="8">
        <f t="shared" si="3"/>
        <v>0</v>
      </c>
    </row>
    <row r="210" spans="1:7" ht="59.25" customHeight="1" thickBot="1">
      <c r="A210" s="89"/>
      <c r="B210" s="92"/>
      <c r="C210" s="140"/>
      <c r="D210" s="1">
        <v>38</v>
      </c>
      <c r="E210" s="27">
        <v>225</v>
      </c>
      <c r="F210" s="18"/>
      <c r="G210" s="8">
        <f t="shared" si="3"/>
        <v>0</v>
      </c>
    </row>
    <row r="211" spans="1:7" ht="59.25" customHeight="1" thickBot="1">
      <c r="A211" s="89"/>
      <c r="B211" s="92"/>
      <c r="C211" s="140"/>
      <c r="D211" s="1">
        <v>40</v>
      </c>
      <c r="E211" s="27">
        <v>225</v>
      </c>
      <c r="F211" s="18"/>
      <c r="G211" s="8">
        <f t="shared" si="3"/>
        <v>0</v>
      </c>
    </row>
    <row r="212" spans="1:7" ht="59.25" customHeight="1" thickBot="1">
      <c r="A212" s="89"/>
      <c r="B212" s="92"/>
      <c r="C212" s="140"/>
      <c r="D212" s="1">
        <v>42</v>
      </c>
      <c r="E212" s="27">
        <v>225</v>
      </c>
      <c r="F212" s="18"/>
      <c r="G212" s="8">
        <f t="shared" si="3"/>
        <v>0</v>
      </c>
    </row>
    <row r="213" spans="1:7" ht="59.25" customHeight="1" thickBot="1">
      <c r="A213" s="88" t="s">
        <v>193</v>
      </c>
      <c r="B213" s="91" t="s">
        <v>191</v>
      </c>
      <c r="C213" s="141"/>
      <c r="D213" s="26">
        <v>28</v>
      </c>
      <c r="E213" s="27">
        <v>188</v>
      </c>
      <c r="F213" s="18"/>
      <c r="G213" s="8">
        <f t="shared" si="3"/>
        <v>0</v>
      </c>
    </row>
    <row r="214" spans="1:7" ht="59.25" customHeight="1" thickBot="1">
      <c r="A214" s="89"/>
      <c r="B214" s="92"/>
      <c r="C214" s="140"/>
      <c r="D214" s="1">
        <v>30</v>
      </c>
      <c r="E214" s="27">
        <v>188</v>
      </c>
      <c r="F214" s="18"/>
      <c r="G214" s="8">
        <f t="shared" si="3"/>
        <v>0</v>
      </c>
    </row>
    <row r="215" spans="1:7" ht="59.25" customHeight="1" thickBot="1">
      <c r="A215" s="89"/>
      <c r="B215" s="92"/>
      <c r="C215" s="140"/>
      <c r="D215" s="1">
        <v>32</v>
      </c>
      <c r="E215" s="27">
        <v>188</v>
      </c>
      <c r="F215" s="18"/>
      <c r="G215" s="8">
        <f t="shared" si="3"/>
        <v>0</v>
      </c>
    </row>
    <row r="216" spans="1:7" ht="59.25" customHeight="1" thickBot="1">
      <c r="A216" s="89"/>
      <c r="B216" s="92"/>
      <c r="C216" s="140"/>
      <c r="D216" s="1">
        <v>34</v>
      </c>
      <c r="E216" s="27">
        <v>188</v>
      </c>
      <c r="F216" s="18"/>
      <c r="G216" s="8">
        <f t="shared" si="3"/>
        <v>0</v>
      </c>
    </row>
    <row r="217" spans="1:7" ht="59.25" customHeight="1" thickBot="1">
      <c r="A217" s="88" t="s">
        <v>199</v>
      </c>
      <c r="B217" s="91" t="s">
        <v>191</v>
      </c>
      <c r="C217" s="141"/>
      <c r="D217" s="26">
        <v>36</v>
      </c>
      <c r="E217" s="27">
        <v>225</v>
      </c>
      <c r="F217" s="18"/>
      <c r="G217" s="8">
        <f t="shared" si="3"/>
        <v>0</v>
      </c>
    </row>
    <row r="218" spans="1:7" ht="59.25" customHeight="1" thickBot="1">
      <c r="A218" s="89"/>
      <c r="B218" s="92"/>
      <c r="C218" s="140"/>
      <c r="D218" s="1">
        <v>38</v>
      </c>
      <c r="E218" s="27">
        <v>225</v>
      </c>
      <c r="F218" s="18"/>
      <c r="G218" s="8">
        <f t="shared" si="3"/>
        <v>0</v>
      </c>
    </row>
    <row r="219" spans="1:7" ht="59.25" customHeight="1" thickBot="1">
      <c r="A219" s="89"/>
      <c r="B219" s="92"/>
      <c r="C219" s="140"/>
      <c r="D219" s="1">
        <v>40</v>
      </c>
      <c r="E219" s="27">
        <v>225</v>
      </c>
      <c r="F219" s="18"/>
      <c r="G219" s="8">
        <f t="shared" si="3"/>
        <v>0</v>
      </c>
    </row>
    <row r="220" spans="1:7" ht="59.25" customHeight="1" thickBot="1">
      <c r="A220" s="90"/>
      <c r="B220" s="92"/>
      <c r="C220" s="139"/>
      <c r="D220" s="1">
        <v>42</v>
      </c>
      <c r="E220" s="27">
        <v>225</v>
      </c>
      <c r="F220" s="18"/>
      <c r="G220" s="8">
        <f t="shared" si="3"/>
        <v>0</v>
      </c>
    </row>
    <row r="221" spans="1:7" ht="59.25" customHeight="1" thickBot="1">
      <c r="A221" s="88" t="s">
        <v>195</v>
      </c>
      <c r="B221" s="91" t="s">
        <v>194</v>
      </c>
      <c r="C221" s="141"/>
      <c r="D221" s="26">
        <v>28</v>
      </c>
      <c r="E221" s="27">
        <v>263</v>
      </c>
      <c r="F221" s="18"/>
      <c r="G221" s="8">
        <f t="shared" si="3"/>
        <v>0</v>
      </c>
    </row>
    <row r="222" spans="1:7" ht="59.25" customHeight="1" thickBot="1">
      <c r="A222" s="89"/>
      <c r="B222" s="92"/>
      <c r="C222" s="140"/>
      <c r="D222" s="1">
        <v>30</v>
      </c>
      <c r="E222" s="27">
        <v>263</v>
      </c>
      <c r="F222" s="18"/>
      <c r="G222" s="8">
        <f t="shared" si="3"/>
        <v>0</v>
      </c>
    </row>
    <row r="223" spans="1:7" ht="59.25" customHeight="1" thickBot="1">
      <c r="A223" s="89"/>
      <c r="B223" s="92"/>
      <c r="C223" s="140"/>
      <c r="D223" s="1">
        <v>32</v>
      </c>
      <c r="E223" s="27">
        <v>263</v>
      </c>
      <c r="F223" s="18"/>
      <c r="G223" s="8">
        <f t="shared" si="3"/>
        <v>0</v>
      </c>
    </row>
    <row r="224" spans="1:7" ht="59.25" customHeight="1" thickBot="1">
      <c r="A224" s="90"/>
      <c r="B224" s="93"/>
      <c r="C224" s="139"/>
      <c r="D224" s="1">
        <v>34</v>
      </c>
      <c r="E224" s="27">
        <v>263</v>
      </c>
      <c r="F224" s="18"/>
      <c r="G224" s="8">
        <f t="shared" si="3"/>
        <v>0</v>
      </c>
    </row>
    <row r="225" spans="1:7" ht="59.25" customHeight="1" thickBot="1">
      <c r="A225" s="88" t="s">
        <v>197</v>
      </c>
      <c r="B225" s="91" t="s">
        <v>194</v>
      </c>
      <c r="C225" s="141"/>
      <c r="D225" s="26">
        <v>36</v>
      </c>
      <c r="E225" s="27">
        <v>300</v>
      </c>
      <c r="F225" s="18"/>
      <c r="G225" s="8">
        <f t="shared" si="3"/>
        <v>0</v>
      </c>
    </row>
    <row r="226" spans="1:7" ht="59.25" customHeight="1" thickBot="1">
      <c r="A226" s="89"/>
      <c r="B226" s="92"/>
      <c r="C226" s="140"/>
      <c r="D226" s="1">
        <v>38</v>
      </c>
      <c r="E226" s="27">
        <v>300</v>
      </c>
      <c r="F226" s="18"/>
      <c r="G226" s="8">
        <f t="shared" si="3"/>
        <v>0</v>
      </c>
    </row>
    <row r="227" spans="1:7" ht="59.25" customHeight="1" thickBot="1">
      <c r="A227" s="89"/>
      <c r="B227" s="92"/>
      <c r="C227" s="140"/>
      <c r="D227" s="1">
        <v>40</v>
      </c>
      <c r="E227" s="27">
        <v>300</v>
      </c>
      <c r="F227" s="18"/>
      <c r="G227" s="8">
        <f t="shared" si="3"/>
        <v>0</v>
      </c>
    </row>
    <row r="228" spans="1:7" ht="59.25" customHeight="1" thickBot="1">
      <c r="A228" s="90"/>
      <c r="B228" s="93"/>
      <c r="C228" s="139"/>
      <c r="D228" s="1">
        <v>42</v>
      </c>
      <c r="E228" s="27">
        <v>300</v>
      </c>
      <c r="F228" s="18"/>
      <c r="G228" s="8">
        <f t="shared" si="3"/>
        <v>0</v>
      </c>
    </row>
    <row r="229" spans="1:7" ht="59.25" customHeight="1" thickBot="1">
      <c r="A229" s="88" t="s">
        <v>196</v>
      </c>
      <c r="B229" s="91" t="s">
        <v>194</v>
      </c>
      <c r="C229" s="141"/>
      <c r="D229" s="26">
        <v>28</v>
      </c>
      <c r="E229" s="27">
        <v>263</v>
      </c>
      <c r="F229" s="18"/>
      <c r="G229" s="8">
        <f t="shared" si="3"/>
        <v>0</v>
      </c>
    </row>
    <row r="230" spans="1:7" ht="59.25" customHeight="1" thickBot="1">
      <c r="A230" s="89"/>
      <c r="B230" s="92"/>
      <c r="C230" s="140"/>
      <c r="D230" s="1">
        <v>30</v>
      </c>
      <c r="E230" s="27">
        <v>263</v>
      </c>
      <c r="F230" s="18"/>
      <c r="G230" s="8">
        <f t="shared" si="3"/>
        <v>0</v>
      </c>
    </row>
    <row r="231" spans="1:7" ht="59.25" customHeight="1" thickBot="1">
      <c r="A231" s="89"/>
      <c r="B231" s="92"/>
      <c r="C231" s="140"/>
      <c r="D231" s="1">
        <v>32</v>
      </c>
      <c r="E231" s="27">
        <v>263</v>
      </c>
      <c r="F231" s="18"/>
      <c r="G231" s="8">
        <f t="shared" si="3"/>
        <v>0</v>
      </c>
    </row>
    <row r="232" spans="1:7" ht="59.25" customHeight="1" thickBot="1">
      <c r="A232" s="90"/>
      <c r="B232" s="93"/>
      <c r="C232" s="139"/>
      <c r="D232" s="1">
        <v>34</v>
      </c>
      <c r="E232" s="27">
        <v>263</v>
      </c>
      <c r="F232" s="18"/>
      <c r="G232" s="8">
        <f t="shared" si="3"/>
        <v>0</v>
      </c>
    </row>
    <row r="233" spans="1:7" ht="59.25" customHeight="1" thickBot="1">
      <c r="A233" s="88" t="s">
        <v>200</v>
      </c>
      <c r="B233" s="91" t="s">
        <v>194</v>
      </c>
      <c r="C233" s="141"/>
      <c r="D233" s="26">
        <v>36</v>
      </c>
      <c r="E233" s="27">
        <v>300</v>
      </c>
      <c r="F233" s="18"/>
      <c r="G233" s="8">
        <f t="shared" si="3"/>
        <v>0</v>
      </c>
    </row>
    <row r="234" spans="1:7" ht="59.25" customHeight="1" thickBot="1">
      <c r="A234" s="89"/>
      <c r="B234" s="92"/>
      <c r="C234" s="140"/>
      <c r="D234" s="1">
        <v>38</v>
      </c>
      <c r="E234" s="27">
        <v>300</v>
      </c>
      <c r="F234" s="18"/>
      <c r="G234" s="8">
        <f t="shared" si="3"/>
        <v>0</v>
      </c>
    </row>
    <row r="235" spans="1:7" ht="59.25" customHeight="1" thickBot="1">
      <c r="A235" s="89"/>
      <c r="B235" s="92"/>
      <c r="C235" s="140"/>
      <c r="D235" s="1">
        <v>40</v>
      </c>
      <c r="E235" s="27">
        <v>300</v>
      </c>
      <c r="F235" s="18"/>
      <c r="G235" s="8">
        <f t="shared" si="3"/>
        <v>0</v>
      </c>
    </row>
    <row r="236" spans="1:7" ht="59.25" customHeight="1" thickBot="1">
      <c r="A236" s="90"/>
      <c r="B236" s="93"/>
      <c r="C236" s="139"/>
      <c r="D236" s="1">
        <v>42</v>
      </c>
      <c r="E236" s="27">
        <v>300</v>
      </c>
      <c r="F236" s="18"/>
      <c r="G236" s="8">
        <f t="shared" si="3"/>
        <v>0</v>
      </c>
    </row>
    <row r="237" spans="1:7" ht="42.75" customHeight="1">
      <c r="F237" s="11">
        <f xml:space="preserve"> SUM(F2:F236)</f>
        <v>0</v>
      </c>
      <c r="G237" s="11">
        <f xml:space="preserve"> SUM(G2:G236)</f>
        <v>0</v>
      </c>
    </row>
  </sheetData>
  <mergeCells count="126">
    <mergeCell ref="A217:A220"/>
    <mergeCell ref="B217:B220"/>
    <mergeCell ref="C217:C220"/>
    <mergeCell ref="A221:A224"/>
    <mergeCell ref="B221:B224"/>
    <mergeCell ref="C221:C224"/>
    <mergeCell ref="B225:B228"/>
    <mergeCell ref="C225:C228"/>
    <mergeCell ref="A229:A232"/>
    <mergeCell ref="B229:B232"/>
    <mergeCell ref="C229:C232"/>
    <mergeCell ref="A233:A236"/>
    <mergeCell ref="B233:B236"/>
    <mergeCell ref="C233:C236"/>
    <mergeCell ref="A225:A228"/>
    <mergeCell ref="A209:A212"/>
    <mergeCell ref="B209:B212"/>
    <mergeCell ref="C209:C212"/>
    <mergeCell ref="A213:A216"/>
    <mergeCell ref="B213:B216"/>
    <mergeCell ref="C213:C216"/>
    <mergeCell ref="B205:B208"/>
    <mergeCell ref="A205:A208"/>
    <mergeCell ref="C205:C208"/>
    <mergeCell ref="A193:A198"/>
    <mergeCell ref="B193:B198"/>
    <mergeCell ref="C193:C198"/>
    <mergeCell ref="A199:A204"/>
    <mergeCell ref="B199:B204"/>
    <mergeCell ref="C199:C204"/>
    <mergeCell ref="A171:A174"/>
    <mergeCell ref="B171:B174"/>
    <mergeCell ref="C171:C174"/>
    <mergeCell ref="A175:A180"/>
    <mergeCell ref="B175:B180"/>
    <mergeCell ref="C175:C180"/>
    <mergeCell ref="A181:A186"/>
    <mergeCell ref="B181:B186"/>
    <mergeCell ref="C181:C186"/>
    <mergeCell ref="A187:A192"/>
    <mergeCell ref="B187:B192"/>
    <mergeCell ref="C187:C192"/>
    <mergeCell ref="A160:A166"/>
    <mergeCell ref="B160:B166"/>
    <mergeCell ref="C160:C166"/>
    <mergeCell ref="A167:A170"/>
    <mergeCell ref="B167:B170"/>
    <mergeCell ref="C167:C170"/>
    <mergeCell ref="A152:A155"/>
    <mergeCell ref="B152:B155"/>
    <mergeCell ref="C152:C155"/>
    <mergeCell ref="A156:A159"/>
    <mergeCell ref="B156:B159"/>
    <mergeCell ref="C156:C159"/>
    <mergeCell ref="A140:A145"/>
    <mergeCell ref="B140:B145"/>
    <mergeCell ref="C140:C145"/>
    <mergeCell ref="A146:A151"/>
    <mergeCell ref="B146:B151"/>
    <mergeCell ref="C146:C151"/>
    <mergeCell ref="A128:A133"/>
    <mergeCell ref="B128:B133"/>
    <mergeCell ref="C128:C133"/>
    <mergeCell ref="A134:A139"/>
    <mergeCell ref="B134:B139"/>
    <mergeCell ref="C134:C139"/>
    <mergeCell ref="A116:A121"/>
    <mergeCell ref="B116:B121"/>
    <mergeCell ref="C116:C121"/>
    <mergeCell ref="A122:A127"/>
    <mergeCell ref="B122:B127"/>
    <mergeCell ref="C122:C127"/>
    <mergeCell ref="A104:A109"/>
    <mergeCell ref="B104:B109"/>
    <mergeCell ref="C104:C109"/>
    <mergeCell ref="A110:A115"/>
    <mergeCell ref="B110:B115"/>
    <mergeCell ref="C110:C115"/>
    <mergeCell ref="A92:A97"/>
    <mergeCell ref="B92:B97"/>
    <mergeCell ref="C92:C97"/>
    <mergeCell ref="A98:A103"/>
    <mergeCell ref="B98:B103"/>
    <mergeCell ref="C98:C103"/>
    <mergeCell ref="A80:A85"/>
    <mergeCell ref="B80:B85"/>
    <mergeCell ref="C80:C85"/>
    <mergeCell ref="A86:A91"/>
    <mergeCell ref="B86:B91"/>
    <mergeCell ref="C86:C91"/>
    <mergeCell ref="A68:A73"/>
    <mergeCell ref="B68:B73"/>
    <mergeCell ref="C68:C73"/>
    <mergeCell ref="A74:A79"/>
    <mergeCell ref="B74:B79"/>
    <mergeCell ref="C74:C79"/>
    <mergeCell ref="A56:A61"/>
    <mergeCell ref="B56:B61"/>
    <mergeCell ref="C56:C61"/>
    <mergeCell ref="A62:A67"/>
    <mergeCell ref="B62:B67"/>
    <mergeCell ref="C62:C67"/>
    <mergeCell ref="A44:A49"/>
    <mergeCell ref="B44:B49"/>
    <mergeCell ref="C44:C49"/>
    <mergeCell ref="A50:A55"/>
    <mergeCell ref="B50:B55"/>
    <mergeCell ref="C50:C55"/>
    <mergeCell ref="A30:A35"/>
    <mergeCell ref="B30:B35"/>
    <mergeCell ref="C30:C35"/>
    <mergeCell ref="A36:A43"/>
    <mergeCell ref="B36:B43"/>
    <mergeCell ref="C36:C43"/>
    <mergeCell ref="A18:A23"/>
    <mergeCell ref="B18:B23"/>
    <mergeCell ref="C18:C23"/>
    <mergeCell ref="A24:A29"/>
    <mergeCell ref="B24:B29"/>
    <mergeCell ref="C24:C29"/>
    <mergeCell ref="A10:A17"/>
    <mergeCell ref="B10:B17"/>
    <mergeCell ref="C10:C17"/>
    <mergeCell ref="A2:A9"/>
    <mergeCell ref="B2:B9"/>
    <mergeCell ref="C2:C9"/>
  </mergeCells>
  <phoneticPr fontId="28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39"/>
  <sheetViews>
    <sheetView zoomScale="70" zoomScaleNormal="70" workbookViewId="0">
      <pane ySplit="1" topLeftCell="A2" activePane="bottomLeft" state="frozen"/>
      <selection pane="bottomLeft" activeCell="F4" sqref="F4"/>
    </sheetView>
  </sheetViews>
  <sheetFormatPr defaultRowHeight="15"/>
  <cols>
    <col min="1" max="1" width="13.7109375" customWidth="1"/>
    <col min="2" max="2" width="31.28515625" customWidth="1"/>
    <col min="3" max="3" width="73" customWidth="1"/>
    <col min="4" max="4" width="18" customWidth="1"/>
    <col min="5" max="5" width="11.5703125" customWidth="1"/>
    <col min="6" max="6" width="20.85546875" customWidth="1"/>
    <col min="7" max="7" width="17.85546875" customWidth="1"/>
    <col min="8" max="8" width="79" customWidth="1"/>
  </cols>
  <sheetData>
    <row r="1" spans="1:8" ht="67.5" customHeight="1" thickBot="1">
      <c r="A1" s="5" t="s">
        <v>6</v>
      </c>
      <c r="B1" s="6" t="s">
        <v>0</v>
      </c>
      <c r="C1" s="6" t="s">
        <v>1</v>
      </c>
      <c r="D1" s="6" t="s">
        <v>4</v>
      </c>
      <c r="E1" s="6" t="s">
        <v>2</v>
      </c>
      <c r="F1" s="4" t="s">
        <v>7</v>
      </c>
      <c r="G1" s="7" t="s">
        <v>5</v>
      </c>
      <c r="H1" s="72" t="s">
        <v>201</v>
      </c>
    </row>
    <row r="2" spans="1:8" ht="67.5" customHeight="1">
      <c r="A2" s="150">
        <v>229</v>
      </c>
      <c r="B2" s="91" t="s">
        <v>203</v>
      </c>
      <c r="C2" s="94"/>
      <c r="D2" s="1">
        <v>1</v>
      </c>
      <c r="E2" s="2">
        <v>195</v>
      </c>
      <c r="F2" s="18"/>
      <c r="G2" s="8">
        <f t="shared" ref="G2:G33" si="0">E2*F2</f>
        <v>0</v>
      </c>
      <c r="H2" s="76"/>
    </row>
    <row r="3" spans="1:8" ht="67.5" customHeight="1">
      <c r="A3" s="151"/>
      <c r="B3" s="92"/>
      <c r="C3" s="95"/>
      <c r="D3" s="1">
        <v>2</v>
      </c>
      <c r="E3" s="2">
        <v>195</v>
      </c>
      <c r="F3" s="18"/>
      <c r="G3" s="8">
        <f t="shared" si="0"/>
        <v>0</v>
      </c>
      <c r="H3" s="76"/>
    </row>
    <row r="4" spans="1:8" ht="67.5" customHeight="1" thickBot="1">
      <c r="A4" s="151"/>
      <c r="B4" s="92"/>
      <c r="C4" s="95"/>
      <c r="D4" s="1">
        <v>3</v>
      </c>
      <c r="E4" s="2">
        <v>195</v>
      </c>
      <c r="F4" s="18"/>
      <c r="G4" s="8">
        <f t="shared" si="0"/>
        <v>0</v>
      </c>
      <c r="H4" s="76"/>
    </row>
    <row r="5" spans="1:8" ht="67.5" customHeight="1">
      <c r="A5" s="150" t="s">
        <v>226</v>
      </c>
      <c r="B5" s="91" t="s">
        <v>203</v>
      </c>
      <c r="C5" s="94"/>
      <c r="D5" s="1">
        <v>1</v>
      </c>
      <c r="E5" s="2">
        <v>195</v>
      </c>
      <c r="F5" s="18"/>
      <c r="G5" s="8">
        <f t="shared" si="0"/>
        <v>0</v>
      </c>
      <c r="H5" s="76"/>
    </row>
    <row r="6" spans="1:8" ht="67.5" customHeight="1">
      <c r="A6" s="151"/>
      <c r="B6" s="92"/>
      <c r="C6" s="95"/>
      <c r="D6" s="1">
        <v>2</v>
      </c>
      <c r="E6" s="2">
        <v>195</v>
      </c>
      <c r="F6" s="18"/>
      <c r="G6" s="8">
        <f t="shared" si="0"/>
        <v>0</v>
      </c>
      <c r="H6" s="76"/>
    </row>
    <row r="7" spans="1:8" ht="67.5" customHeight="1" thickBot="1">
      <c r="A7" s="151"/>
      <c r="B7" s="92"/>
      <c r="C7" s="95"/>
      <c r="D7" s="1">
        <v>3</v>
      </c>
      <c r="E7" s="2">
        <v>195</v>
      </c>
      <c r="F7" s="18"/>
      <c r="G7" s="8">
        <f t="shared" si="0"/>
        <v>0</v>
      </c>
      <c r="H7" s="76"/>
    </row>
    <row r="8" spans="1:8" ht="67.5" customHeight="1">
      <c r="A8" s="150" t="s">
        <v>227</v>
      </c>
      <c r="B8" s="91" t="s">
        <v>203</v>
      </c>
      <c r="C8" s="94"/>
      <c r="D8" s="1">
        <v>1</v>
      </c>
      <c r="E8" s="2">
        <v>195</v>
      </c>
      <c r="F8" s="18"/>
      <c r="G8" s="8">
        <f t="shared" si="0"/>
        <v>0</v>
      </c>
      <c r="H8" s="76"/>
    </row>
    <row r="9" spans="1:8" ht="67.5" customHeight="1">
      <c r="A9" s="151"/>
      <c r="B9" s="92"/>
      <c r="C9" s="95"/>
      <c r="D9" s="1">
        <v>2</v>
      </c>
      <c r="E9" s="2">
        <v>195</v>
      </c>
      <c r="F9" s="18"/>
      <c r="G9" s="8">
        <f t="shared" si="0"/>
        <v>0</v>
      </c>
      <c r="H9" s="76"/>
    </row>
    <row r="10" spans="1:8" ht="67.5" customHeight="1" thickBot="1">
      <c r="A10" s="151"/>
      <c r="B10" s="92"/>
      <c r="C10" s="95"/>
      <c r="D10" s="1">
        <v>3</v>
      </c>
      <c r="E10" s="2">
        <v>195</v>
      </c>
      <c r="F10" s="18"/>
      <c r="G10" s="8">
        <f t="shared" si="0"/>
        <v>0</v>
      </c>
      <c r="H10" s="76"/>
    </row>
    <row r="11" spans="1:8" ht="67.5" customHeight="1">
      <c r="A11" s="150">
        <v>240</v>
      </c>
      <c r="B11" s="91" t="s">
        <v>203</v>
      </c>
      <c r="C11" s="94"/>
      <c r="D11" s="1">
        <v>1</v>
      </c>
      <c r="E11" s="2">
        <v>195</v>
      </c>
      <c r="F11" s="18"/>
      <c r="G11" s="8">
        <f t="shared" si="0"/>
        <v>0</v>
      </c>
      <c r="H11" s="76"/>
    </row>
    <row r="12" spans="1:8" ht="67.5" customHeight="1">
      <c r="A12" s="151"/>
      <c r="B12" s="92"/>
      <c r="C12" s="95"/>
      <c r="D12" s="1">
        <v>2</v>
      </c>
      <c r="E12" s="2">
        <v>195</v>
      </c>
      <c r="F12" s="18"/>
      <c r="G12" s="8">
        <f t="shared" si="0"/>
        <v>0</v>
      </c>
      <c r="H12" s="76"/>
    </row>
    <row r="13" spans="1:8" ht="67.5" customHeight="1" thickBot="1">
      <c r="A13" s="151"/>
      <c r="B13" s="92"/>
      <c r="C13" s="95"/>
      <c r="D13" s="1">
        <v>3</v>
      </c>
      <c r="E13" s="2">
        <v>195</v>
      </c>
      <c r="F13" s="18"/>
      <c r="G13" s="8">
        <f t="shared" si="0"/>
        <v>0</v>
      </c>
      <c r="H13" s="76"/>
    </row>
    <row r="14" spans="1:8" ht="67.5" customHeight="1">
      <c r="A14" s="150">
        <v>261</v>
      </c>
      <c r="B14" s="91" t="s">
        <v>203</v>
      </c>
      <c r="C14" s="94"/>
      <c r="D14" s="1">
        <v>1</v>
      </c>
      <c r="E14" s="2">
        <v>195</v>
      </c>
      <c r="F14" s="18"/>
      <c r="G14" s="8">
        <f t="shared" si="0"/>
        <v>0</v>
      </c>
      <c r="H14" s="76"/>
    </row>
    <row r="15" spans="1:8" ht="67.5" customHeight="1">
      <c r="A15" s="151"/>
      <c r="B15" s="92"/>
      <c r="C15" s="95"/>
      <c r="D15" s="1">
        <v>2</v>
      </c>
      <c r="E15" s="2">
        <v>195</v>
      </c>
      <c r="F15" s="18"/>
      <c r="G15" s="8">
        <f t="shared" si="0"/>
        <v>0</v>
      </c>
      <c r="H15" s="76"/>
    </row>
    <row r="16" spans="1:8" ht="67.5" customHeight="1" thickBot="1">
      <c r="A16" s="151"/>
      <c r="B16" s="92"/>
      <c r="C16" s="95"/>
      <c r="D16" s="1">
        <v>3</v>
      </c>
      <c r="E16" s="2">
        <v>195</v>
      </c>
      <c r="F16" s="18"/>
      <c r="G16" s="8">
        <f t="shared" si="0"/>
        <v>0</v>
      </c>
      <c r="H16" s="76"/>
    </row>
    <row r="17" spans="1:8" ht="67.5" customHeight="1">
      <c r="A17" s="150">
        <v>260</v>
      </c>
      <c r="B17" s="91" t="s">
        <v>203</v>
      </c>
      <c r="C17" s="94"/>
      <c r="D17" s="1">
        <v>1</v>
      </c>
      <c r="E17" s="2">
        <v>195</v>
      </c>
      <c r="F17" s="18"/>
      <c r="G17" s="8">
        <f t="shared" si="0"/>
        <v>0</v>
      </c>
      <c r="H17" s="76"/>
    </row>
    <row r="18" spans="1:8" ht="67.5" customHeight="1">
      <c r="A18" s="151"/>
      <c r="B18" s="92"/>
      <c r="C18" s="95"/>
      <c r="D18" s="1">
        <v>2</v>
      </c>
      <c r="E18" s="2">
        <v>195</v>
      </c>
      <c r="F18" s="18"/>
      <c r="G18" s="8">
        <f t="shared" si="0"/>
        <v>0</v>
      </c>
      <c r="H18" s="76"/>
    </row>
    <row r="19" spans="1:8" ht="67.5" customHeight="1" thickBot="1">
      <c r="A19" s="151"/>
      <c r="B19" s="92"/>
      <c r="C19" s="95"/>
      <c r="D19" s="1">
        <v>3</v>
      </c>
      <c r="E19" s="2">
        <v>195</v>
      </c>
      <c r="F19" s="18"/>
      <c r="G19" s="8">
        <f t="shared" si="0"/>
        <v>0</v>
      </c>
      <c r="H19" s="76"/>
    </row>
    <row r="20" spans="1:8" ht="67.5" customHeight="1">
      <c r="A20" s="150">
        <v>262</v>
      </c>
      <c r="B20" s="91" t="s">
        <v>203</v>
      </c>
      <c r="C20" s="94"/>
      <c r="D20" s="1">
        <v>1</v>
      </c>
      <c r="E20" s="2">
        <v>195</v>
      </c>
      <c r="F20" s="18"/>
      <c r="G20" s="8">
        <f t="shared" si="0"/>
        <v>0</v>
      </c>
      <c r="H20" s="76"/>
    </row>
    <row r="21" spans="1:8" ht="67.5" customHeight="1">
      <c r="A21" s="151"/>
      <c r="B21" s="92"/>
      <c r="C21" s="95"/>
      <c r="D21" s="1">
        <v>2</v>
      </c>
      <c r="E21" s="2">
        <v>195</v>
      </c>
      <c r="F21" s="18"/>
      <c r="G21" s="8">
        <f t="shared" si="0"/>
        <v>0</v>
      </c>
      <c r="H21" s="76"/>
    </row>
    <row r="22" spans="1:8" ht="67.5" customHeight="1" thickBot="1">
      <c r="A22" s="151"/>
      <c r="B22" s="92"/>
      <c r="C22" s="95"/>
      <c r="D22" s="1">
        <v>3</v>
      </c>
      <c r="E22" s="2">
        <v>195</v>
      </c>
      <c r="F22" s="18"/>
      <c r="G22" s="8">
        <f t="shared" si="0"/>
        <v>0</v>
      </c>
      <c r="H22" s="76"/>
    </row>
    <row r="23" spans="1:8" ht="67.5" customHeight="1">
      <c r="A23" s="150">
        <v>263</v>
      </c>
      <c r="B23" s="91" t="s">
        <v>203</v>
      </c>
      <c r="C23" s="94"/>
      <c r="D23" s="1">
        <v>1</v>
      </c>
      <c r="E23" s="2">
        <v>195</v>
      </c>
      <c r="F23" s="18"/>
      <c r="G23" s="8">
        <f t="shared" si="0"/>
        <v>0</v>
      </c>
      <c r="H23" s="76"/>
    </row>
    <row r="24" spans="1:8" ht="67.5" customHeight="1">
      <c r="A24" s="151"/>
      <c r="B24" s="92"/>
      <c r="C24" s="95"/>
      <c r="D24" s="1">
        <v>2</v>
      </c>
      <c r="E24" s="2">
        <v>195</v>
      </c>
      <c r="F24" s="18"/>
      <c r="G24" s="8">
        <f t="shared" si="0"/>
        <v>0</v>
      </c>
      <c r="H24" s="76"/>
    </row>
    <row r="25" spans="1:8" ht="67.5" customHeight="1" thickBot="1">
      <c r="A25" s="151"/>
      <c r="B25" s="92"/>
      <c r="C25" s="95"/>
      <c r="D25" s="1">
        <v>3</v>
      </c>
      <c r="E25" s="2">
        <v>195</v>
      </c>
      <c r="F25" s="18"/>
      <c r="G25" s="8">
        <f t="shared" si="0"/>
        <v>0</v>
      </c>
      <c r="H25" s="76"/>
    </row>
    <row r="26" spans="1:8" ht="67.5" customHeight="1">
      <c r="A26" s="150">
        <v>222</v>
      </c>
      <c r="B26" s="91" t="s">
        <v>203</v>
      </c>
      <c r="C26" s="94"/>
      <c r="D26" s="1">
        <v>1</v>
      </c>
      <c r="E26" s="2">
        <v>195</v>
      </c>
      <c r="F26" s="18"/>
      <c r="G26" s="8">
        <f t="shared" si="0"/>
        <v>0</v>
      </c>
      <c r="H26" s="76"/>
    </row>
    <row r="27" spans="1:8" ht="67.5" customHeight="1">
      <c r="A27" s="151"/>
      <c r="B27" s="92"/>
      <c r="C27" s="95"/>
      <c r="D27" s="1">
        <v>2</v>
      </c>
      <c r="E27" s="2">
        <v>195</v>
      </c>
      <c r="F27" s="18"/>
      <c r="G27" s="8">
        <f t="shared" si="0"/>
        <v>0</v>
      </c>
      <c r="H27" s="76"/>
    </row>
    <row r="28" spans="1:8" ht="67.5" customHeight="1" thickBot="1">
      <c r="A28" s="151"/>
      <c r="B28" s="92"/>
      <c r="C28" s="95"/>
      <c r="D28" s="1">
        <v>3</v>
      </c>
      <c r="E28" s="2">
        <v>195</v>
      </c>
      <c r="F28" s="18"/>
      <c r="G28" s="8">
        <f t="shared" si="0"/>
        <v>0</v>
      </c>
      <c r="H28" s="76"/>
    </row>
    <row r="29" spans="1:8" ht="67.5" customHeight="1">
      <c r="A29" s="150">
        <v>221</v>
      </c>
      <c r="B29" s="91" t="s">
        <v>203</v>
      </c>
      <c r="C29" s="94"/>
      <c r="D29" s="1">
        <v>1</v>
      </c>
      <c r="E29" s="2">
        <v>195</v>
      </c>
      <c r="F29" s="18"/>
      <c r="G29" s="8">
        <f t="shared" si="0"/>
        <v>0</v>
      </c>
      <c r="H29" s="76"/>
    </row>
    <row r="30" spans="1:8" ht="67.5" customHeight="1">
      <c r="A30" s="151"/>
      <c r="B30" s="92"/>
      <c r="C30" s="95"/>
      <c r="D30" s="1">
        <v>2</v>
      </c>
      <c r="E30" s="2">
        <v>195</v>
      </c>
      <c r="F30" s="18"/>
      <c r="G30" s="8">
        <f t="shared" si="0"/>
        <v>0</v>
      </c>
      <c r="H30" s="76"/>
    </row>
    <row r="31" spans="1:8" ht="67.5" customHeight="1" thickBot="1">
      <c r="A31" s="151"/>
      <c r="B31" s="92"/>
      <c r="C31" s="95"/>
      <c r="D31" s="1">
        <v>3</v>
      </c>
      <c r="E31" s="2">
        <v>195</v>
      </c>
      <c r="F31" s="18"/>
      <c r="G31" s="8">
        <f t="shared" si="0"/>
        <v>0</v>
      </c>
      <c r="H31" s="76"/>
    </row>
    <row r="32" spans="1:8" ht="67.5" customHeight="1">
      <c r="A32" s="150">
        <v>241</v>
      </c>
      <c r="B32" s="91" t="s">
        <v>203</v>
      </c>
      <c r="C32" s="94"/>
      <c r="D32" s="1">
        <v>1</v>
      </c>
      <c r="E32" s="2">
        <v>195</v>
      </c>
      <c r="F32" s="18"/>
      <c r="G32" s="8">
        <f t="shared" si="0"/>
        <v>0</v>
      </c>
      <c r="H32" s="76"/>
    </row>
    <row r="33" spans="1:8" ht="67.5" customHeight="1">
      <c r="A33" s="151"/>
      <c r="B33" s="92"/>
      <c r="C33" s="95"/>
      <c r="D33" s="1">
        <v>2</v>
      </c>
      <c r="E33" s="2">
        <v>195</v>
      </c>
      <c r="F33" s="18"/>
      <c r="G33" s="8">
        <f t="shared" si="0"/>
        <v>0</v>
      </c>
      <c r="H33" s="76"/>
    </row>
    <row r="34" spans="1:8" ht="67.5" customHeight="1" thickBot="1">
      <c r="A34" s="151"/>
      <c r="B34" s="92"/>
      <c r="C34" s="95"/>
      <c r="D34" s="1">
        <v>3</v>
      </c>
      <c r="E34" s="2">
        <v>195</v>
      </c>
      <c r="F34" s="18"/>
      <c r="G34" s="8">
        <f t="shared" ref="G34:G65" si="1">E34*F34</f>
        <v>0</v>
      </c>
      <c r="H34" s="76"/>
    </row>
    <row r="35" spans="1:8" ht="67.5" customHeight="1">
      <c r="A35" s="150">
        <v>220</v>
      </c>
      <c r="B35" s="91" t="s">
        <v>203</v>
      </c>
      <c r="C35" s="94"/>
      <c r="D35" s="1">
        <v>1</v>
      </c>
      <c r="E35" s="2">
        <v>195</v>
      </c>
      <c r="F35" s="18"/>
      <c r="G35" s="8">
        <f t="shared" si="1"/>
        <v>0</v>
      </c>
      <c r="H35" s="76"/>
    </row>
    <row r="36" spans="1:8" ht="67.5" customHeight="1">
      <c r="A36" s="151"/>
      <c r="B36" s="92"/>
      <c r="C36" s="95"/>
      <c r="D36" s="1">
        <v>2</v>
      </c>
      <c r="E36" s="2">
        <v>195</v>
      </c>
      <c r="F36" s="18"/>
      <c r="G36" s="8">
        <f t="shared" si="1"/>
        <v>0</v>
      </c>
      <c r="H36" s="76"/>
    </row>
    <row r="37" spans="1:8" ht="67.5" customHeight="1" thickBot="1">
      <c r="A37" s="151"/>
      <c r="B37" s="92"/>
      <c r="C37" s="95"/>
      <c r="D37" s="1">
        <v>3</v>
      </c>
      <c r="E37" s="2">
        <v>195</v>
      </c>
      <c r="F37" s="18"/>
      <c r="G37" s="8">
        <f t="shared" si="1"/>
        <v>0</v>
      </c>
      <c r="H37" s="76"/>
    </row>
    <row r="38" spans="1:8" ht="51" customHeight="1">
      <c r="A38" s="150">
        <v>206</v>
      </c>
      <c r="B38" s="91" t="s">
        <v>203</v>
      </c>
      <c r="C38" s="94"/>
      <c r="D38" s="1">
        <v>1</v>
      </c>
      <c r="E38" s="2">
        <v>195</v>
      </c>
      <c r="F38" s="18"/>
      <c r="G38" s="8">
        <f t="shared" si="1"/>
        <v>0</v>
      </c>
    </row>
    <row r="39" spans="1:8" ht="51" customHeight="1">
      <c r="A39" s="151"/>
      <c r="B39" s="92"/>
      <c r="C39" s="95"/>
      <c r="D39" s="1">
        <v>2</v>
      </c>
      <c r="E39" s="2">
        <v>195</v>
      </c>
      <c r="F39" s="18"/>
      <c r="G39" s="8">
        <f t="shared" si="1"/>
        <v>0</v>
      </c>
    </row>
    <row r="40" spans="1:8" ht="51" customHeight="1" thickBot="1">
      <c r="A40" s="151"/>
      <c r="B40" s="92"/>
      <c r="C40" s="95"/>
      <c r="D40" s="1">
        <v>3</v>
      </c>
      <c r="E40" s="2">
        <v>195</v>
      </c>
      <c r="F40" s="18"/>
      <c r="G40" s="8">
        <f t="shared" si="1"/>
        <v>0</v>
      </c>
    </row>
    <row r="41" spans="1:8" ht="51" customHeight="1">
      <c r="A41" s="150">
        <v>216</v>
      </c>
      <c r="B41" s="91" t="s">
        <v>203</v>
      </c>
      <c r="C41" s="152"/>
      <c r="D41" s="1">
        <v>1</v>
      </c>
      <c r="E41" s="2">
        <v>195</v>
      </c>
      <c r="F41" s="18"/>
      <c r="G41" s="8">
        <f t="shared" si="1"/>
        <v>0</v>
      </c>
    </row>
    <row r="42" spans="1:8" ht="51" customHeight="1">
      <c r="A42" s="151"/>
      <c r="B42" s="92"/>
      <c r="C42" s="153"/>
      <c r="D42" s="1">
        <v>2</v>
      </c>
      <c r="E42" s="2">
        <v>195</v>
      </c>
      <c r="F42" s="18"/>
      <c r="G42" s="8">
        <f t="shared" si="1"/>
        <v>0</v>
      </c>
    </row>
    <row r="43" spans="1:8" ht="51" customHeight="1" thickBot="1">
      <c r="A43" s="151"/>
      <c r="B43" s="92"/>
      <c r="C43" s="153"/>
      <c r="D43" s="1">
        <v>3</v>
      </c>
      <c r="E43" s="2">
        <v>195</v>
      </c>
      <c r="F43" s="18"/>
      <c r="G43" s="8">
        <f t="shared" si="1"/>
        <v>0</v>
      </c>
    </row>
    <row r="44" spans="1:8" ht="51" customHeight="1">
      <c r="A44" s="150" t="s">
        <v>204</v>
      </c>
      <c r="B44" s="91" t="s">
        <v>203</v>
      </c>
      <c r="C44" s="94"/>
      <c r="D44" s="1">
        <v>1</v>
      </c>
      <c r="E44" s="2">
        <v>195</v>
      </c>
      <c r="F44" s="18"/>
      <c r="G44" s="8">
        <f t="shared" si="1"/>
        <v>0</v>
      </c>
    </row>
    <row r="45" spans="1:8" ht="51" customHeight="1">
      <c r="A45" s="151"/>
      <c r="B45" s="92"/>
      <c r="C45" s="95"/>
      <c r="D45" s="1">
        <v>2</v>
      </c>
      <c r="E45" s="2">
        <v>195</v>
      </c>
      <c r="F45" s="18"/>
      <c r="G45" s="8">
        <f t="shared" si="1"/>
        <v>0</v>
      </c>
    </row>
    <row r="46" spans="1:8" ht="51" customHeight="1" thickBot="1">
      <c r="A46" s="151"/>
      <c r="B46" s="92"/>
      <c r="C46" s="95"/>
      <c r="D46" s="1">
        <v>3</v>
      </c>
      <c r="E46" s="2">
        <v>195</v>
      </c>
      <c r="F46" s="18"/>
      <c r="G46" s="8">
        <f t="shared" si="1"/>
        <v>0</v>
      </c>
    </row>
    <row r="47" spans="1:8" ht="51" customHeight="1">
      <c r="A47" s="150" t="s">
        <v>205</v>
      </c>
      <c r="B47" s="91" t="s">
        <v>203</v>
      </c>
      <c r="C47" s="94"/>
      <c r="D47" s="1">
        <v>1</v>
      </c>
      <c r="E47" s="2">
        <v>195</v>
      </c>
      <c r="F47" s="18"/>
      <c r="G47" s="8">
        <f t="shared" si="1"/>
        <v>0</v>
      </c>
    </row>
    <row r="48" spans="1:8" ht="51" customHeight="1">
      <c r="A48" s="151"/>
      <c r="B48" s="92"/>
      <c r="C48" s="95"/>
      <c r="D48" s="1">
        <v>2</v>
      </c>
      <c r="E48" s="2">
        <v>195</v>
      </c>
      <c r="F48" s="18"/>
      <c r="G48" s="8">
        <f t="shared" si="1"/>
        <v>0</v>
      </c>
    </row>
    <row r="49" spans="1:7" ht="51" customHeight="1" thickBot="1">
      <c r="A49" s="151"/>
      <c r="B49" s="92"/>
      <c r="C49" s="95"/>
      <c r="D49" s="1">
        <v>3</v>
      </c>
      <c r="E49" s="2">
        <v>195</v>
      </c>
      <c r="F49" s="18"/>
      <c r="G49" s="8">
        <f t="shared" si="1"/>
        <v>0</v>
      </c>
    </row>
    <row r="50" spans="1:7" ht="51" customHeight="1">
      <c r="A50" s="150" t="s">
        <v>206</v>
      </c>
      <c r="B50" s="91" t="s">
        <v>203</v>
      </c>
      <c r="C50" s="94"/>
      <c r="D50" s="1">
        <v>1</v>
      </c>
      <c r="E50" s="2">
        <v>195</v>
      </c>
      <c r="F50" s="18"/>
      <c r="G50" s="8">
        <f t="shared" si="1"/>
        <v>0</v>
      </c>
    </row>
    <row r="51" spans="1:7" ht="51" customHeight="1">
      <c r="A51" s="151"/>
      <c r="B51" s="92"/>
      <c r="C51" s="95"/>
      <c r="D51" s="1">
        <v>2</v>
      </c>
      <c r="E51" s="2">
        <v>195</v>
      </c>
      <c r="F51" s="18"/>
      <c r="G51" s="8">
        <f t="shared" si="1"/>
        <v>0</v>
      </c>
    </row>
    <row r="52" spans="1:7" ht="51" customHeight="1" thickBot="1">
      <c r="A52" s="151"/>
      <c r="B52" s="92"/>
      <c r="C52" s="95"/>
      <c r="D52" s="1">
        <v>3</v>
      </c>
      <c r="E52" s="2">
        <v>195</v>
      </c>
      <c r="F52" s="18"/>
      <c r="G52" s="8">
        <f t="shared" si="1"/>
        <v>0</v>
      </c>
    </row>
    <row r="53" spans="1:7" ht="51" customHeight="1">
      <c r="A53" s="150" t="s">
        <v>207</v>
      </c>
      <c r="B53" s="91" t="s">
        <v>203</v>
      </c>
      <c r="C53" s="94"/>
      <c r="D53" s="1">
        <v>1</v>
      </c>
      <c r="E53" s="2">
        <v>195</v>
      </c>
      <c r="F53" s="18"/>
      <c r="G53" s="8">
        <f t="shared" si="1"/>
        <v>0</v>
      </c>
    </row>
    <row r="54" spans="1:7" ht="51" customHeight="1">
      <c r="A54" s="151"/>
      <c r="B54" s="92"/>
      <c r="C54" s="95"/>
      <c r="D54" s="1">
        <v>2</v>
      </c>
      <c r="E54" s="2">
        <v>195</v>
      </c>
      <c r="F54" s="18"/>
      <c r="G54" s="8">
        <f t="shared" si="1"/>
        <v>0</v>
      </c>
    </row>
    <row r="55" spans="1:7" ht="51" customHeight="1" thickBot="1">
      <c r="A55" s="151"/>
      <c r="B55" s="92"/>
      <c r="C55" s="95"/>
      <c r="D55" s="1">
        <v>3</v>
      </c>
      <c r="E55" s="2">
        <v>195</v>
      </c>
      <c r="F55" s="18"/>
      <c r="G55" s="8">
        <f t="shared" si="1"/>
        <v>0</v>
      </c>
    </row>
    <row r="56" spans="1:7" ht="51" customHeight="1">
      <c r="A56" s="150" t="s">
        <v>208</v>
      </c>
      <c r="B56" s="91" t="s">
        <v>203</v>
      </c>
      <c r="C56" s="94"/>
      <c r="D56" s="1">
        <v>1</v>
      </c>
      <c r="E56" s="2">
        <v>195</v>
      </c>
      <c r="F56" s="18"/>
      <c r="G56" s="8">
        <f t="shared" si="1"/>
        <v>0</v>
      </c>
    </row>
    <row r="57" spans="1:7" ht="51" customHeight="1">
      <c r="A57" s="151"/>
      <c r="B57" s="92"/>
      <c r="C57" s="95"/>
      <c r="D57" s="1">
        <v>2</v>
      </c>
      <c r="E57" s="2">
        <v>195</v>
      </c>
      <c r="F57" s="18"/>
      <c r="G57" s="8">
        <f t="shared" si="1"/>
        <v>0</v>
      </c>
    </row>
    <row r="58" spans="1:7" ht="51" customHeight="1" thickBot="1">
      <c r="A58" s="151"/>
      <c r="B58" s="92"/>
      <c r="C58" s="95"/>
      <c r="D58" s="1">
        <v>3</v>
      </c>
      <c r="E58" s="2">
        <v>195</v>
      </c>
      <c r="F58" s="18"/>
      <c r="G58" s="8">
        <f t="shared" si="1"/>
        <v>0</v>
      </c>
    </row>
    <row r="59" spans="1:7" ht="51" customHeight="1">
      <c r="A59" s="150" t="s">
        <v>209</v>
      </c>
      <c r="B59" s="91" t="s">
        <v>203</v>
      </c>
      <c r="C59" s="94"/>
      <c r="D59" s="1">
        <v>1</v>
      </c>
      <c r="E59" s="2">
        <v>195</v>
      </c>
      <c r="F59" s="18"/>
      <c r="G59" s="8">
        <f t="shared" si="1"/>
        <v>0</v>
      </c>
    </row>
    <row r="60" spans="1:7" ht="51" customHeight="1">
      <c r="A60" s="151"/>
      <c r="B60" s="92"/>
      <c r="C60" s="95"/>
      <c r="D60" s="1">
        <v>2</v>
      </c>
      <c r="E60" s="2">
        <v>195</v>
      </c>
      <c r="F60" s="18"/>
      <c r="G60" s="8">
        <f t="shared" si="1"/>
        <v>0</v>
      </c>
    </row>
    <row r="61" spans="1:7" ht="51" customHeight="1" thickBot="1">
      <c r="A61" s="151"/>
      <c r="B61" s="92"/>
      <c r="C61" s="95"/>
      <c r="D61" s="1">
        <v>3</v>
      </c>
      <c r="E61" s="2">
        <v>195</v>
      </c>
      <c r="F61" s="18"/>
      <c r="G61" s="8">
        <f t="shared" si="1"/>
        <v>0</v>
      </c>
    </row>
    <row r="62" spans="1:7" ht="51" customHeight="1">
      <c r="A62" s="150">
        <v>253</v>
      </c>
      <c r="B62" s="91" t="s">
        <v>203</v>
      </c>
      <c r="C62" s="94"/>
      <c r="D62" s="1">
        <v>1</v>
      </c>
      <c r="E62" s="2">
        <v>195</v>
      </c>
      <c r="F62" s="18"/>
      <c r="G62" s="8">
        <f t="shared" si="1"/>
        <v>0</v>
      </c>
    </row>
    <row r="63" spans="1:7" ht="51" customHeight="1">
      <c r="A63" s="151"/>
      <c r="B63" s="92"/>
      <c r="C63" s="95"/>
      <c r="D63" s="1">
        <v>2</v>
      </c>
      <c r="E63" s="2">
        <v>195</v>
      </c>
      <c r="F63" s="18"/>
      <c r="G63" s="8">
        <f t="shared" si="1"/>
        <v>0</v>
      </c>
    </row>
    <row r="64" spans="1:7" ht="51" customHeight="1" thickBot="1">
      <c r="A64" s="151"/>
      <c r="B64" s="92"/>
      <c r="C64" s="95"/>
      <c r="D64" s="8"/>
      <c r="E64" s="66"/>
      <c r="F64" s="18"/>
      <c r="G64" s="8">
        <f t="shared" si="1"/>
        <v>0</v>
      </c>
    </row>
    <row r="65" spans="1:7" ht="51" customHeight="1">
      <c r="A65" s="150">
        <v>204</v>
      </c>
      <c r="B65" s="91" t="s">
        <v>203</v>
      </c>
      <c r="C65" s="94"/>
      <c r="D65" s="1">
        <v>1</v>
      </c>
      <c r="E65" s="2">
        <v>195</v>
      </c>
      <c r="F65" s="18"/>
      <c r="G65" s="8">
        <f t="shared" si="1"/>
        <v>0</v>
      </c>
    </row>
    <row r="66" spans="1:7" ht="51" customHeight="1">
      <c r="A66" s="151"/>
      <c r="B66" s="92"/>
      <c r="C66" s="95"/>
      <c r="D66" s="1">
        <v>2</v>
      </c>
      <c r="E66" s="2">
        <v>195</v>
      </c>
      <c r="F66" s="18"/>
      <c r="G66" s="8">
        <f t="shared" ref="G66:G97" si="2">E66*F66</f>
        <v>0</v>
      </c>
    </row>
    <row r="67" spans="1:7" ht="51" customHeight="1" thickBot="1">
      <c r="A67" s="151"/>
      <c r="B67" s="92"/>
      <c r="C67" s="95"/>
      <c r="D67" s="1">
        <v>3</v>
      </c>
      <c r="E67" s="2">
        <v>195</v>
      </c>
      <c r="F67" s="18"/>
      <c r="G67" s="8">
        <f t="shared" si="2"/>
        <v>0</v>
      </c>
    </row>
    <row r="68" spans="1:7" ht="51" customHeight="1">
      <c r="A68" s="150">
        <v>203</v>
      </c>
      <c r="B68" s="91" t="s">
        <v>203</v>
      </c>
      <c r="C68" s="94"/>
      <c r="D68" s="1">
        <v>1</v>
      </c>
      <c r="E68" s="2">
        <v>195</v>
      </c>
      <c r="F68" s="18"/>
      <c r="G68" s="8">
        <f t="shared" si="2"/>
        <v>0</v>
      </c>
    </row>
    <row r="69" spans="1:7" ht="51" customHeight="1">
      <c r="A69" s="151"/>
      <c r="B69" s="92"/>
      <c r="C69" s="95"/>
      <c r="D69" s="1">
        <v>2</v>
      </c>
      <c r="E69" s="2">
        <v>195</v>
      </c>
      <c r="F69" s="18"/>
      <c r="G69" s="8">
        <f t="shared" si="2"/>
        <v>0</v>
      </c>
    </row>
    <row r="70" spans="1:7" ht="51" customHeight="1" thickBot="1">
      <c r="A70" s="151"/>
      <c r="B70" s="92"/>
      <c r="C70" s="95"/>
      <c r="D70" s="1">
        <v>3</v>
      </c>
      <c r="E70" s="2">
        <v>195</v>
      </c>
      <c r="F70" s="18"/>
      <c r="G70" s="8">
        <f t="shared" si="2"/>
        <v>0</v>
      </c>
    </row>
    <row r="71" spans="1:7" ht="51" customHeight="1">
      <c r="A71" s="150">
        <v>211</v>
      </c>
      <c r="B71" s="91" t="s">
        <v>203</v>
      </c>
      <c r="C71" s="94"/>
      <c r="D71" s="1">
        <v>1</v>
      </c>
      <c r="E71" s="2">
        <v>195</v>
      </c>
      <c r="F71" s="18"/>
      <c r="G71" s="8">
        <f t="shared" si="2"/>
        <v>0</v>
      </c>
    </row>
    <row r="72" spans="1:7" ht="51" customHeight="1">
      <c r="A72" s="151"/>
      <c r="B72" s="92"/>
      <c r="C72" s="95"/>
      <c r="D72" s="1">
        <v>2</v>
      </c>
      <c r="E72" s="2">
        <v>195</v>
      </c>
      <c r="F72" s="18"/>
      <c r="G72" s="8">
        <f t="shared" si="2"/>
        <v>0</v>
      </c>
    </row>
    <row r="73" spans="1:7" ht="51" customHeight="1" thickBot="1">
      <c r="A73" s="151"/>
      <c r="B73" s="92"/>
      <c r="C73" s="95"/>
      <c r="D73" s="1">
        <v>3</v>
      </c>
      <c r="E73" s="2">
        <v>195</v>
      </c>
      <c r="F73" s="18"/>
      <c r="G73" s="8">
        <f t="shared" si="2"/>
        <v>0</v>
      </c>
    </row>
    <row r="74" spans="1:7" ht="51" customHeight="1">
      <c r="A74" s="150">
        <v>212</v>
      </c>
      <c r="B74" s="91" t="s">
        <v>203</v>
      </c>
      <c r="C74" s="94"/>
      <c r="D74" s="1">
        <v>1</v>
      </c>
      <c r="E74" s="2">
        <v>195</v>
      </c>
      <c r="F74" s="18"/>
      <c r="G74" s="8">
        <f t="shared" si="2"/>
        <v>0</v>
      </c>
    </row>
    <row r="75" spans="1:7" ht="51" customHeight="1">
      <c r="A75" s="151"/>
      <c r="B75" s="92"/>
      <c r="C75" s="95"/>
      <c r="D75" s="1">
        <v>2</v>
      </c>
      <c r="E75" s="2">
        <v>195</v>
      </c>
      <c r="F75" s="18"/>
      <c r="G75" s="8">
        <f t="shared" si="2"/>
        <v>0</v>
      </c>
    </row>
    <row r="76" spans="1:7" ht="51" customHeight="1" thickBot="1">
      <c r="A76" s="151"/>
      <c r="B76" s="92"/>
      <c r="C76" s="95"/>
      <c r="D76" s="1">
        <v>3</v>
      </c>
      <c r="E76" s="2">
        <v>195</v>
      </c>
      <c r="F76" s="18"/>
      <c r="G76" s="8">
        <f t="shared" si="2"/>
        <v>0</v>
      </c>
    </row>
    <row r="77" spans="1:7" ht="51" customHeight="1">
      <c r="A77" s="150">
        <v>214</v>
      </c>
      <c r="B77" s="91" t="s">
        <v>203</v>
      </c>
      <c r="C77" s="94"/>
      <c r="D77" s="1">
        <v>1</v>
      </c>
      <c r="E77" s="2">
        <v>195</v>
      </c>
      <c r="F77" s="18"/>
      <c r="G77" s="8">
        <f t="shared" si="2"/>
        <v>0</v>
      </c>
    </row>
    <row r="78" spans="1:7" ht="51" customHeight="1">
      <c r="A78" s="151"/>
      <c r="B78" s="92"/>
      <c r="C78" s="95"/>
      <c r="D78" s="1">
        <v>2</v>
      </c>
      <c r="E78" s="2">
        <v>195</v>
      </c>
      <c r="F78" s="18"/>
      <c r="G78" s="8">
        <f t="shared" si="2"/>
        <v>0</v>
      </c>
    </row>
    <row r="79" spans="1:7" ht="51" customHeight="1" thickBot="1">
      <c r="A79" s="151"/>
      <c r="B79" s="92"/>
      <c r="C79" s="95"/>
      <c r="D79" s="8"/>
      <c r="E79" s="66"/>
      <c r="F79" s="18"/>
      <c r="G79" s="8">
        <f t="shared" si="2"/>
        <v>0</v>
      </c>
    </row>
    <row r="80" spans="1:7" ht="153" customHeight="1" thickBot="1">
      <c r="A80" s="80">
        <v>215</v>
      </c>
      <c r="B80" s="77" t="s">
        <v>203</v>
      </c>
      <c r="C80" s="78"/>
      <c r="D80" s="24">
        <v>2</v>
      </c>
      <c r="E80" s="22">
        <v>195</v>
      </c>
      <c r="F80" s="18"/>
      <c r="G80" s="21">
        <f t="shared" si="2"/>
        <v>0</v>
      </c>
    </row>
    <row r="81" spans="1:7" ht="51" customHeight="1">
      <c r="A81" s="150">
        <v>205</v>
      </c>
      <c r="B81" s="91" t="s">
        <v>203</v>
      </c>
      <c r="C81" s="94"/>
      <c r="D81" s="1">
        <v>1</v>
      </c>
      <c r="E81" s="2">
        <v>195</v>
      </c>
      <c r="F81" s="18"/>
      <c r="G81" s="8">
        <f t="shared" si="2"/>
        <v>0</v>
      </c>
    </row>
    <row r="82" spans="1:7" ht="51" customHeight="1">
      <c r="A82" s="151"/>
      <c r="B82" s="92"/>
      <c r="C82" s="95"/>
      <c r="D82" s="1">
        <v>2</v>
      </c>
      <c r="E82" s="2">
        <v>195</v>
      </c>
      <c r="F82" s="18"/>
      <c r="G82" s="8">
        <f t="shared" si="2"/>
        <v>0</v>
      </c>
    </row>
    <row r="83" spans="1:7" ht="51" customHeight="1" thickBot="1">
      <c r="A83" s="151"/>
      <c r="B83" s="92"/>
      <c r="C83" s="95"/>
      <c r="D83" s="1">
        <v>3</v>
      </c>
      <c r="E83" s="2">
        <v>195</v>
      </c>
      <c r="F83" s="18"/>
      <c r="G83" s="8">
        <f t="shared" si="2"/>
        <v>0</v>
      </c>
    </row>
    <row r="84" spans="1:7" ht="51" customHeight="1">
      <c r="A84" s="150">
        <v>202</v>
      </c>
      <c r="B84" s="91" t="s">
        <v>203</v>
      </c>
      <c r="C84" s="94"/>
      <c r="D84" s="1">
        <v>1</v>
      </c>
      <c r="E84" s="2">
        <v>195</v>
      </c>
      <c r="F84" s="18"/>
      <c r="G84" s="8">
        <f t="shared" si="2"/>
        <v>0</v>
      </c>
    </row>
    <row r="85" spans="1:7" ht="51" customHeight="1">
      <c r="A85" s="151"/>
      <c r="B85" s="92"/>
      <c r="C85" s="95"/>
      <c r="D85" s="1">
        <v>2</v>
      </c>
      <c r="E85" s="2">
        <v>195</v>
      </c>
      <c r="F85" s="18"/>
      <c r="G85" s="8">
        <f t="shared" si="2"/>
        <v>0</v>
      </c>
    </row>
    <row r="86" spans="1:7" ht="51" customHeight="1" thickBot="1">
      <c r="A86" s="151"/>
      <c r="B86" s="92"/>
      <c r="C86" s="95"/>
      <c r="D86" s="1">
        <v>3</v>
      </c>
      <c r="E86" s="2">
        <v>195</v>
      </c>
      <c r="F86" s="18"/>
      <c r="G86" s="8">
        <f t="shared" si="2"/>
        <v>0</v>
      </c>
    </row>
    <row r="87" spans="1:7" ht="51" customHeight="1">
      <c r="A87" s="150">
        <v>252</v>
      </c>
      <c r="B87" s="91" t="s">
        <v>203</v>
      </c>
      <c r="C87" s="94"/>
      <c r="D87" s="1">
        <v>1</v>
      </c>
      <c r="E87" s="2">
        <v>195</v>
      </c>
      <c r="F87" s="18"/>
      <c r="G87" s="8">
        <f t="shared" si="2"/>
        <v>0</v>
      </c>
    </row>
    <row r="88" spans="1:7" ht="51" customHeight="1">
      <c r="A88" s="151"/>
      <c r="B88" s="92"/>
      <c r="C88" s="95"/>
      <c r="D88" s="1">
        <v>2</v>
      </c>
      <c r="E88" s="2">
        <v>195</v>
      </c>
      <c r="F88" s="18"/>
      <c r="G88" s="8">
        <f t="shared" si="2"/>
        <v>0</v>
      </c>
    </row>
    <row r="89" spans="1:7" ht="51" customHeight="1" thickBot="1">
      <c r="A89" s="151"/>
      <c r="B89" s="92"/>
      <c r="C89" s="95"/>
      <c r="D89" s="1">
        <v>3</v>
      </c>
      <c r="E89" s="2">
        <v>195</v>
      </c>
      <c r="F89" s="18"/>
      <c r="G89" s="8">
        <f t="shared" si="2"/>
        <v>0</v>
      </c>
    </row>
    <row r="90" spans="1:7" ht="162" customHeight="1" thickBot="1">
      <c r="A90" s="80" t="s">
        <v>210</v>
      </c>
      <c r="B90" s="77" t="s">
        <v>203</v>
      </c>
      <c r="C90" s="78"/>
      <c r="D90" s="24">
        <v>1</v>
      </c>
      <c r="E90" s="22">
        <v>195</v>
      </c>
      <c r="F90" s="18"/>
      <c r="G90" s="21">
        <f t="shared" si="2"/>
        <v>0</v>
      </c>
    </row>
    <row r="91" spans="1:7" ht="51" customHeight="1">
      <c r="A91" s="150" t="s">
        <v>211</v>
      </c>
      <c r="B91" s="91" t="s">
        <v>203</v>
      </c>
      <c r="C91" s="94"/>
      <c r="D91" s="1">
        <v>1</v>
      </c>
      <c r="E91" s="2">
        <v>195</v>
      </c>
      <c r="F91" s="18"/>
      <c r="G91" s="8">
        <f t="shared" si="2"/>
        <v>0</v>
      </c>
    </row>
    <row r="92" spans="1:7" ht="51" customHeight="1">
      <c r="A92" s="151"/>
      <c r="B92" s="92"/>
      <c r="C92" s="95"/>
      <c r="D92" s="1">
        <v>2</v>
      </c>
      <c r="E92" s="2">
        <v>195</v>
      </c>
      <c r="F92" s="18"/>
      <c r="G92" s="8">
        <f t="shared" si="2"/>
        <v>0</v>
      </c>
    </row>
    <row r="93" spans="1:7" ht="51" customHeight="1" thickBot="1">
      <c r="A93" s="151"/>
      <c r="B93" s="92"/>
      <c r="C93" s="95"/>
      <c r="D93" s="1">
        <v>3</v>
      </c>
      <c r="E93" s="2">
        <v>195</v>
      </c>
      <c r="F93" s="18"/>
      <c r="G93" s="8">
        <f t="shared" si="2"/>
        <v>0</v>
      </c>
    </row>
    <row r="94" spans="1:7" ht="238.5" customHeight="1" thickBot="1">
      <c r="A94" s="81">
        <v>901</v>
      </c>
      <c r="B94" s="77" t="s">
        <v>202</v>
      </c>
      <c r="C94" s="79"/>
      <c r="D94" s="51">
        <v>1</v>
      </c>
      <c r="E94" s="22">
        <v>114</v>
      </c>
      <c r="F94" s="18"/>
      <c r="G94" s="21">
        <f t="shared" si="2"/>
        <v>0</v>
      </c>
    </row>
    <row r="95" spans="1:7" ht="207.75" customHeight="1" thickBot="1">
      <c r="A95" s="81">
        <v>902</v>
      </c>
      <c r="B95" s="77" t="s">
        <v>202</v>
      </c>
      <c r="C95" s="79"/>
      <c r="D95" s="51">
        <v>2</v>
      </c>
      <c r="E95" s="22">
        <v>114</v>
      </c>
      <c r="F95" s="18"/>
      <c r="G95" s="21">
        <f t="shared" si="2"/>
        <v>0</v>
      </c>
    </row>
    <row r="96" spans="1:7" ht="231.75" customHeight="1" thickBot="1">
      <c r="A96" s="81">
        <v>903</v>
      </c>
      <c r="B96" s="77" t="s">
        <v>202</v>
      </c>
      <c r="C96" s="79"/>
      <c r="D96" s="51">
        <v>3</v>
      </c>
      <c r="E96" s="22">
        <v>114</v>
      </c>
      <c r="F96" s="18"/>
      <c r="G96" s="21">
        <f t="shared" si="2"/>
        <v>0</v>
      </c>
    </row>
    <row r="97" spans="1:7" ht="59.25" customHeight="1">
      <c r="A97" s="154" t="s">
        <v>212</v>
      </c>
      <c r="B97" s="91" t="s">
        <v>203</v>
      </c>
      <c r="C97" s="137"/>
      <c r="D97" s="8"/>
      <c r="E97" s="66"/>
      <c r="F97" s="18"/>
      <c r="G97" s="8">
        <f t="shared" si="2"/>
        <v>0</v>
      </c>
    </row>
    <row r="98" spans="1:7" ht="59.25" customHeight="1">
      <c r="A98" s="155"/>
      <c r="B98" s="92"/>
      <c r="C98" s="142"/>
      <c r="D98" s="1">
        <v>2</v>
      </c>
      <c r="E98" s="2">
        <v>156</v>
      </c>
      <c r="F98" s="18"/>
      <c r="G98" s="8">
        <f t="shared" ref="G98:G129" si="3">E98*F98</f>
        <v>0</v>
      </c>
    </row>
    <row r="99" spans="1:7" ht="59.25" customHeight="1" thickBot="1">
      <c r="A99" s="155"/>
      <c r="B99" s="92"/>
      <c r="C99" s="142"/>
      <c r="D99" s="1">
        <v>3</v>
      </c>
      <c r="E99" s="2">
        <v>156</v>
      </c>
      <c r="F99" s="18"/>
      <c r="G99" s="8">
        <f t="shared" si="3"/>
        <v>0</v>
      </c>
    </row>
    <row r="100" spans="1:7" ht="59.25" customHeight="1">
      <c r="A100" s="154" t="s">
        <v>213</v>
      </c>
      <c r="B100" s="91" t="s">
        <v>203</v>
      </c>
      <c r="C100" s="137"/>
      <c r="D100" s="8"/>
      <c r="E100" s="66"/>
      <c r="F100" s="18"/>
      <c r="G100" s="8">
        <f t="shared" si="3"/>
        <v>0</v>
      </c>
    </row>
    <row r="101" spans="1:7" ht="59.25" customHeight="1">
      <c r="A101" s="155"/>
      <c r="B101" s="92"/>
      <c r="C101" s="142"/>
      <c r="D101" s="1">
        <v>2</v>
      </c>
      <c r="E101" s="2">
        <v>156</v>
      </c>
      <c r="F101" s="18"/>
      <c r="G101" s="8">
        <f t="shared" si="3"/>
        <v>0</v>
      </c>
    </row>
    <row r="102" spans="1:7" ht="59.25" customHeight="1" thickBot="1">
      <c r="A102" s="155"/>
      <c r="B102" s="92"/>
      <c r="C102" s="142"/>
      <c r="D102" s="1">
        <v>3</v>
      </c>
      <c r="E102" s="2">
        <v>156</v>
      </c>
      <c r="F102" s="18"/>
      <c r="G102" s="8">
        <f t="shared" si="3"/>
        <v>0</v>
      </c>
    </row>
    <row r="103" spans="1:7" ht="59.25" customHeight="1">
      <c r="A103" s="154" t="s">
        <v>214</v>
      </c>
      <c r="B103" s="91" t="s">
        <v>203</v>
      </c>
      <c r="C103" s="137"/>
      <c r="D103" s="8"/>
      <c r="E103" s="66"/>
      <c r="F103" s="18"/>
      <c r="G103" s="8">
        <f t="shared" si="3"/>
        <v>0</v>
      </c>
    </row>
    <row r="104" spans="1:7" ht="59.25" customHeight="1">
      <c r="A104" s="155"/>
      <c r="B104" s="92"/>
      <c r="C104" s="142"/>
      <c r="D104" s="1">
        <v>2</v>
      </c>
      <c r="E104" s="2">
        <v>156</v>
      </c>
      <c r="F104" s="18"/>
      <c r="G104" s="8">
        <f t="shared" si="3"/>
        <v>0</v>
      </c>
    </row>
    <row r="105" spans="1:7" ht="59.25" customHeight="1" thickBot="1">
      <c r="A105" s="155"/>
      <c r="B105" s="92"/>
      <c r="C105" s="142"/>
      <c r="D105" s="1">
        <v>3</v>
      </c>
      <c r="E105" s="2">
        <v>156</v>
      </c>
      <c r="F105" s="18"/>
      <c r="G105" s="8">
        <f t="shared" si="3"/>
        <v>0</v>
      </c>
    </row>
    <row r="106" spans="1:7" ht="59.25" customHeight="1">
      <c r="A106" s="154" t="s">
        <v>215</v>
      </c>
      <c r="B106" s="91" t="s">
        <v>203</v>
      </c>
      <c r="C106" s="137"/>
      <c r="D106" s="8"/>
      <c r="E106" s="66"/>
      <c r="F106" s="18"/>
      <c r="G106" s="8">
        <f t="shared" si="3"/>
        <v>0</v>
      </c>
    </row>
    <row r="107" spans="1:7" ht="59.25" customHeight="1">
      <c r="A107" s="155"/>
      <c r="B107" s="92"/>
      <c r="C107" s="142"/>
      <c r="D107" s="1">
        <v>2</v>
      </c>
      <c r="E107" s="2">
        <v>156</v>
      </c>
      <c r="F107" s="18"/>
      <c r="G107" s="8">
        <f t="shared" si="3"/>
        <v>0</v>
      </c>
    </row>
    <row r="108" spans="1:7" ht="59.25" customHeight="1" thickBot="1">
      <c r="A108" s="155"/>
      <c r="B108" s="92"/>
      <c r="C108" s="142"/>
      <c r="D108" s="1">
        <v>3</v>
      </c>
      <c r="E108" s="2">
        <v>156</v>
      </c>
      <c r="F108" s="18"/>
      <c r="G108" s="8">
        <f t="shared" si="3"/>
        <v>0</v>
      </c>
    </row>
    <row r="109" spans="1:7" ht="59.25" customHeight="1">
      <c r="A109" s="154">
        <v>906</v>
      </c>
      <c r="B109" s="91" t="s">
        <v>203</v>
      </c>
      <c r="C109" s="137"/>
      <c r="D109" s="1">
        <v>1</v>
      </c>
      <c r="E109" s="2">
        <v>156</v>
      </c>
      <c r="F109" s="18"/>
      <c r="G109" s="8">
        <f t="shared" si="3"/>
        <v>0</v>
      </c>
    </row>
    <row r="110" spans="1:7" ht="59.25" customHeight="1">
      <c r="A110" s="155"/>
      <c r="B110" s="92"/>
      <c r="C110" s="142"/>
      <c r="D110" s="1">
        <v>2</v>
      </c>
      <c r="E110" s="2">
        <v>156</v>
      </c>
      <c r="F110" s="18"/>
      <c r="G110" s="8">
        <f t="shared" si="3"/>
        <v>0</v>
      </c>
    </row>
    <row r="111" spans="1:7" ht="59.25" customHeight="1" thickBot="1">
      <c r="A111" s="155"/>
      <c r="B111" s="92"/>
      <c r="C111" s="142"/>
      <c r="D111" s="1">
        <v>3</v>
      </c>
      <c r="E111" s="2">
        <v>156</v>
      </c>
      <c r="F111" s="18"/>
      <c r="G111" s="8">
        <f t="shared" si="3"/>
        <v>0</v>
      </c>
    </row>
    <row r="112" spans="1:7" ht="59.25" customHeight="1">
      <c r="A112" s="154">
        <v>907</v>
      </c>
      <c r="B112" s="91" t="s">
        <v>203</v>
      </c>
      <c r="C112" s="137"/>
      <c r="D112" s="8"/>
      <c r="E112" s="66"/>
      <c r="F112" s="18"/>
      <c r="G112" s="8">
        <f t="shared" si="3"/>
        <v>0</v>
      </c>
    </row>
    <row r="113" spans="1:7" ht="59.25" customHeight="1">
      <c r="A113" s="155"/>
      <c r="B113" s="92"/>
      <c r="C113" s="142"/>
      <c r="D113" s="1">
        <v>2</v>
      </c>
      <c r="E113" s="2">
        <v>156</v>
      </c>
      <c r="F113" s="18"/>
      <c r="G113" s="8">
        <f t="shared" si="3"/>
        <v>0</v>
      </c>
    </row>
    <row r="114" spans="1:7" ht="59.25" customHeight="1" thickBot="1">
      <c r="A114" s="155"/>
      <c r="B114" s="92"/>
      <c r="C114" s="142"/>
      <c r="D114" s="1">
        <v>3</v>
      </c>
      <c r="E114" s="2">
        <v>156</v>
      </c>
      <c r="F114" s="18"/>
      <c r="G114" s="8">
        <f t="shared" si="3"/>
        <v>0</v>
      </c>
    </row>
    <row r="115" spans="1:7" ht="59.25" customHeight="1">
      <c r="A115" s="154">
        <v>908</v>
      </c>
      <c r="B115" s="91" t="s">
        <v>203</v>
      </c>
      <c r="C115" s="137"/>
      <c r="D115" s="8"/>
      <c r="E115" s="66"/>
      <c r="F115" s="18"/>
      <c r="G115" s="8">
        <f t="shared" si="3"/>
        <v>0</v>
      </c>
    </row>
    <row r="116" spans="1:7" ht="59.25" customHeight="1">
      <c r="A116" s="155"/>
      <c r="B116" s="92"/>
      <c r="C116" s="142"/>
      <c r="D116" s="1">
        <v>2</v>
      </c>
      <c r="E116" s="2">
        <v>156</v>
      </c>
      <c r="F116" s="18"/>
      <c r="G116" s="8">
        <f t="shared" si="3"/>
        <v>0</v>
      </c>
    </row>
    <row r="117" spans="1:7" ht="59.25" customHeight="1" thickBot="1">
      <c r="A117" s="155"/>
      <c r="B117" s="92"/>
      <c r="C117" s="142"/>
      <c r="D117" s="1">
        <v>3</v>
      </c>
      <c r="E117" s="2">
        <v>156</v>
      </c>
      <c r="F117" s="18"/>
      <c r="G117" s="8">
        <f t="shared" si="3"/>
        <v>0</v>
      </c>
    </row>
    <row r="118" spans="1:7" ht="59.25" customHeight="1">
      <c r="A118" s="154">
        <v>909</v>
      </c>
      <c r="B118" s="91" t="s">
        <v>203</v>
      </c>
      <c r="C118" s="137"/>
      <c r="D118" s="8"/>
      <c r="E118" s="66"/>
      <c r="F118" s="18"/>
      <c r="G118" s="8">
        <f t="shared" si="3"/>
        <v>0</v>
      </c>
    </row>
    <row r="119" spans="1:7" ht="59.25" customHeight="1">
      <c r="A119" s="155"/>
      <c r="B119" s="92"/>
      <c r="C119" s="142"/>
      <c r="D119" s="1">
        <v>2</v>
      </c>
      <c r="E119" s="2">
        <v>156</v>
      </c>
      <c r="F119" s="18"/>
      <c r="G119" s="8">
        <f t="shared" si="3"/>
        <v>0</v>
      </c>
    </row>
    <row r="120" spans="1:7" ht="59.25" customHeight="1" thickBot="1">
      <c r="A120" s="155"/>
      <c r="B120" s="92"/>
      <c r="C120" s="142"/>
      <c r="D120" s="1">
        <v>3</v>
      </c>
      <c r="E120" s="2">
        <v>156</v>
      </c>
      <c r="F120" s="18"/>
      <c r="G120" s="8">
        <f t="shared" si="3"/>
        <v>0</v>
      </c>
    </row>
    <row r="121" spans="1:7" ht="59.25" customHeight="1">
      <c r="A121" s="154">
        <v>910</v>
      </c>
      <c r="B121" s="91" t="s">
        <v>203</v>
      </c>
      <c r="C121" s="137"/>
      <c r="D121" s="1">
        <v>1</v>
      </c>
      <c r="E121" s="2">
        <v>195</v>
      </c>
      <c r="F121" s="18"/>
      <c r="G121" s="8">
        <f t="shared" si="3"/>
        <v>0</v>
      </c>
    </row>
    <row r="122" spans="1:7" ht="59.25" customHeight="1">
      <c r="A122" s="155"/>
      <c r="B122" s="92"/>
      <c r="C122" s="142"/>
      <c r="D122" s="1">
        <v>2</v>
      </c>
      <c r="E122" s="2">
        <v>195</v>
      </c>
      <c r="F122" s="18"/>
      <c r="G122" s="8">
        <f t="shared" si="3"/>
        <v>0</v>
      </c>
    </row>
    <row r="123" spans="1:7" ht="59.25" customHeight="1" thickBot="1">
      <c r="A123" s="155"/>
      <c r="B123" s="92"/>
      <c r="C123" s="142"/>
      <c r="D123" s="1">
        <v>3</v>
      </c>
      <c r="E123" s="2">
        <v>195</v>
      </c>
      <c r="F123" s="18"/>
      <c r="G123" s="8">
        <f t="shared" si="3"/>
        <v>0</v>
      </c>
    </row>
    <row r="124" spans="1:7" ht="59.25" customHeight="1">
      <c r="A124" s="154">
        <v>911</v>
      </c>
      <c r="B124" s="91" t="s">
        <v>203</v>
      </c>
      <c r="C124" s="137"/>
      <c r="D124" s="1">
        <v>1</v>
      </c>
      <c r="E124" s="2">
        <v>195</v>
      </c>
      <c r="F124" s="18"/>
      <c r="G124" s="8">
        <f t="shared" si="3"/>
        <v>0</v>
      </c>
    </row>
    <row r="125" spans="1:7" ht="59.25" customHeight="1">
      <c r="A125" s="155"/>
      <c r="B125" s="92"/>
      <c r="C125" s="142"/>
      <c r="D125" s="1">
        <v>2</v>
      </c>
      <c r="E125" s="2">
        <v>195</v>
      </c>
      <c r="F125" s="18"/>
      <c r="G125" s="8">
        <f t="shared" si="3"/>
        <v>0</v>
      </c>
    </row>
    <row r="126" spans="1:7" ht="59.25" customHeight="1" thickBot="1">
      <c r="A126" s="155"/>
      <c r="B126" s="92"/>
      <c r="C126" s="142"/>
      <c r="D126" s="1">
        <v>3</v>
      </c>
      <c r="E126" s="2">
        <v>195</v>
      </c>
      <c r="F126" s="18"/>
      <c r="G126" s="8">
        <f t="shared" si="3"/>
        <v>0</v>
      </c>
    </row>
    <row r="127" spans="1:7" ht="59.25" customHeight="1">
      <c r="A127" s="154">
        <v>912</v>
      </c>
      <c r="B127" s="91" t="s">
        <v>203</v>
      </c>
      <c r="C127" s="137"/>
      <c r="D127" s="1">
        <v>1</v>
      </c>
      <c r="E127" s="2">
        <v>195</v>
      </c>
      <c r="F127" s="18"/>
      <c r="G127" s="8">
        <f t="shared" si="3"/>
        <v>0</v>
      </c>
    </row>
    <row r="128" spans="1:7" ht="59.25" customHeight="1">
      <c r="A128" s="155"/>
      <c r="B128" s="92"/>
      <c r="C128" s="142"/>
      <c r="D128" s="1">
        <v>2</v>
      </c>
      <c r="E128" s="2">
        <v>195</v>
      </c>
      <c r="F128" s="18"/>
      <c r="G128" s="8">
        <f t="shared" si="3"/>
        <v>0</v>
      </c>
    </row>
    <row r="129" spans="1:7" ht="59.25" customHeight="1" thickBot="1">
      <c r="A129" s="155"/>
      <c r="B129" s="92"/>
      <c r="C129" s="142"/>
      <c r="D129" s="1">
        <v>3</v>
      </c>
      <c r="E129" s="2">
        <v>195</v>
      </c>
      <c r="F129" s="18"/>
      <c r="G129" s="8">
        <f t="shared" si="3"/>
        <v>0</v>
      </c>
    </row>
    <row r="130" spans="1:7" ht="59.25" customHeight="1">
      <c r="A130" s="154">
        <v>914</v>
      </c>
      <c r="B130" s="91" t="s">
        <v>203</v>
      </c>
      <c r="C130" s="137"/>
      <c r="D130" s="1">
        <v>1</v>
      </c>
      <c r="E130" s="2">
        <v>195</v>
      </c>
      <c r="F130" s="18"/>
      <c r="G130" s="8">
        <f t="shared" ref="G130:G161" si="4">E130*F130</f>
        <v>0</v>
      </c>
    </row>
    <row r="131" spans="1:7" ht="59.25" customHeight="1">
      <c r="A131" s="155"/>
      <c r="B131" s="92"/>
      <c r="C131" s="142"/>
      <c r="D131" s="1">
        <v>2</v>
      </c>
      <c r="E131" s="2">
        <v>195</v>
      </c>
      <c r="F131" s="18"/>
      <c r="G131" s="8">
        <f t="shared" si="4"/>
        <v>0</v>
      </c>
    </row>
    <row r="132" spans="1:7" ht="59.25" customHeight="1" thickBot="1">
      <c r="A132" s="155"/>
      <c r="B132" s="92"/>
      <c r="C132" s="142"/>
      <c r="D132" s="1">
        <v>3</v>
      </c>
      <c r="E132" s="2">
        <v>195</v>
      </c>
      <c r="F132" s="18"/>
      <c r="G132" s="8">
        <f t="shared" si="4"/>
        <v>0</v>
      </c>
    </row>
    <row r="133" spans="1:7" ht="59.25" customHeight="1">
      <c r="A133" s="154" t="s">
        <v>216</v>
      </c>
      <c r="B133" s="91" t="s">
        <v>203</v>
      </c>
      <c r="C133" s="137"/>
      <c r="D133" s="1">
        <v>1</v>
      </c>
      <c r="E133" s="2">
        <v>195</v>
      </c>
      <c r="F133" s="18"/>
      <c r="G133" s="8">
        <f t="shared" si="4"/>
        <v>0</v>
      </c>
    </row>
    <row r="134" spans="1:7" ht="59.25" customHeight="1">
      <c r="A134" s="155"/>
      <c r="B134" s="92"/>
      <c r="C134" s="142"/>
      <c r="D134" s="1">
        <v>2</v>
      </c>
      <c r="E134" s="2">
        <v>195</v>
      </c>
      <c r="F134" s="18"/>
      <c r="G134" s="8">
        <f t="shared" si="4"/>
        <v>0</v>
      </c>
    </row>
    <row r="135" spans="1:7" ht="59.25" customHeight="1" thickBot="1">
      <c r="A135" s="157"/>
      <c r="B135" s="92"/>
      <c r="C135" s="149"/>
      <c r="D135" s="24">
        <v>3</v>
      </c>
      <c r="E135" s="22">
        <v>195</v>
      </c>
      <c r="F135" s="18"/>
      <c r="G135" s="21">
        <f t="shared" si="4"/>
        <v>0</v>
      </c>
    </row>
    <row r="136" spans="1:7" ht="59.25" customHeight="1">
      <c r="A136" s="154" t="s">
        <v>217</v>
      </c>
      <c r="B136" s="91" t="s">
        <v>203</v>
      </c>
      <c r="C136" s="137"/>
      <c r="D136" s="26">
        <v>1</v>
      </c>
      <c r="E136" s="27">
        <v>195</v>
      </c>
      <c r="F136" s="18"/>
      <c r="G136" s="29">
        <f t="shared" si="4"/>
        <v>0</v>
      </c>
    </row>
    <row r="137" spans="1:7" ht="59.25" customHeight="1">
      <c r="A137" s="155"/>
      <c r="B137" s="92"/>
      <c r="C137" s="142"/>
      <c r="D137" s="1">
        <v>2</v>
      </c>
      <c r="E137" s="2">
        <v>195</v>
      </c>
      <c r="F137" s="18"/>
      <c r="G137" s="30">
        <f t="shared" si="4"/>
        <v>0</v>
      </c>
    </row>
    <row r="138" spans="1:7" ht="59.25" customHeight="1" thickBot="1">
      <c r="A138" s="156"/>
      <c r="B138" s="93"/>
      <c r="C138" s="143"/>
      <c r="D138" s="31">
        <v>3</v>
      </c>
      <c r="E138" s="32">
        <v>195</v>
      </c>
      <c r="F138" s="18"/>
      <c r="G138" s="35">
        <f t="shared" si="4"/>
        <v>0</v>
      </c>
    </row>
    <row r="139" spans="1:7" ht="42.75" customHeight="1">
      <c r="A139" s="73"/>
      <c r="F139" s="43">
        <f>SUM(F2:F138)</f>
        <v>0</v>
      </c>
      <c r="G139" s="43">
        <f>SUM(G2:G138)</f>
        <v>0</v>
      </c>
    </row>
  </sheetData>
  <mergeCells count="132">
    <mergeCell ref="A32:A34"/>
    <mergeCell ref="B32:B34"/>
    <mergeCell ref="C32:C34"/>
    <mergeCell ref="A35:A37"/>
    <mergeCell ref="B35:B37"/>
    <mergeCell ref="C35:C37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C11:C13"/>
    <mergeCell ref="A14:A16"/>
    <mergeCell ref="B14:B16"/>
    <mergeCell ref="C14:C16"/>
    <mergeCell ref="A17:A19"/>
    <mergeCell ref="B17:B19"/>
    <mergeCell ref="C17:C19"/>
    <mergeCell ref="A136:A138"/>
    <mergeCell ref="B136:B138"/>
    <mergeCell ref="C136:C138"/>
    <mergeCell ref="A130:A132"/>
    <mergeCell ref="B130:B132"/>
    <mergeCell ref="C130:C132"/>
    <mergeCell ref="A133:A135"/>
    <mergeCell ref="B133:B135"/>
    <mergeCell ref="C133:C135"/>
    <mergeCell ref="A124:A126"/>
    <mergeCell ref="B124:B126"/>
    <mergeCell ref="C124:C126"/>
    <mergeCell ref="A127:A129"/>
    <mergeCell ref="B127:B129"/>
    <mergeCell ref="C127:C129"/>
    <mergeCell ref="A112:A114"/>
    <mergeCell ref="B112:B114"/>
    <mergeCell ref="C112:C114"/>
    <mergeCell ref="A115:A117"/>
    <mergeCell ref="B115:B117"/>
    <mergeCell ref="C115:C117"/>
    <mergeCell ref="A118:A120"/>
    <mergeCell ref="B118:B120"/>
    <mergeCell ref="C118:C120"/>
    <mergeCell ref="A121:A123"/>
    <mergeCell ref="B121:B123"/>
    <mergeCell ref="C121:C123"/>
    <mergeCell ref="A109:A111"/>
    <mergeCell ref="B109:B111"/>
    <mergeCell ref="C109:C111"/>
    <mergeCell ref="A100:A102"/>
    <mergeCell ref="B100:B102"/>
    <mergeCell ref="C100:C102"/>
    <mergeCell ref="A103:A105"/>
    <mergeCell ref="B103:B105"/>
    <mergeCell ref="C103:C105"/>
    <mergeCell ref="A106:A108"/>
    <mergeCell ref="B106:B108"/>
    <mergeCell ref="C106:C108"/>
    <mergeCell ref="A97:A99"/>
    <mergeCell ref="B97:B99"/>
    <mergeCell ref="C97:C99"/>
    <mergeCell ref="A91:A93"/>
    <mergeCell ref="B91:B93"/>
    <mergeCell ref="C91:C93"/>
    <mergeCell ref="A84:A86"/>
    <mergeCell ref="B84:B86"/>
    <mergeCell ref="C84:C86"/>
    <mergeCell ref="A87:A89"/>
    <mergeCell ref="B87:B89"/>
    <mergeCell ref="C87:C89"/>
    <mergeCell ref="A81:A83"/>
    <mergeCell ref="B81:B83"/>
    <mergeCell ref="C81:C83"/>
    <mergeCell ref="A74:A76"/>
    <mergeCell ref="B74:B76"/>
    <mergeCell ref="C74:C76"/>
    <mergeCell ref="A77:A79"/>
    <mergeCell ref="B77:B79"/>
    <mergeCell ref="C77:C79"/>
    <mergeCell ref="A68:A70"/>
    <mergeCell ref="B68:B70"/>
    <mergeCell ref="C68:C70"/>
    <mergeCell ref="A71:A73"/>
    <mergeCell ref="B71:B73"/>
    <mergeCell ref="C71:C73"/>
    <mergeCell ref="A62:A64"/>
    <mergeCell ref="B62:B64"/>
    <mergeCell ref="C62:C64"/>
    <mergeCell ref="A65:A67"/>
    <mergeCell ref="B65:B67"/>
    <mergeCell ref="C65:C67"/>
    <mergeCell ref="A56:A58"/>
    <mergeCell ref="B56:B58"/>
    <mergeCell ref="C56:C58"/>
    <mergeCell ref="A59:A61"/>
    <mergeCell ref="B59:B61"/>
    <mergeCell ref="C59:C61"/>
    <mergeCell ref="A50:A52"/>
    <mergeCell ref="B50:B52"/>
    <mergeCell ref="C50:C52"/>
    <mergeCell ref="A53:A55"/>
    <mergeCell ref="B53:B55"/>
    <mergeCell ref="C53:C55"/>
    <mergeCell ref="A44:A46"/>
    <mergeCell ref="B44:B46"/>
    <mergeCell ref="C44:C46"/>
    <mergeCell ref="A47:A49"/>
    <mergeCell ref="B47:B49"/>
    <mergeCell ref="C47:C49"/>
    <mergeCell ref="A38:A40"/>
    <mergeCell ref="B38:B40"/>
    <mergeCell ref="C38:C40"/>
    <mergeCell ref="B8:B10"/>
    <mergeCell ref="C8:C10"/>
    <mergeCell ref="A11:A13"/>
    <mergeCell ref="B11:B13"/>
    <mergeCell ref="A20:A22"/>
    <mergeCell ref="B20:B22"/>
    <mergeCell ref="C20:C22"/>
    <mergeCell ref="A41:A43"/>
    <mergeCell ref="B41:B43"/>
    <mergeCell ref="C41:C43"/>
    <mergeCell ref="A2:A4"/>
    <mergeCell ref="B2:B4"/>
    <mergeCell ref="C2:C4"/>
    <mergeCell ref="A5:A7"/>
    <mergeCell ref="B5:B7"/>
    <mergeCell ref="C5:C7"/>
    <mergeCell ref="A8:A10"/>
  </mergeCells>
  <phoneticPr fontId="28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42"/>
  <sheetViews>
    <sheetView tabSelected="1" zoomScale="70" zoomScaleNormal="70" workbookViewId="0">
      <pane ySplit="1" topLeftCell="A2" activePane="bottomLeft" state="frozen"/>
      <selection pane="bottomLeft" activeCell="B2" sqref="B2:B6"/>
    </sheetView>
  </sheetViews>
  <sheetFormatPr defaultRowHeight="15"/>
  <cols>
    <col min="1" max="1" width="13.7109375" customWidth="1"/>
    <col min="2" max="2" width="31.28515625" customWidth="1"/>
    <col min="3" max="3" width="73" customWidth="1"/>
    <col min="4" max="4" width="18" customWidth="1"/>
    <col min="5" max="5" width="11.5703125" customWidth="1"/>
    <col min="6" max="6" width="23" customWidth="1"/>
    <col min="7" max="7" width="20.85546875" customWidth="1"/>
    <col min="8" max="8" width="17.85546875" customWidth="1"/>
  </cols>
  <sheetData>
    <row r="1" spans="1:8" ht="67.5" customHeight="1" thickBot="1">
      <c r="A1" s="5" t="s">
        <v>6</v>
      </c>
      <c r="B1" s="6" t="s">
        <v>0</v>
      </c>
      <c r="C1" s="6" t="s">
        <v>1</v>
      </c>
      <c r="D1" s="6" t="s">
        <v>4</v>
      </c>
      <c r="E1" s="6" t="s">
        <v>2</v>
      </c>
      <c r="F1" s="6" t="s">
        <v>3</v>
      </c>
      <c r="G1" s="4" t="s">
        <v>7</v>
      </c>
      <c r="H1" s="7" t="s">
        <v>5</v>
      </c>
    </row>
    <row r="2" spans="1:8" ht="51" customHeight="1">
      <c r="A2" s="88">
        <v>4240</v>
      </c>
      <c r="B2" s="91" t="s">
        <v>257</v>
      </c>
      <c r="C2" s="94"/>
      <c r="D2" s="1">
        <v>42</v>
      </c>
      <c r="E2" s="2">
        <f t="shared" ref="E2:E65" si="0">F2/2</f>
        <v>320</v>
      </c>
      <c r="F2" s="3">
        <v>640</v>
      </c>
      <c r="G2" s="18"/>
      <c r="H2" s="8">
        <f t="shared" ref="H2:H65" si="1">E2*G2</f>
        <v>0</v>
      </c>
    </row>
    <row r="3" spans="1:8" ht="51" customHeight="1">
      <c r="A3" s="89"/>
      <c r="B3" s="92"/>
      <c r="C3" s="95"/>
      <c r="D3" s="1">
        <v>44</v>
      </c>
      <c r="E3" s="2">
        <f t="shared" si="0"/>
        <v>320</v>
      </c>
      <c r="F3" s="3">
        <v>640</v>
      </c>
      <c r="G3" s="18"/>
      <c r="H3" s="8">
        <f t="shared" si="1"/>
        <v>0</v>
      </c>
    </row>
    <row r="4" spans="1:8" ht="51" customHeight="1">
      <c r="A4" s="89"/>
      <c r="B4" s="92"/>
      <c r="C4" s="95"/>
      <c r="D4" s="1">
        <v>46</v>
      </c>
      <c r="E4" s="2">
        <f t="shared" si="0"/>
        <v>320</v>
      </c>
      <c r="F4" s="3">
        <v>640</v>
      </c>
      <c r="G4" s="18"/>
      <c r="H4" s="8">
        <f t="shared" si="1"/>
        <v>0</v>
      </c>
    </row>
    <row r="5" spans="1:8" ht="51" customHeight="1">
      <c r="A5" s="89"/>
      <c r="B5" s="92"/>
      <c r="C5" s="95"/>
      <c r="D5" s="1">
        <v>48</v>
      </c>
      <c r="E5" s="2">
        <f t="shared" si="0"/>
        <v>320</v>
      </c>
      <c r="F5" s="3">
        <v>640</v>
      </c>
      <c r="G5" s="18"/>
      <c r="H5" s="8">
        <f t="shared" si="1"/>
        <v>0</v>
      </c>
    </row>
    <row r="6" spans="1:8" ht="51" customHeight="1" thickBot="1">
      <c r="A6" s="89"/>
      <c r="B6" s="92"/>
      <c r="C6" s="95"/>
      <c r="D6" s="1" t="s">
        <v>258</v>
      </c>
      <c r="E6" s="2">
        <f t="shared" si="0"/>
        <v>0</v>
      </c>
      <c r="F6" s="3">
        <v>0</v>
      </c>
      <c r="G6" s="18"/>
      <c r="H6" s="8">
        <f t="shared" si="1"/>
        <v>0</v>
      </c>
    </row>
    <row r="7" spans="1:8" ht="51" customHeight="1">
      <c r="A7" s="88">
        <v>4230</v>
      </c>
      <c r="B7" s="91" t="s">
        <v>259</v>
      </c>
      <c r="C7" s="94"/>
      <c r="D7" s="1">
        <v>42</v>
      </c>
      <c r="E7" s="2">
        <f t="shared" si="0"/>
        <v>370</v>
      </c>
      <c r="F7" s="3">
        <v>740</v>
      </c>
      <c r="G7" s="18"/>
      <c r="H7" s="8">
        <f t="shared" si="1"/>
        <v>0</v>
      </c>
    </row>
    <row r="8" spans="1:8" ht="51" customHeight="1">
      <c r="A8" s="89"/>
      <c r="B8" s="92"/>
      <c r="C8" s="95"/>
      <c r="D8" s="1">
        <v>44</v>
      </c>
      <c r="E8" s="2">
        <f t="shared" si="0"/>
        <v>370</v>
      </c>
      <c r="F8" s="3">
        <v>740</v>
      </c>
      <c r="G8" s="18"/>
      <c r="H8" s="8">
        <f t="shared" si="1"/>
        <v>0</v>
      </c>
    </row>
    <row r="9" spans="1:8" ht="51" customHeight="1">
      <c r="A9" s="89"/>
      <c r="B9" s="92"/>
      <c r="C9" s="95"/>
      <c r="D9" s="1">
        <v>46</v>
      </c>
      <c r="E9" s="2">
        <f t="shared" si="0"/>
        <v>370</v>
      </c>
      <c r="F9" s="3">
        <v>740</v>
      </c>
      <c r="G9" s="18"/>
      <c r="H9" s="8">
        <f t="shared" si="1"/>
        <v>0</v>
      </c>
    </row>
    <row r="10" spans="1:8" ht="51" customHeight="1">
      <c r="A10" s="89"/>
      <c r="B10" s="92"/>
      <c r="C10" s="95"/>
      <c r="D10" s="1">
        <v>48</v>
      </c>
      <c r="E10" s="2">
        <f t="shared" si="0"/>
        <v>370</v>
      </c>
      <c r="F10" s="3">
        <v>740</v>
      </c>
      <c r="G10" s="18"/>
      <c r="H10" s="8">
        <f t="shared" si="1"/>
        <v>0</v>
      </c>
    </row>
    <row r="11" spans="1:8" ht="51" customHeight="1" thickBot="1">
      <c r="A11" s="89"/>
      <c r="B11" s="92"/>
      <c r="C11" s="95"/>
      <c r="D11" s="1" t="s">
        <v>258</v>
      </c>
      <c r="E11" s="2">
        <f t="shared" si="0"/>
        <v>370</v>
      </c>
      <c r="F11" s="3">
        <v>740</v>
      </c>
      <c r="G11" s="18"/>
      <c r="H11" s="8">
        <f t="shared" si="1"/>
        <v>0</v>
      </c>
    </row>
    <row r="12" spans="1:8" ht="51" customHeight="1">
      <c r="A12" s="88">
        <v>4241</v>
      </c>
      <c r="B12" s="91" t="s">
        <v>257</v>
      </c>
      <c r="C12" s="94"/>
      <c r="D12" s="1" t="s">
        <v>258</v>
      </c>
      <c r="E12" s="2">
        <f t="shared" si="0"/>
        <v>0</v>
      </c>
      <c r="F12" s="3">
        <v>0</v>
      </c>
      <c r="G12" s="18"/>
      <c r="H12" s="8">
        <f t="shared" si="1"/>
        <v>0</v>
      </c>
    </row>
    <row r="13" spans="1:8" ht="51" customHeight="1">
      <c r="A13" s="89"/>
      <c r="B13" s="92"/>
      <c r="C13" s="95"/>
      <c r="D13" s="1">
        <v>42</v>
      </c>
      <c r="E13" s="2">
        <f t="shared" si="0"/>
        <v>320</v>
      </c>
      <c r="F13" s="3">
        <v>640</v>
      </c>
      <c r="G13" s="18"/>
      <c r="H13" s="8">
        <f t="shared" si="1"/>
        <v>0</v>
      </c>
    </row>
    <row r="14" spans="1:8" ht="51" customHeight="1">
      <c r="A14" s="89"/>
      <c r="B14" s="92"/>
      <c r="C14" s="95"/>
      <c r="D14" s="1">
        <v>44</v>
      </c>
      <c r="E14" s="2">
        <f t="shared" si="0"/>
        <v>320</v>
      </c>
      <c r="F14" s="3">
        <v>640</v>
      </c>
      <c r="G14" s="18"/>
      <c r="H14" s="8">
        <f t="shared" si="1"/>
        <v>0</v>
      </c>
    </row>
    <row r="15" spans="1:8" ht="51" customHeight="1">
      <c r="A15" s="89"/>
      <c r="B15" s="92"/>
      <c r="C15" s="95"/>
      <c r="D15" s="1">
        <v>46</v>
      </c>
      <c r="E15" s="2">
        <f t="shared" si="0"/>
        <v>320</v>
      </c>
      <c r="F15" s="3">
        <v>640</v>
      </c>
      <c r="G15" s="18"/>
      <c r="H15" s="8">
        <f t="shared" si="1"/>
        <v>0</v>
      </c>
    </row>
    <row r="16" spans="1:8" ht="51" customHeight="1">
      <c r="A16" s="89"/>
      <c r="B16" s="92"/>
      <c r="C16" s="95"/>
      <c r="D16" s="1">
        <v>48</v>
      </c>
      <c r="E16" s="2">
        <f t="shared" si="0"/>
        <v>320</v>
      </c>
      <c r="F16" s="3">
        <v>640</v>
      </c>
      <c r="G16" s="18"/>
      <c r="H16" s="8">
        <f t="shared" si="1"/>
        <v>0</v>
      </c>
    </row>
    <row r="17" spans="1:8" ht="51" customHeight="1" thickBot="1">
      <c r="A17" s="89"/>
      <c r="B17" s="92"/>
      <c r="C17" s="95"/>
      <c r="D17" s="1" t="s">
        <v>258</v>
      </c>
      <c r="E17" s="2">
        <f t="shared" si="0"/>
        <v>0</v>
      </c>
      <c r="F17" s="3">
        <v>0</v>
      </c>
      <c r="G17" s="18"/>
      <c r="H17" s="8">
        <f t="shared" si="1"/>
        <v>0</v>
      </c>
    </row>
    <row r="18" spans="1:8" ht="51" customHeight="1">
      <c r="A18" s="88">
        <v>4231</v>
      </c>
      <c r="B18" s="91" t="s">
        <v>259</v>
      </c>
      <c r="C18" s="94"/>
      <c r="D18" s="1" t="s">
        <v>258</v>
      </c>
      <c r="E18" s="2">
        <f t="shared" si="0"/>
        <v>0</v>
      </c>
      <c r="F18" s="3">
        <v>0</v>
      </c>
      <c r="G18" s="18"/>
      <c r="H18" s="8">
        <f t="shared" si="1"/>
        <v>0</v>
      </c>
    </row>
    <row r="19" spans="1:8" ht="51" customHeight="1">
      <c r="A19" s="89"/>
      <c r="B19" s="92"/>
      <c r="C19" s="95"/>
      <c r="D19" s="1">
        <v>42</v>
      </c>
      <c r="E19" s="2">
        <f t="shared" si="0"/>
        <v>370</v>
      </c>
      <c r="F19" s="3">
        <v>740</v>
      </c>
      <c r="G19" s="18"/>
      <c r="H19" s="8">
        <f t="shared" si="1"/>
        <v>0</v>
      </c>
    </row>
    <row r="20" spans="1:8" ht="51" customHeight="1">
      <c r="A20" s="89"/>
      <c r="B20" s="92"/>
      <c r="C20" s="95"/>
      <c r="D20" s="1">
        <v>44</v>
      </c>
      <c r="E20" s="2">
        <f t="shared" si="0"/>
        <v>370</v>
      </c>
      <c r="F20" s="3">
        <v>740</v>
      </c>
      <c r="G20" s="18"/>
      <c r="H20" s="8">
        <f t="shared" si="1"/>
        <v>0</v>
      </c>
    </row>
    <row r="21" spans="1:8" ht="51" customHeight="1">
      <c r="A21" s="89"/>
      <c r="B21" s="92"/>
      <c r="C21" s="95"/>
      <c r="D21" s="1">
        <v>46</v>
      </c>
      <c r="E21" s="2">
        <f t="shared" si="0"/>
        <v>370</v>
      </c>
      <c r="F21" s="3">
        <v>740</v>
      </c>
      <c r="G21" s="18"/>
      <c r="H21" s="8">
        <f t="shared" si="1"/>
        <v>0</v>
      </c>
    </row>
    <row r="22" spans="1:8" ht="51" customHeight="1">
      <c r="A22" s="89"/>
      <c r="B22" s="92"/>
      <c r="C22" s="95"/>
      <c r="D22" s="1">
        <v>48</v>
      </c>
      <c r="E22" s="2">
        <f t="shared" si="0"/>
        <v>370</v>
      </c>
      <c r="F22" s="3">
        <v>740</v>
      </c>
      <c r="G22" s="18"/>
      <c r="H22" s="8">
        <f t="shared" si="1"/>
        <v>0</v>
      </c>
    </row>
    <row r="23" spans="1:8" ht="51" customHeight="1" thickBot="1">
      <c r="A23" s="89"/>
      <c r="B23" s="92"/>
      <c r="C23" s="95"/>
      <c r="D23" s="1" t="s">
        <v>258</v>
      </c>
      <c r="E23" s="2">
        <f t="shared" si="0"/>
        <v>0</v>
      </c>
      <c r="F23" s="3">
        <v>0</v>
      </c>
      <c r="G23" s="18"/>
      <c r="H23" s="8">
        <f t="shared" si="1"/>
        <v>0</v>
      </c>
    </row>
    <row r="24" spans="1:8" ht="51" customHeight="1">
      <c r="A24" s="88">
        <v>4242</v>
      </c>
      <c r="B24" s="91" t="s">
        <v>257</v>
      </c>
      <c r="C24" s="94"/>
      <c r="D24" s="1" t="s">
        <v>258</v>
      </c>
      <c r="E24" s="2">
        <f t="shared" si="0"/>
        <v>0</v>
      </c>
      <c r="F24" s="3">
        <v>0</v>
      </c>
      <c r="G24" s="18"/>
      <c r="H24" s="8">
        <f t="shared" si="1"/>
        <v>0</v>
      </c>
    </row>
    <row r="25" spans="1:8" ht="51" customHeight="1">
      <c r="A25" s="89"/>
      <c r="B25" s="92"/>
      <c r="C25" s="95"/>
      <c r="D25" s="1">
        <v>42</v>
      </c>
      <c r="E25" s="2">
        <f t="shared" si="0"/>
        <v>320</v>
      </c>
      <c r="F25" s="3">
        <v>640</v>
      </c>
      <c r="G25" s="18"/>
      <c r="H25" s="8">
        <f t="shared" si="1"/>
        <v>0</v>
      </c>
    </row>
    <row r="26" spans="1:8" ht="51" customHeight="1">
      <c r="A26" s="89"/>
      <c r="B26" s="92"/>
      <c r="C26" s="95"/>
      <c r="D26" s="1">
        <v>44</v>
      </c>
      <c r="E26" s="2">
        <f t="shared" si="0"/>
        <v>320</v>
      </c>
      <c r="F26" s="3">
        <v>640</v>
      </c>
      <c r="G26" s="18"/>
      <c r="H26" s="8">
        <f t="shared" si="1"/>
        <v>0</v>
      </c>
    </row>
    <row r="27" spans="1:8" ht="51" customHeight="1">
      <c r="A27" s="89"/>
      <c r="B27" s="92"/>
      <c r="C27" s="95"/>
      <c r="D27" s="1">
        <v>46</v>
      </c>
      <c r="E27" s="2">
        <f t="shared" si="0"/>
        <v>320</v>
      </c>
      <c r="F27" s="3">
        <v>640</v>
      </c>
      <c r="G27" s="18"/>
      <c r="H27" s="8">
        <f t="shared" si="1"/>
        <v>0</v>
      </c>
    </row>
    <row r="28" spans="1:8" ht="51" customHeight="1">
      <c r="A28" s="89"/>
      <c r="B28" s="92"/>
      <c r="C28" s="95"/>
      <c r="D28" s="1">
        <v>48</v>
      </c>
      <c r="E28" s="2">
        <f t="shared" si="0"/>
        <v>320</v>
      </c>
      <c r="F28" s="3">
        <v>640</v>
      </c>
      <c r="G28" s="18"/>
      <c r="H28" s="8">
        <f t="shared" si="1"/>
        <v>0</v>
      </c>
    </row>
    <row r="29" spans="1:8" ht="51" customHeight="1" thickBot="1">
      <c r="A29" s="89"/>
      <c r="B29" s="92"/>
      <c r="C29" s="95"/>
      <c r="D29" s="1" t="s">
        <v>258</v>
      </c>
      <c r="E29" s="2">
        <f t="shared" si="0"/>
        <v>0</v>
      </c>
      <c r="F29" s="3">
        <v>0</v>
      </c>
      <c r="G29" s="18"/>
      <c r="H29" s="8">
        <f t="shared" si="1"/>
        <v>0</v>
      </c>
    </row>
    <row r="30" spans="1:8" ht="51" customHeight="1">
      <c r="A30" s="109">
        <v>4232</v>
      </c>
      <c r="B30" s="91" t="s">
        <v>259</v>
      </c>
      <c r="C30" s="94"/>
      <c r="D30" s="1" t="s">
        <v>258</v>
      </c>
      <c r="E30" s="2">
        <f t="shared" si="0"/>
        <v>0</v>
      </c>
      <c r="F30" s="3">
        <v>0</v>
      </c>
      <c r="G30" s="18"/>
      <c r="H30" s="8">
        <f t="shared" si="1"/>
        <v>0</v>
      </c>
    </row>
    <row r="31" spans="1:8" ht="51" customHeight="1">
      <c r="A31" s="110"/>
      <c r="B31" s="92"/>
      <c r="C31" s="95"/>
      <c r="D31" s="1">
        <v>42</v>
      </c>
      <c r="E31" s="2">
        <f t="shared" si="0"/>
        <v>370</v>
      </c>
      <c r="F31" s="3">
        <v>740</v>
      </c>
      <c r="G31" s="18"/>
      <c r="H31" s="8">
        <f t="shared" si="1"/>
        <v>0</v>
      </c>
    </row>
    <row r="32" spans="1:8" ht="51" customHeight="1">
      <c r="A32" s="110"/>
      <c r="B32" s="92"/>
      <c r="C32" s="95"/>
      <c r="D32" s="1">
        <v>44</v>
      </c>
      <c r="E32" s="2">
        <f t="shared" si="0"/>
        <v>370</v>
      </c>
      <c r="F32" s="3">
        <v>740</v>
      </c>
      <c r="G32" s="18"/>
      <c r="H32" s="8">
        <f t="shared" si="1"/>
        <v>0</v>
      </c>
    </row>
    <row r="33" spans="1:8" ht="51" customHeight="1">
      <c r="A33" s="110"/>
      <c r="B33" s="92"/>
      <c r="C33" s="95"/>
      <c r="D33" s="1">
        <v>46</v>
      </c>
      <c r="E33" s="2">
        <f t="shared" si="0"/>
        <v>370</v>
      </c>
      <c r="F33" s="3">
        <v>740</v>
      </c>
      <c r="G33" s="18"/>
      <c r="H33" s="8">
        <f t="shared" si="1"/>
        <v>0</v>
      </c>
    </row>
    <row r="34" spans="1:8" ht="51" customHeight="1">
      <c r="A34" s="110"/>
      <c r="B34" s="92"/>
      <c r="C34" s="95"/>
      <c r="D34" s="1">
        <v>48</v>
      </c>
      <c r="E34" s="2">
        <f t="shared" si="0"/>
        <v>370</v>
      </c>
      <c r="F34" s="3">
        <v>740</v>
      </c>
      <c r="G34" s="18"/>
      <c r="H34" s="8">
        <f t="shared" si="1"/>
        <v>0</v>
      </c>
    </row>
    <row r="35" spans="1:8" ht="51" customHeight="1" thickBot="1">
      <c r="A35" s="110"/>
      <c r="B35" s="92"/>
      <c r="C35" s="95"/>
      <c r="D35" s="1" t="s">
        <v>258</v>
      </c>
      <c r="E35" s="2">
        <f t="shared" si="0"/>
        <v>0</v>
      </c>
      <c r="F35" s="3">
        <v>0</v>
      </c>
      <c r="G35" s="18"/>
      <c r="H35" s="8">
        <f t="shared" si="1"/>
        <v>0</v>
      </c>
    </row>
    <row r="36" spans="1:8" ht="51" customHeight="1">
      <c r="A36" s="88">
        <v>4243</v>
      </c>
      <c r="B36" s="91" t="s">
        <v>257</v>
      </c>
      <c r="C36" s="94"/>
      <c r="D36" s="1" t="s">
        <v>258</v>
      </c>
      <c r="E36" s="2">
        <f t="shared" si="0"/>
        <v>0</v>
      </c>
      <c r="F36" s="3">
        <v>0</v>
      </c>
      <c r="G36" s="18"/>
      <c r="H36" s="8">
        <f t="shared" si="1"/>
        <v>0</v>
      </c>
    </row>
    <row r="37" spans="1:8" ht="51" customHeight="1">
      <c r="A37" s="89"/>
      <c r="B37" s="92"/>
      <c r="C37" s="95"/>
      <c r="D37" s="1">
        <v>42</v>
      </c>
      <c r="E37" s="2">
        <f t="shared" si="0"/>
        <v>320</v>
      </c>
      <c r="F37" s="3">
        <v>640</v>
      </c>
      <c r="G37" s="18"/>
      <c r="H37" s="8">
        <f t="shared" si="1"/>
        <v>0</v>
      </c>
    </row>
    <row r="38" spans="1:8" ht="51" customHeight="1">
      <c r="A38" s="89"/>
      <c r="B38" s="92"/>
      <c r="C38" s="95"/>
      <c r="D38" s="1">
        <v>44</v>
      </c>
      <c r="E38" s="2">
        <f t="shared" si="0"/>
        <v>320</v>
      </c>
      <c r="F38" s="3">
        <v>640</v>
      </c>
      <c r="G38" s="18"/>
      <c r="H38" s="8">
        <f t="shared" si="1"/>
        <v>0</v>
      </c>
    </row>
    <row r="39" spans="1:8" ht="51" customHeight="1">
      <c r="A39" s="89"/>
      <c r="B39" s="92"/>
      <c r="C39" s="95"/>
      <c r="D39" s="1">
        <v>46</v>
      </c>
      <c r="E39" s="2">
        <f t="shared" si="0"/>
        <v>320</v>
      </c>
      <c r="F39" s="3">
        <v>640</v>
      </c>
      <c r="G39" s="18"/>
      <c r="H39" s="8">
        <f t="shared" si="1"/>
        <v>0</v>
      </c>
    </row>
    <row r="40" spans="1:8" ht="51" customHeight="1">
      <c r="A40" s="89"/>
      <c r="B40" s="92"/>
      <c r="C40" s="95"/>
      <c r="D40" s="1">
        <v>48</v>
      </c>
      <c r="E40" s="2">
        <f t="shared" si="0"/>
        <v>320</v>
      </c>
      <c r="F40" s="3">
        <v>640</v>
      </c>
      <c r="G40" s="18"/>
      <c r="H40" s="8">
        <f t="shared" si="1"/>
        <v>0</v>
      </c>
    </row>
    <row r="41" spans="1:8" ht="51" customHeight="1" thickBot="1">
      <c r="A41" s="89"/>
      <c r="B41" s="92"/>
      <c r="C41" s="95"/>
      <c r="D41" s="1" t="s">
        <v>258</v>
      </c>
      <c r="E41" s="2">
        <f t="shared" si="0"/>
        <v>0</v>
      </c>
      <c r="F41" s="3">
        <v>0</v>
      </c>
      <c r="G41" s="18"/>
      <c r="H41" s="8">
        <f t="shared" si="1"/>
        <v>0</v>
      </c>
    </row>
    <row r="42" spans="1:8" ht="51" customHeight="1">
      <c r="A42" s="88">
        <v>4233</v>
      </c>
      <c r="B42" s="91" t="s">
        <v>259</v>
      </c>
      <c r="C42" s="94"/>
      <c r="D42" s="1" t="s">
        <v>258</v>
      </c>
      <c r="E42" s="2">
        <f t="shared" si="0"/>
        <v>0</v>
      </c>
      <c r="F42" s="3">
        <v>0</v>
      </c>
      <c r="G42" s="18"/>
      <c r="H42" s="8">
        <f t="shared" si="1"/>
        <v>0</v>
      </c>
    </row>
    <row r="43" spans="1:8" ht="51" customHeight="1">
      <c r="A43" s="89"/>
      <c r="B43" s="92"/>
      <c r="C43" s="95"/>
      <c r="D43" s="1">
        <v>42</v>
      </c>
      <c r="E43" s="2">
        <f t="shared" si="0"/>
        <v>370</v>
      </c>
      <c r="F43" s="3">
        <v>740</v>
      </c>
      <c r="G43" s="18"/>
      <c r="H43" s="8">
        <f t="shared" si="1"/>
        <v>0</v>
      </c>
    </row>
    <row r="44" spans="1:8" ht="51" customHeight="1">
      <c r="A44" s="89"/>
      <c r="B44" s="92"/>
      <c r="C44" s="95"/>
      <c r="D44" s="1">
        <v>44</v>
      </c>
      <c r="E44" s="2">
        <f t="shared" si="0"/>
        <v>370</v>
      </c>
      <c r="F44" s="3">
        <v>740</v>
      </c>
      <c r="G44" s="18"/>
      <c r="H44" s="8">
        <f t="shared" si="1"/>
        <v>0</v>
      </c>
    </row>
    <row r="45" spans="1:8" ht="51" customHeight="1">
      <c r="A45" s="89"/>
      <c r="B45" s="92"/>
      <c r="C45" s="95"/>
      <c r="D45" s="1">
        <v>46</v>
      </c>
      <c r="E45" s="2">
        <f t="shared" si="0"/>
        <v>370</v>
      </c>
      <c r="F45" s="3">
        <v>740</v>
      </c>
      <c r="G45" s="18"/>
      <c r="H45" s="8">
        <f t="shared" si="1"/>
        <v>0</v>
      </c>
    </row>
    <row r="46" spans="1:8" ht="51" customHeight="1">
      <c r="A46" s="89"/>
      <c r="B46" s="92"/>
      <c r="C46" s="95"/>
      <c r="D46" s="1">
        <v>48</v>
      </c>
      <c r="E46" s="2">
        <f t="shared" si="0"/>
        <v>370</v>
      </c>
      <c r="F46" s="3">
        <v>740</v>
      </c>
      <c r="G46" s="18"/>
      <c r="H46" s="8">
        <f t="shared" si="1"/>
        <v>0</v>
      </c>
    </row>
    <row r="47" spans="1:8" ht="51" customHeight="1" thickBot="1">
      <c r="A47" s="89"/>
      <c r="B47" s="92"/>
      <c r="C47" s="95"/>
      <c r="D47" s="1" t="s">
        <v>258</v>
      </c>
      <c r="E47" s="2">
        <f t="shared" si="0"/>
        <v>0</v>
      </c>
      <c r="F47" s="3">
        <v>0</v>
      </c>
      <c r="G47" s="18"/>
      <c r="H47" s="8">
        <f t="shared" si="1"/>
        <v>0</v>
      </c>
    </row>
    <row r="48" spans="1:8" ht="51" customHeight="1">
      <c r="A48" s="88">
        <v>4244</v>
      </c>
      <c r="B48" s="91" t="s">
        <v>257</v>
      </c>
      <c r="C48" s="94"/>
      <c r="D48" s="1" t="s">
        <v>258</v>
      </c>
      <c r="E48" s="2">
        <f t="shared" si="0"/>
        <v>0</v>
      </c>
      <c r="F48" s="3">
        <v>0</v>
      </c>
      <c r="G48" s="18"/>
      <c r="H48" s="8">
        <f t="shared" si="1"/>
        <v>0</v>
      </c>
    </row>
    <row r="49" spans="1:8" ht="51" customHeight="1">
      <c r="A49" s="89"/>
      <c r="B49" s="92"/>
      <c r="C49" s="95"/>
      <c r="D49" s="1">
        <v>42</v>
      </c>
      <c r="E49" s="2">
        <f t="shared" si="0"/>
        <v>320</v>
      </c>
      <c r="F49" s="3">
        <v>640</v>
      </c>
      <c r="G49" s="18"/>
      <c r="H49" s="8">
        <f t="shared" si="1"/>
        <v>0</v>
      </c>
    </row>
    <row r="50" spans="1:8" ht="51" customHeight="1">
      <c r="A50" s="89"/>
      <c r="B50" s="92"/>
      <c r="C50" s="95"/>
      <c r="D50" s="1">
        <v>44</v>
      </c>
      <c r="E50" s="2">
        <f t="shared" si="0"/>
        <v>320</v>
      </c>
      <c r="F50" s="3">
        <v>640</v>
      </c>
      <c r="G50" s="18"/>
      <c r="H50" s="8">
        <f t="shared" si="1"/>
        <v>0</v>
      </c>
    </row>
    <row r="51" spans="1:8" ht="51" customHeight="1">
      <c r="A51" s="89"/>
      <c r="B51" s="92"/>
      <c r="C51" s="95"/>
      <c r="D51" s="1">
        <v>46</v>
      </c>
      <c r="E51" s="2">
        <f t="shared" si="0"/>
        <v>320</v>
      </c>
      <c r="F51" s="3">
        <v>640</v>
      </c>
      <c r="G51" s="18"/>
      <c r="H51" s="8">
        <f t="shared" si="1"/>
        <v>0</v>
      </c>
    </row>
    <row r="52" spans="1:8" ht="51" customHeight="1">
      <c r="A52" s="89"/>
      <c r="B52" s="92"/>
      <c r="C52" s="95"/>
      <c r="D52" s="1">
        <v>48</v>
      </c>
      <c r="E52" s="2">
        <f t="shared" si="0"/>
        <v>320</v>
      </c>
      <c r="F52" s="3">
        <v>640</v>
      </c>
      <c r="G52" s="18"/>
      <c r="H52" s="8">
        <f t="shared" si="1"/>
        <v>0</v>
      </c>
    </row>
    <row r="53" spans="1:8" ht="51" customHeight="1" thickBot="1">
      <c r="A53" s="89"/>
      <c r="B53" s="92"/>
      <c r="C53" s="95"/>
      <c r="D53" s="1" t="s">
        <v>258</v>
      </c>
      <c r="E53" s="2">
        <f t="shared" si="0"/>
        <v>0</v>
      </c>
      <c r="F53" s="3">
        <v>0</v>
      </c>
      <c r="G53" s="18"/>
      <c r="H53" s="8">
        <f t="shared" si="1"/>
        <v>0</v>
      </c>
    </row>
    <row r="54" spans="1:8" ht="51" customHeight="1">
      <c r="A54" s="88">
        <v>4234</v>
      </c>
      <c r="B54" s="91" t="s">
        <v>259</v>
      </c>
      <c r="C54" s="94"/>
      <c r="D54" s="1" t="s">
        <v>258</v>
      </c>
      <c r="E54" s="2">
        <f t="shared" si="0"/>
        <v>0</v>
      </c>
      <c r="F54" s="3">
        <v>0</v>
      </c>
      <c r="G54" s="18"/>
      <c r="H54" s="8">
        <f t="shared" si="1"/>
        <v>0</v>
      </c>
    </row>
    <row r="55" spans="1:8" ht="51" customHeight="1">
      <c r="A55" s="89"/>
      <c r="B55" s="92"/>
      <c r="C55" s="95"/>
      <c r="D55" s="1">
        <v>42</v>
      </c>
      <c r="E55" s="2">
        <f t="shared" si="0"/>
        <v>370</v>
      </c>
      <c r="F55" s="3">
        <v>740</v>
      </c>
      <c r="G55" s="18"/>
      <c r="H55" s="8">
        <f t="shared" si="1"/>
        <v>0</v>
      </c>
    </row>
    <row r="56" spans="1:8" ht="51" customHeight="1">
      <c r="A56" s="89"/>
      <c r="B56" s="92"/>
      <c r="C56" s="95"/>
      <c r="D56" s="1">
        <v>44</v>
      </c>
      <c r="E56" s="2">
        <f t="shared" si="0"/>
        <v>370</v>
      </c>
      <c r="F56" s="3">
        <v>740</v>
      </c>
      <c r="G56" s="18"/>
      <c r="H56" s="8">
        <f t="shared" si="1"/>
        <v>0</v>
      </c>
    </row>
    <row r="57" spans="1:8" ht="51" customHeight="1">
      <c r="A57" s="89"/>
      <c r="B57" s="92"/>
      <c r="C57" s="95"/>
      <c r="D57" s="1">
        <v>46</v>
      </c>
      <c r="E57" s="2">
        <f t="shared" si="0"/>
        <v>370</v>
      </c>
      <c r="F57" s="3">
        <v>740</v>
      </c>
      <c r="G57" s="18"/>
      <c r="H57" s="8">
        <f t="shared" si="1"/>
        <v>0</v>
      </c>
    </row>
    <row r="58" spans="1:8" ht="51" customHeight="1">
      <c r="A58" s="89"/>
      <c r="B58" s="92"/>
      <c r="C58" s="95"/>
      <c r="D58" s="1">
        <v>48</v>
      </c>
      <c r="E58" s="2">
        <f t="shared" si="0"/>
        <v>370</v>
      </c>
      <c r="F58" s="3">
        <v>740</v>
      </c>
      <c r="G58" s="18"/>
      <c r="H58" s="8">
        <f t="shared" si="1"/>
        <v>0</v>
      </c>
    </row>
    <row r="59" spans="1:8" ht="51" customHeight="1" thickBot="1">
      <c r="A59" s="89"/>
      <c r="B59" s="92"/>
      <c r="C59" s="95"/>
      <c r="D59" s="1" t="s">
        <v>258</v>
      </c>
      <c r="E59" s="2">
        <f t="shared" si="0"/>
        <v>0</v>
      </c>
      <c r="F59" s="3">
        <v>0</v>
      </c>
      <c r="G59" s="18"/>
      <c r="H59" s="8">
        <f t="shared" si="1"/>
        <v>0</v>
      </c>
    </row>
    <row r="60" spans="1:8" ht="51" customHeight="1">
      <c r="A60" s="88">
        <v>4245</v>
      </c>
      <c r="B60" s="91" t="s">
        <v>257</v>
      </c>
      <c r="C60" s="94"/>
      <c r="D60" s="1" t="s">
        <v>258</v>
      </c>
      <c r="E60" s="2">
        <f t="shared" si="0"/>
        <v>0</v>
      </c>
      <c r="F60" s="3">
        <v>0</v>
      </c>
      <c r="G60" s="18"/>
      <c r="H60" s="8">
        <f t="shared" si="1"/>
        <v>0</v>
      </c>
    </row>
    <row r="61" spans="1:8" ht="51" customHeight="1">
      <c r="A61" s="89"/>
      <c r="B61" s="92"/>
      <c r="C61" s="95"/>
      <c r="D61" s="1">
        <v>42</v>
      </c>
      <c r="E61" s="2">
        <f t="shared" si="0"/>
        <v>320</v>
      </c>
      <c r="F61" s="3">
        <v>640</v>
      </c>
      <c r="G61" s="18"/>
      <c r="H61" s="8">
        <f t="shared" si="1"/>
        <v>0</v>
      </c>
    </row>
    <row r="62" spans="1:8" ht="51" customHeight="1">
      <c r="A62" s="89"/>
      <c r="B62" s="92"/>
      <c r="C62" s="95"/>
      <c r="D62" s="1">
        <v>44</v>
      </c>
      <c r="E62" s="2">
        <f t="shared" si="0"/>
        <v>320</v>
      </c>
      <c r="F62" s="3">
        <v>640</v>
      </c>
      <c r="G62" s="18"/>
      <c r="H62" s="8">
        <f t="shared" si="1"/>
        <v>0</v>
      </c>
    </row>
    <row r="63" spans="1:8" ht="51" customHeight="1">
      <c r="A63" s="89"/>
      <c r="B63" s="92"/>
      <c r="C63" s="95"/>
      <c r="D63" s="1">
        <v>46</v>
      </c>
      <c r="E63" s="2">
        <f t="shared" si="0"/>
        <v>320</v>
      </c>
      <c r="F63" s="3">
        <v>640</v>
      </c>
      <c r="G63" s="18"/>
      <c r="H63" s="8">
        <f t="shared" si="1"/>
        <v>0</v>
      </c>
    </row>
    <row r="64" spans="1:8" ht="51" customHeight="1">
      <c r="A64" s="89"/>
      <c r="B64" s="92"/>
      <c r="C64" s="95"/>
      <c r="D64" s="1">
        <v>48</v>
      </c>
      <c r="E64" s="2">
        <f t="shared" si="0"/>
        <v>320</v>
      </c>
      <c r="F64" s="3">
        <v>640</v>
      </c>
      <c r="G64" s="18"/>
      <c r="H64" s="8">
        <f t="shared" si="1"/>
        <v>0</v>
      </c>
    </row>
    <row r="65" spans="1:8" ht="51" customHeight="1" thickBot="1">
      <c r="A65" s="89"/>
      <c r="B65" s="92"/>
      <c r="C65" s="95"/>
      <c r="D65" s="1" t="s">
        <v>258</v>
      </c>
      <c r="E65" s="2">
        <f t="shared" si="0"/>
        <v>0</v>
      </c>
      <c r="F65" s="3">
        <v>0</v>
      </c>
      <c r="G65" s="18"/>
      <c r="H65" s="8">
        <f t="shared" si="1"/>
        <v>0</v>
      </c>
    </row>
    <row r="66" spans="1:8" ht="51" customHeight="1">
      <c r="A66" s="88">
        <v>4235</v>
      </c>
      <c r="B66" s="91" t="s">
        <v>259</v>
      </c>
      <c r="C66" s="94"/>
      <c r="D66" s="1" t="s">
        <v>258</v>
      </c>
      <c r="E66" s="2">
        <f t="shared" ref="E66:E129" si="2">F66/2</f>
        <v>0</v>
      </c>
      <c r="F66" s="3">
        <v>0</v>
      </c>
      <c r="G66" s="18"/>
      <c r="H66" s="8">
        <f t="shared" ref="H66:H129" si="3">E66*G66</f>
        <v>0</v>
      </c>
    </row>
    <row r="67" spans="1:8" ht="51" customHeight="1">
      <c r="A67" s="89"/>
      <c r="B67" s="92"/>
      <c r="C67" s="95"/>
      <c r="D67" s="1">
        <v>42</v>
      </c>
      <c r="E67" s="2">
        <f t="shared" si="2"/>
        <v>370</v>
      </c>
      <c r="F67" s="3">
        <v>740</v>
      </c>
      <c r="G67" s="18"/>
      <c r="H67" s="8">
        <f t="shared" si="3"/>
        <v>0</v>
      </c>
    </row>
    <row r="68" spans="1:8" ht="51" customHeight="1">
      <c r="A68" s="89"/>
      <c r="B68" s="92"/>
      <c r="C68" s="95"/>
      <c r="D68" s="1">
        <v>44</v>
      </c>
      <c r="E68" s="2">
        <f t="shared" si="2"/>
        <v>370</v>
      </c>
      <c r="F68" s="3">
        <v>740</v>
      </c>
      <c r="G68" s="18"/>
      <c r="H68" s="8">
        <f t="shared" si="3"/>
        <v>0</v>
      </c>
    </row>
    <row r="69" spans="1:8" ht="51" customHeight="1">
      <c r="A69" s="89"/>
      <c r="B69" s="92"/>
      <c r="C69" s="95"/>
      <c r="D69" s="1">
        <v>46</v>
      </c>
      <c r="E69" s="2">
        <f t="shared" si="2"/>
        <v>370</v>
      </c>
      <c r="F69" s="3">
        <v>740</v>
      </c>
      <c r="G69" s="18"/>
      <c r="H69" s="8">
        <f t="shared" si="3"/>
        <v>0</v>
      </c>
    </row>
    <row r="70" spans="1:8" ht="51" customHeight="1">
      <c r="A70" s="89"/>
      <c r="B70" s="92"/>
      <c r="C70" s="95"/>
      <c r="D70" s="1">
        <v>48</v>
      </c>
      <c r="E70" s="2">
        <f t="shared" si="2"/>
        <v>370</v>
      </c>
      <c r="F70" s="3">
        <v>740</v>
      </c>
      <c r="G70" s="18"/>
      <c r="H70" s="8">
        <f t="shared" si="3"/>
        <v>0</v>
      </c>
    </row>
    <row r="71" spans="1:8" ht="51" customHeight="1" thickBot="1">
      <c r="A71" s="89"/>
      <c r="B71" s="92"/>
      <c r="C71" s="95"/>
      <c r="D71" s="1" t="s">
        <v>258</v>
      </c>
      <c r="E71" s="2">
        <f t="shared" si="2"/>
        <v>0</v>
      </c>
      <c r="F71" s="3">
        <v>0</v>
      </c>
      <c r="G71" s="18"/>
      <c r="H71" s="8">
        <f t="shared" si="3"/>
        <v>0</v>
      </c>
    </row>
    <row r="72" spans="1:8" ht="51" customHeight="1">
      <c r="A72" s="88">
        <v>4246</v>
      </c>
      <c r="B72" s="91" t="s">
        <v>260</v>
      </c>
      <c r="C72" s="94"/>
      <c r="D72" s="1" t="s">
        <v>258</v>
      </c>
      <c r="E72" s="2">
        <f t="shared" si="2"/>
        <v>0</v>
      </c>
      <c r="F72" s="3">
        <v>0</v>
      </c>
      <c r="G72" s="18"/>
      <c r="H72" s="8">
        <f t="shared" si="3"/>
        <v>0</v>
      </c>
    </row>
    <row r="73" spans="1:8" ht="51" customHeight="1">
      <c r="A73" s="89"/>
      <c r="B73" s="92"/>
      <c r="C73" s="95"/>
      <c r="D73" s="1">
        <v>42</v>
      </c>
      <c r="E73" s="2">
        <f t="shared" si="2"/>
        <v>320</v>
      </c>
      <c r="F73" s="3">
        <v>640</v>
      </c>
      <c r="G73" s="18"/>
      <c r="H73" s="8">
        <f t="shared" si="3"/>
        <v>0</v>
      </c>
    </row>
    <row r="74" spans="1:8" ht="51" customHeight="1">
      <c r="A74" s="89"/>
      <c r="B74" s="92"/>
      <c r="C74" s="95"/>
      <c r="D74" s="1">
        <v>44</v>
      </c>
      <c r="E74" s="2">
        <f t="shared" si="2"/>
        <v>320</v>
      </c>
      <c r="F74" s="3">
        <v>640</v>
      </c>
      <c r="G74" s="18"/>
      <c r="H74" s="8">
        <f t="shared" si="3"/>
        <v>0</v>
      </c>
    </row>
    <row r="75" spans="1:8" ht="51" customHeight="1">
      <c r="A75" s="89"/>
      <c r="B75" s="92"/>
      <c r="C75" s="95"/>
      <c r="D75" s="1">
        <v>46</v>
      </c>
      <c r="E75" s="2">
        <f t="shared" si="2"/>
        <v>320</v>
      </c>
      <c r="F75" s="3">
        <v>640</v>
      </c>
      <c r="G75" s="18"/>
      <c r="H75" s="8">
        <f t="shared" si="3"/>
        <v>0</v>
      </c>
    </row>
    <row r="76" spans="1:8" ht="51" customHeight="1">
      <c r="A76" s="89"/>
      <c r="B76" s="92"/>
      <c r="C76" s="95"/>
      <c r="D76" s="1">
        <v>48</v>
      </c>
      <c r="E76" s="2">
        <f t="shared" si="2"/>
        <v>320</v>
      </c>
      <c r="F76" s="3">
        <v>640</v>
      </c>
      <c r="G76" s="18"/>
      <c r="H76" s="8">
        <f t="shared" si="3"/>
        <v>0</v>
      </c>
    </row>
    <row r="77" spans="1:8" ht="51" customHeight="1" thickBot="1">
      <c r="A77" s="89"/>
      <c r="B77" s="92"/>
      <c r="C77" s="95"/>
      <c r="D77" s="1" t="s">
        <v>258</v>
      </c>
      <c r="E77" s="2">
        <f t="shared" si="2"/>
        <v>0</v>
      </c>
      <c r="F77" s="3">
        <v>0</v>
      </c>
      <c r="G77" s="18"/>
      <c r="H77" s="8">
        <f t="shared" si="3"/>
        <v>0</v>
      </c>
    </row>
    <row r="78" spans="1:8" ht="51" customHeight="1">
      <c r="A78" s="88">
        <v>4236</v>
      </c>
      <c r="B78" s="91" t="s">
        <v>259</v>
      </c>
      <c r="C78" s="94"/>
      <c r="D78" s="1" t="s">
        <v>258</v>
      </c>
      <c r="E78" s="2">
        <f t="shared" si="2"/>
        <v>0</v>
      </c>
      <c r="F78" s="3">
        <v>0</v>
      </c>
      <c r="G78" s="18"/>
      <c r="H78" s="8">
        <f t="shared" si="3"/>
        <v>0</v>
      </c>
    </row>
    <row r="79" spans="1:8" ht="51" customHeight="1">
      <c r="A79" s="89"/>
      <c r="B79" s="92"/>
      <c r="C79" s="95"/>
      <c r="D79" s="1">
        <v>42</v>
      </c>
      <c r="E79" s="2">
        <f t="shared" si="2"/>
        <v>370</v>
      </c>
      <c r="F79" s="3">
        <v>740</v>
      </c>
      <c r="G79" s="18"/>
      <c r="H79" s="8">
        <f t="shared" si="3"/>
        <v>0</v>
      </c>
    </row>
    <row r="80" spans="1:8" ht="51" customHeight="1">
      <c r="A80" s="89"/>
      <c r="B80" s="92"/>
      <c r="C80" s="95"/>
      <c r="D80" s="1">
        <v>44</v>
      </c>
      <c r="E80" s="2">
        <f t="shared" si="2"/>
        <v>370</v>
      </c>
      <c r="F80" s="3">
        <v>740</v>
      </c>
      <c r="G80" s="18"/>
      <c r="H80" s="8">
        <f t="shared" si="3"/>
        <v>0</v>
      </c>
    </row>
    <row r="81" spans="1:8" ht="51" customHeight="1">
      <c r="A81" s="89"/>
      <c r="B81" s="92"/>
      <c r="C81" s="95"/>
      <c r="D81" s="1">
        <v>46</v>
      </c>
      <c r="E81" s="2">
        <f t="shared" si="2"/>
        <v>370</v>
      </c>
      <c r="F81" s="3">
        <v>740</v>
      </c>
      <c r="G81" s="18"/>
      <c r="H81" s="8">
        <f t="shared" si="3"/>
        <v>0</v>
      </c>
    </row>
    <row r="82" spans="1:8" ht="51" customHeight="1">
      <c r="A82" s="89"/>
      <c r="B82" s="92"/>
      <c r="C82" s="95"/>
      <c r="D82" s="1">
        <v>48</v>
      </c>
      <c r="E82" s="2">
        <f t="shared" si="2"/>
        <v>370</v>
      </c>
      <c r="F82" s="3">
        <v>740</v>
      </c>
      <c r="G82" s="18"/>
      <c r="H82" s="8">
        <f t="shared" si="3"/>
        <v>0</v>
      </c>
    </row>
    <row r="83" spans="1:8" ht="51" customHeight="1" thickBot="1">
      <c r="A83" s="89"/>
      <c r="B83" s="92"/>
      <c r="C83" s="95"/>
      <c r="D83" s="1" t="s">
        <v>258</v>
      </c>
      <c r="E83" s="2">
        <f t="shared" si="2"/>
        <v>0</v>
      </c>
      <c r="F83" s="3">
        <v>0</v>
      </c>
      <c r="G83" s="18"/>
      <c r="H83" s="8">
        <f t="shared" si="3"/>
        <v>0</v>
      </c>
    </row>
    <row r="84" spans="1:8" ht="51" customHeight="1">
      <c r="A84" s="88">
        <v>4247</v>
      </c>
      <c r="B84" s="91" t="s">
        <v>260</v>
      </c>
      <c r="C84" s="94"/>
      <c r="D84" s="1" t="s">
        <v>258</v>
      </c>
      <c r="E84" s="2">
        <f t="shared" si="2"/>
        <v>0</v>
      </c>
      <c r="F84" s="3">
        <v>0</v>
      </c>
      <c r="G84" s="18"/>
      <c r="H84" s="8">
        <f t="shared" si="3"/>
        <v>0</v>
      </c>
    </row>
    <row r="85" spans="1:8" ht="51" customHeight="1">
      <c r="A85" s="89"/>
      <c r="B85" s="92"/>
      <c r="C85" s="95"/>
      <c r="D85" s="1">
        <v>42</v>
      </c>
      <c r="E85" s="2">
        <f t="shared" si="2"/>
        <v>320</v>
      </c>
      <c r="F85" s="3">
        <v>640</v>
      </c>
      <c r="G85" s="18"/>
      <c r="H85" s="8">
        <f t="shared" si="3"/>
        <v>0</v>
      </c>
    </row>
    <row r="86" spans="1:8" ht="51" customHeight="1">
      <c r="A86" s="89"/>
      <c r="B86" s="92"/>
      <c r="C86" s="95"/>
      <c r="D86" s="1">
        <v>44</v>
      </c>
      <c r="E86" s="2">
        <f t="shared" si="2"/>
        <v>320</v>
      </c>
      <c r="F86" s="3">
        <v>640</v>
      </c>
      <c r="G86" s="18"/>
      <c r="H86" s="8">
        <f t="shared" si="3"/>
        <v>0</v>
      </c>
    </row>
    <row r="87" spans="1:8" ht="51" customHeight="1">
      <c r="A87" s="89"/>
      <c r="B87" s="92"/>
      <c r="C87" s="95"/>
      <c r="D87" s="1">
        <v>46</v>
      </c>
      <c r="E87" s="2">
        <f t="shared" si="2"/>
        <v>320</v>
      </c>
      <c r="F87" s="3">
        <v>640</v>
      </c>
      <c r="G87" s="18"/>
      <c r="H87" s="8">
        <f t="shared" si="3"/>
        <v>0</v>
      </c>
    </row>
    <row r="88" spans="1:8" ht="51" customHeight="1">
      <c r="A88" s="89"/>
      <c r="B88" s="92"/>
      <c r="C88" s="95"/>
      <c r="D88" s="1">
        <v>48</v>
      </c>
      <c r="E88" s="2">
        <f t="shared" si="2"/>
        <v>320</v>
      </c>
      <c r="F88" s="3">
        <v>640</v>
      </c>
      <c r="G88" s="18"/>
      <c r="H88" s="8">
        <f t="shared" si="3"/>
        <v>0</v>
      </c>
    </row>
    <row r="89" spans="1:8" ht="51" customHeight="1" thickBot="1">
      <c r="A89" s="89"/>
      <c r="B89" s="93"/>
      <c r="C89" s="95"/>
      <c r="D89" s="1" t="s">
        <v>258</v>
      </c>
      <c r="E89" s="2">
        <f t="shared" si="2"/>
        <v>0</v>
      </c>
      <c r="F89" s="3">
        <v>0</v>
      </c>
      <c r="G89" s="18"/>
      <c r="H89" s="8">
        <f t="shared" si="3"/>
        <v>0</v>
      </c>
    </row>
    <row r="90" spans="1:8" ht="51" customHeight="1">
      <c r="A90" s="88">
        <v>4237</v>
      </c>
      <c r="B90" s="91" t="s">
        <v>259</v>
      </c>
      <c r="C90" s="94"/>
      <c r="D90" s="1" t="s">
        <v>258</v>
      </c>
      <c r="E90" s="2">
        <f t="shared" si="2"/>
        <v>0</v>
      </c>
      <c r="F90" s="3">
        <v>0</v>
      </c>
      <c r="G90" s="18"/>
      <c r="H90" s="8">
        <f t="shared" si="3"/>
        <v>0</v>
      </c>
    </row>
    <row r="91" spans="1:8" ht="51" customHeight="1">
      <c r="A91" s="89"/>
      <c r="B91" s="92"/>
      <c r="C91" s="95"/>
      <c r="D91" s="1">
        <v>42</v>
      </c>
      <c r="E91" s="2">
        <f t="shared" si="2"/>
        <v>370</v>
      </c>
      <c r="F91" s="3">
        <v>740</v>
      </c>
      <c r="G91" s="18"/>
      <c r="H91" s="8">
        <f t="shared" si="3"/>
        <v>0</v>
      </c>
    </row>
    <row r="92" spans="1:8" ht="51" customHeight="1">
      <c r="A92" s="89"/>
      <c r="B92" s="92"/>
      <c r="C92" s="95"/>
      <c r="D92" s="1">
        <v>44</v>
      </c>
      <c r="E92" s="2">
        <f t="shared" si="2"/>
        <v>370</v>
      </c>
      <c r="F92" s="3">
        <v>740</v>
      </c>
      <c r="G92" s="18"/>
      <c r="H92" s="8">
        <f t="shared" si="3"/>
        <v>0</v>
      </c>
    </row>
    <row r="93" spans="1:8" ht="51" customHeight="1">
      <c r="A93" s="89"/>
      <c r="B93" s="92"/>
      <c r="C93" s="95"/>
      <c r="D93" s="1">
        <v>46</v>
      </c>
      <c r="E93" s="2">
        <f t="shared" si="2"/>
        <v>370</v>
      </c>
      <c r="F93" s="3">
        <v>740</v>
      </c>
      <c r="G93" s="18"/>
      <c r="H93" s="8">
        <f t="shared" si="3"/>
        <v>0</v>
      </c>
    </row>
    <row r="94" spans="1:8" ht="51" customHeight="1">
      <c r="A94" s="89"/>
      <c r="B94" s="92"/>
      <c r="C94" s="95"/>
      <c r="D94" s="1">
        <v>48</v>
      </c>
      <c r="E94" s="2">
        <f t="shared" si="2"/>
        <v>370</v>
      </c>
      <c r="F94" s="3">
        <v>740</v>
      </c>
      <c r="G94" s="18"/>
      <c r="H94" s="8">
        <f t="shared" si="3"/>
        <v>0</v>
      </c>
    </row>
    <row r="95" spans="1:8" ht="51" customHeight="1" thickBot="1">
      <c r="A95" s="89"/>
      <c r="B95" s="92"/>
      <c r="C95" s="95"/>
      <c r="D95" s="1" t="s">
        <v>258</v>
      </c>
      <c r="E95" s="2">
        <f t="shared" si="2"/>
        <v>0</v>
      </c>
      <c r="F95" s="3">
        <v>0</v>
      </c>
      <c r="G95" s="18"/>
      <c r="H95" s="8">
        <f t="shared" si="3"/>
        <v>0</v>
      </c>
    </row>
    <row r="96" spans="1:8" ht="51" customHeight="1">
      <c r="A96" s="88">
        <v>4248</v>
      </c>
      <c r="B96" s="91" t="s">
        <v>260</v>
      </c>
      <c r="C96" s="94"/>
      <c r="D96" s="1" t="s">
        <v>258</v>
      </c>
      <c r="E96" s="2">
        <f t="shared" si="2"/>
        <v>0</v>
      </c>
      <c r="F96" s="3">
        <v>0</v>
      </c>
      <c r="G96" s="18"/>
      <c r="H96" s="8">
        <f t="shared" si="3"/>
        <v>0</v>
      </c>
    </row>
    <row r="97" spans="1:8" ht="51" customHeight="1">
      <c r="A97" s="89"/>
      <c r="B97" s="92"/>
      <c r="C97" s="95"/>
      <c r="D97" s="1">
        <v>42</v>
      </c>
      <c r="E97" s="2">
        <f t="shared" si="2"/>
        <v>320</v>
      </c>
      <c r="F97" s="3">
        <v>640</v>
      </c>
      <c r="G97" s="18"/>
      <c r="H97" s="8">
        <f t="shared" si="3"/>
        <v>0</v>
      </c>
    </row>
    <row r="98" spans="1:8" ht="51" customHeight="1">
      <c r="A98" s="89"/>
      <c r="B98" s="92"/>
      <c r="C98" s="95"/>
      <c r="D98" s="1">
        <v>44</v>
      </c>
      <c r="E98" s="2">
        <f t="shared" si="2"/>
        <v>320</v>
      </c>
      <c r="F98" s="3">
        <v>640</v>
      </c>
      <c r="G98" s="18"/>
      <c r="H98" s="8">
        <f t="shared" si="3"/>
        <v>0</v>
      </c>
    </row>
    <row r="99" spans="1:8" ht="51" customHeight="1">
      <c r="A99" s="89"/>
      <c r="B99" s="92"/>
      <c r="C99" s="95"/>
      <c r="D99" s="1">
        <v>46</v>
      </c>
      <c r="E99" s="2">
        <f t="shared" si="2"/>
        <v>320</v>
      </c>
      <c r="F99" s="3">
        <v>640</v>
      </c>
      <c r="G99" s="18"/>
      <c r="H99" s="8">
        <f t="shared" si="3"/>
        <v>0</v>
      </c>
    </row>
    <row r="100" spans="1:8" ht="51" customHeight="1">
      <c r="A100" s="89"/>
      <c r="B100" s="92"/>
      <c r="C100" s="95"/>
      <c r="D100" s="1">
        <v>48</v>
      </c>
      <c r="E100" s="2">
        <f t="shared" si="2"/>
        <v>320</v>
      </c>
      <c r="F100" s="3">
        <v>640</v>
      </c>
      <c r="G100" s="18"/>
      <c r="H100" s="8">
        <f t="shared" si="3"/>
        <v>0</v>
      </c>
    </row>
    <row r="101" spans="1:8" ht="51" customHeight="1" thickBot="1">
      <c r="A101" s="89"/>
      <c r="B101" s="93"/>
      <c r="C101" s="95"/>
      <c r="D101" s="1" t="s">
        <v>258</v>
      </c>
      <c r="E101" s="2">
        <f t="shared" si="2"/>
        <v>0</v>
      </c>
      <c r="F101" s="3">
        <v>0</v>
      </c>
      <c r="G101" s="18"/>
      <c r="H101" s="8">
        <f t="shared" si="3"/>
        <v>0</v>
      </c>
    </row>
    <row r="102" spans="1:8" ht="51" customHeight="1">
      <c r="A102" s="88">
        <v>4238</v>
      </c>
      <c r="B102" s="91" t="s">
        <v>259</v>
      </c>
      <c r="C102" s="94"/>
      <c r="D102" s="1" t="s">
        <v>258</v>
      </c>
      <c r="E102" s="2">
        <f t="shared" si="2"/>
        <v>0</v>
      </c>
      <c r="F102" s="3">
        <v>0</v>
      </c>
      <c r="G102" s="18"/>
      <c r="H102" s="8">
        <f t="shared" si="3"/>
        <v>0</v>
      </c>
    </row>
    <row r="103" spans="1:8" ht="51" customHeight="1">
      <c r="A103" s="89"/>
      <c r="B103" s="92"/>
      <c r="C103" s="95"/>
      <c r="D103" s="1">
        <v>42</v>
      </c>
      <c r="E103" s="2">
        <f t="shared" si="2"/>
        <v>370</v>
      </c>
      <c r="F103" s="3">
        <v>740</v>
      </c>
      <c r="G103" s="18"/>
      <c r="H103" s="8">
        <f t="shared" si="3"/>
        <v>0</v>
      </c>
    </row>
    <row r="104" spans="1:8" ht="51" customHeight="1">
      <c r="A104" s="89"/>
      <c r="B104" s="92"/>
      <c r="C104" s="95"/>
      <c r="D104" s="1">
        <v>44</v>
      </c>
      <c r="E104" s="2">
        <f t="shared" si="2"/>
        <v>370</v>
      </c>
      <c r="F104" s="3">
        <v>740</v>
      </c>
      <c r="G104" s="18"/>
      <c r="H104" s="8">
        <f t="shared" si="3"/>
        <v>0</v>
      </c>
    </row>
    <row r="105" spans="1:8" ht="51" customHeight="1">
      <c r="A105" s="89"/>
      <c r="B105" s="92"/>
      <c r="C105" s="95"/>
      <c r="D105" s="1">
        <v>46</v>
      </c>
      <c r="E105" s="2">
        <f t="shared" si="2"/>
        <v>370</v>
      </c>
      <c r="F105" s="3">
        <v>740</v>
      </c>
      <c r="G105" s="18"/>
      <c r="H105" s="8">
        <f t="shared" si="3"/>
        <v>0</v>
      </c>
    </row>
    <row r="106" spans="1:8" ht="51" customHeight="1">
      <c r="A106" s="89"/>
      <c r="B106" s="92"/>
      <c r="C106" s="95"/>
      <c r="D106" s="1">
        <v>48</v>
      </c>
      <c r="E106" s="2">
        <f t="shared" si="2"/>
        <v>370</v>
      </c>
      <c r="F106" s="3">
        <v>740</v>
      </c>
      <c r="G106" s="18"/>
      <c r="H106" s="8">
        <f t="shared" si="3"/>
        <v>0</v>
      </c>
    </row>
    <row r="107" spans="1:8" ht="51" customHeight="1" thickBot="1">
      <c r="A107" s="89"/>
      <c r="B107" s="92"/>
      <c r="C107" s="95"/>
      <c r="D107" s="1" t="s">
        <v>258</v>
      </c>
      <c r="E107" s="2">
        <f t="shared" si="2"/>
        <v>0</v>
      </c>
      <c r="F107" s="3">
        <v>0</v>
      </c>
      <c r="G107" s="18"/>
      <c r="H107" s="8">
        <f t="shared" si="3"/>
        <v>0</v>
      </c>
    </row>
    <row r="108" spans="1:8" ht="51" customHeight="1">
      <c r="A108" s="88">
        <v>4249</v>
      </c>
      <c r="B108" s="91" t="s">
        <v>260</v>
      </c>
      <c r="C108" s="94"/>
      <c r="D108" s="1" t="s">
        <v>258</v>
      </c>
      <c r="E108" s="2">
        <f t="shared" si="2"/>
        <v>0</v>
      </c>
      <c r="F108" s="3">
        <v>0</v>
      </c>
      <c r="G108" s="18"/>
      <c r="H108" s="8">
        <f t="shared" si="3"/>
        <v>0</v>
      </c>
    </row>
    <row r="109" spans="1:8" ht="51" customHeight="1">
      <c r="A109" s="89"/>
      <c r="B109" s="92"/>
      <c r="C109" s="95"/>
      <c r="D109" s="1">
        <v>42</v>
      </c>
      <c r="E109" s="2">
        <f t="shared" si="2"/>
        <v>320</v>
      </c>
      <c r="F109" s="3">
        <v>640</v>
      </c>
      <c r="G109" s="18"/>
      <c r="H109" s="8">
        <f t="shared" si="3"/>
        <v>0</v>
      </c>
    </row>
    <row r="110" spans="1:8" ht="51" customHeight="1">
      <c r="A110" s="89"/>
      <c r="B110" s="92"/>
      <c r="C110" s="95"/>
      <c r="D110" s="1">
        <v>44</v>
      </c>
      <c r="E110" s="2">
        <f t="shared" si="2"/>
        <v>320</v>
      </c>
      <c r="F110" s="3">
        <v>640</v>
      </c>
      <c r="G110" s="18"/>
      <c r="H110" s="8">
        <f t="shared" si="3"/>
        <v>0</v>
      </c>
    </row>
    <row r="111" spans="1:8" ht="51" customHeight="1">
      <c r="A111" s="89"/>
      <c r="B111" s="92"/>
      <c r="C111" s="95"/>
      <c r="D111" s="1">
        <v>46</v>
      </c>
      <c r="E111" s="2">
        <f t="shared" si="2"/>
        <v>320</v>
      </c>
      <c r="F111" s="3">
        <v>640</v>
      </c>
      <c r="G111" s="18"/>
      <c r="H111" s="8">
        <f t="shared" si="3"/>
        <v>0</v>
      </c>
    </row>
    <row r="112" spans="1:8" ht="51" customHeight="1">
      <c r="A112" s="89"/>
      <c r="B112" s="92"/>
      <c r="C112" s="95"/>
      <c r="D112" s="1">
        <v>48</v>
      </c>
      <c r="E112" s="2">
        <f t="shared" si="2"/>
        <v>320</v>
      </c>
      <c r="F112" s="3">
        <v>640</v>
      </c>
      <c r="G112" s="18"/>
      <c r="H112" s="8">
        <f t="shared" si="3"/>
        <v>0</v>
      </c>
    </row>
    <row r="113" spans="1:8" ht="51" customHeight="1" thickBot="1">
      <c r="A113" s="89"/>
      <c r="B113" s="93"/>
      <c r="C113" s="95"/>
      <c r="D113" s="1" t="s">
        <v>258</v>
      </c>
      <c r="E113" s="2">
        <f t="shared" si="2"/>
        <v>0</v>
      </c>
      <c r="F113" s="3">
        <v>0</v>
      </c>
      <c r="G113" s="18"/>
      <c r="H113" s="8">
        <f t="shared" si="3"/>
        <v>0</v>
      </c>
    </row>
    <row r="114" spans="1:8" ht="51" customHeight="1">
      <c r="A114" s="88">
        <v>4239</v>
      </c>
      <c r="B114" s="91" t="s">
        <v>259</v>
      </c>
      <c r="C114" s="94"/>
      <c r="D114" s="1" t="s">
        <v>258</v>
      </c>
      <c r="E114" s="2">
        <f t="shared" si="2"/>
        <v>0</v>
      </c>
      <c r="F114" s="3">
        <v>0</v>
      </c>
      <c r="G114" s="18"/>
      <c r="H114" s="8">
        <f t="shared" si="3"/>
        <v>0</v>
      </c>
    </row>
    <row r="115" spans="1:8" ht="51" customHeight="1">
      <c r="A115" s="89"/>
      <c r="B115" s="92"/>
      <c r="C115" s="95"/>
      <c r="D115" s="1">
        <v>42</v>
      </c>
      <c r="E115" s="2">
        <f t="shared" si="2"/>
        <v>370</v>
      </c>
      <c r="F115" s="3">
        <v>740</v>
      </c>
      <c r="G115" s="18"/>
      <c r="H115" s="8">
        <f t="shared" si="3"/>
        <v>0</v>
      </c>
    </row>
    <row r="116" spans="1:8" ht="51" customHeight="1">
      <c r="A116" s="89"/>
      <c r="B116" s="92"/>
      <c r="C116" s="95"/>
      <c r="D116" s="1">
        <v>44</v>
      </c>
      <c r="E116" s="2">
        <f t="shared" si="2"/>
        <v>370</v>
      </c>
      <c r="F116" s="3">
        <v>740</v>
      </c>
      <c r="G116" s="18"/>
      <c r="H116" s="8">
        <f t="shared" si="3"/>
        <v>0</v>
      </c>
    </row>
    <row r="117" spans="1:8" ht="51" customHeight="1">
      <c r="A117" s="89"/>
      <c r="B117" s="92"/>
      <c r="C117" s="95"/>
      <c r="D117" s="1">
        <v>46</v>
      </c>
      <c r="E117" s="2">
        <f t="shared" si="2"/>
        <v>370</v>
      </c>
      <c r="F117" s="3">
        <v>740</v>
      </c>
      <c r="G117" s="18"/>
      <c r="H117" s="8">
        <f t="shared" si="3"/>
        <v>0</v>
      </c>
    </row>
    <row r="118" spans="1:8" ht="51" customHeight="1">
      <c r="A118" s="89"/>
      <c r="B118" s="92"/>
      <c r="C118" s="95"/>
      <c r="D118" s="1">
        <v>48</v>
      </c>
      <c r="E118" s="2">
        <f t="shared" si="2"/>
        <v>370</v>
      </c>
      <c r="F118" s="3">
        <v>740</v>
      </c>
      <c r="G118" s="18"/>
      <c r="H118" s="8">
        <f t="shared" si="3"/>
        <v>0</v>
      </c>
    </row>
    <row r="119" spans="1:8" ht="51" customHeight="1" thickBot="1">
      <c r="A119" s="89"/>
      <c r="B119" s="92"/>
      <c r="C119" s="95"/>
      <c r="D119" s="1" t="s">
        <v>258</v>
      </c>
      <c r="E119" s="2">
        <f t="shared" si="2"/>
        <v>0</v>
      </c>
      <c r="F119" s="3">
        <v>0</v>
      </c>
      <c r="G119" s="18"/>
      <c r="H119" s="8">
        <f t="shared" si="3"/>
        <v>0</v>
      </c>
    </row>
    <row r="120" spans="1:8" ht="51" customHeight="1">
      <c r="A120" s="109">
        <v>5901</v>
      </c>
      <c r="B120" s="91" t="s">
        <v>261</v>
      </c>
      <c r="C120" s="141"/>
      <c r="D120" s="1">
        <v>28</v>
      </c>
      <c r="E120" s="2">
        <f t="shared" si="2"/>
        <v>199</v>
      </c>
      <c r="F120" s="3">
        <v>398</v>
      </c>
      <c r="G120" s="18"/>
      <c r="H120" s="8">
        <f t="shared" si="3"/>
        <v>0</v>
      </c>
    </row>
    <row r="121" spans="1:8" ht="51" customHeight="1">
      <c r="A121" s="110"/>
      <c r="B121" s="92"/>
      <c r="C121" s="140"/>
      <c r="D121" s="87">
        <v>30</v>
      </c>
      <c r="E121" s="2">
        <f t="shared" si="2"/>
        <v>199</v>
      </c>
      <c r="F121" s="87">
        <v>398</v>
      </c>
      <c r="G121" s="18"/>
      <c r="H121" s="8">
        <f t="shared" si="3"/>
        <v>0</v>
      </c>
    </row>
    <row r="122" spans="1:8" ht="51" customHeight="1">
      <c r="A122" s="110"/>
      <c r="B122" s="92"/>
      <c r="C122" s="140"/>
      <c r="D122" s="87">
        <v>32</v>
      </c>
      <c r="E122" s="2">
        <f t="shared" si="2"/>
        <v>199</v>
      </c>
      <c r="F122" s="87">
        <v>398</v>
      </c>
      <c r="G122" s="18"/>
      <c r="H122" s="8">
        <f t="shared" si="3"/>
        <v>0</v>
      </c>
    </row>
    <row r="123" spans="1:8" ht="51" customHeight="1">
      <c r="A123" s="110"/>
      <c r="B123" s="92"/>
      <c r="C123" s="140"/>
      <c r="D123" s="87">
        <v>34</v>
      </c>
      <c r="E123" s="2">
        <f t="shared" si="2"/>
        <v>199</v>
      </c>
      <c r="F123" s="87">
        <v>398</v>
      </c>
      <c r="G123" s="18"/>
      <c r="H123" s="8">
        <f t="shared" si="3"/>
        <v>0</v>
      </c>
    </row>
    <row r="124" spans="1:8" ht="51" customHeight="1">
      <c r="A124" s="110"/>
      <c r="B124" s="92"/>
      <c r="C124" s="140"/>
      <c r="D124" s="1">
        <v>36</v>
      </c>
      <c r="E124" s="2">
        <f t="shared" si="2"/>
        <v>199</v>
      </c>
      <c r="F124" s="3">
        <v>398</v>
      </c>
      <c r="G124" s="18"/>
      <c r="H124" s="8">
        <f t="shared" si="3"/>
        <v>0</v>
      </c>
    </row>
    <row r="125" spans="1:8" ht="51" customHeight="1" thickBot="1">
      <c r="A125" s="111"/>
      <c r="B125" s="92"/>
      <c r="C125" s="139"/>
      <c r="D125" s="1" t="s">
        <v>258</v>
      </c>
      <c r="E125" s="2">
        <f t="shared" si="2"/>
        <v>0</v>
      </c>
      <c r="F125" s="3">
        <v>0</v>
      </c>
      <c r="G125" s="18"/>
      <c r="H125" s="8">
        <f t="shared" si="3"/>
        <v>0</v>
      </c>
    </row>
    <row r="126" spans="1:8" ht="51" customHeight="1">
      <c r="A126" s="109">
        <v>5410</v>
      </c>
      <c r="B126" s="91" t="s">
        <v>261</v>
      </c>
      <c r="C126" s="141"/>
      <c r="D126" s="1" t="s">
        <v>258</v>
      </c>
      <c r="E126" s="2">
        <f t="shared" si="2"/>
        <v>0</v>
      </c>
      <c r="F126" s="3">
        <v>0</v>
      </c>
      <c r="G126" s="18"/>
      <c r="H126" s="8">
        <f t="shared" si="3"/>
        <v>0</v>
      </c>
    </row>
    <row r="127" spans="1:8" ht="51" customHeight="1">
      <c r="A127" s="110"/>
      <c r="B127" s="92"/>
      <c r="C127" s="140"/>
      <c r="D127" s="1" t="s">
        <v>258</v>
      </c>
      <c r="E127" s="2">
        <f t="shared" si="2"/>
        <v>0</v>
      </c>
      <c r="F127" s="3">
        <v>0</v>
      </c>
      <c r="G127" s="18"/>
      <c r="H127" s="8">
        <f t="shared" si="3"/>
        <v>0</v>
      </c>
    </row>
    <row r="128" spans="1:8" ht="51" customHeight="1">
      <c r="A128" s="110"/>
      <c r="B128" s="92"/>
      <c r="C128" s="140"/>
      <c r="D128" s="1">
        <v>32</v>
      </c>
      <c r="E128" s="2">
        <f t="shared" si="2"/>
        <v>245</v>
      </c>
      <c r="F128" s="3">
        <v>490</v>
      </c>
      <c r="G128" s="18"/>
      <c r="H128" s="8">
        <f t="shared" si="3"/>
        <v>0</v>
      </c>
    </row>
    <row r="129" spans="1:8" ht="51" customHeight="1">
      <c r="A129" s="110"/>
      <c r="B129" s="92"/>
      <c r="C129" s="140"/>
      <c r="D129" s="1">
        <v>34</v>
      </c>
      <c r="E129" s="2">
        <f t="shared" si="2"/>
        <v>245</v>
      </c>
      <c r="F129" s="3">
        <v>490</v>
      </c>
      <c r="G129" s="18"/>
      <c r="H129" s="8">
        <f t="shared" si="3"/>
        <v>0</v>
      </c>
    </row>
    <row r="130" spans="1:8" ht="51" customHeight="1">
      <c r="A130" s="110"/>
      <c r="B130" s="92"/>
      <c r="C130" s="140"/>
      <c r="D130" s="1">
        <v>36</v>
      </c>
      <c r="E130" s="2">
        <f t="shared" ref="E130:E193" si="4">F130/2</f>
        <v>245</v>
      </c>
      <c r="F130" s="3">
        <v>490</v>
      </c>
      <c r="G130" s="18"/>
      <c r="H130" s="8">
        <f t="shared" ref="H130:H193" si="5">E130*G130</f>
        <v>0</v>
      </c>
    </row>
    <row r="131" spans="1:8" ht="51" customHeight="1" thickBot="1">
      <c r="A131" s="111"/>
      <c r="B131" s="92"/>
      <c r="C131" s="139"/>
      <c r="D131" s="1" t="s">
        <v>258</v>
      </c>
      <c r="E131" s="2">
        <f t="shared" si="4"/>
        <v>0</v>
      </c>
      <c r="F131" s="3">
        <v>0</v>
      </c>
      <c r="G131" s="18"/>
      <c r="H131" s="8">
        <f t="shared" si="5"/>
        <v>0</v>
      </c>
    </row>
    <row r="132" spans="1:8" ht="51" customHeight="1">
      <c r="A132" s="129">
        <v>1581</v>
      </c>
      <c r="B132" s="91" t="s">
        <v>262</v>
      </c>
      <c r="C132" s="137"/>
      <c r="D132" s="1" t="s">
        <v>258</v>
      </c>
      <c r="E132" s="2">
        <f t="shared" si="4"/>
        <v>0</v>
      </c>
      <c r="F132" s="3">
        <v>0</v>
      </c>
      <c r="G132" s="18"/>
      <c r="H132" s="8">
        <f t="shared" si="5"/>
        <v>0</v>
      </c>
    </row>
    <row r="133" spans="1:8" ht="51" customHeight="1">
      <c r="A133" s="130"/>
      <c r="B133" s="92"/>
      <c r="C133" s="142"/>
      <c r="D133" s="1" t="s">
        <v>263</v>
      </c>
      <c r="E133" s="2">
        <f t="shared" si="4"/>
        <v>300</v>
      </c>
      <c r="F133" s="3">
        <v>600</v>
      </c>
      <c r="G133" s="18"/>
      <c r="H133" s="8">
        <f t="shared" si="5"/>
        <v>0</v>
      </c>
    </row>
    <row r="134" spans="1:8" ht="51" customHeight="1">
      <c r="A134" s="130"/>
      <c r="B134" s="92"/>
      <c r="C134" s="142"/>
      <c r="D134" s="1" t="s">
        <v>264</v>
      </c>
      <c r="E134" s="2">
        <f t="shared" si="4"/>
        <v>300</v>
      </c>
      <c r="F134" s="3">
        <v>600</v>
      </c>
      <c r="G134" s="18"/>
      <c r="H134" s="8">
        <f t="shared" si="5"/>
        <v>0</v>
      </c>
    </row>
    <row r="135" spans="1:8" ht="51" customHeight="1">
      <c r="A135" s="130"/>
      <c r="B135" s="92"/>
      <c r="C135" s="142"/>
      <c r="D135" s="1" t="s">
        <v>265</v>
      </c>
      <c r="E135" s="2">
        <f t="shared" si="4"/>
        <v>300</v>
      </c>
      <c r="F135" s="3">
        <v>600</v>
      </c>
      <c r="G135" s="18"/>
      <c r="H135" s="8">
        <f t="shared" si="5"/>
        <v>0</v>
      </c>
    </row>
    <row r="136" spans="1:8" ht="51" customHeight="1">
      <c r="A136" s="130"/>
      <c r="B136" s="92"/>
      <c r="C136" s="142"/>
      <c r="D136" s="1" t="s">
        <v>258</v>
      </c>
      <c r="E136" s="2">
        <f t="shared" si="4"/>
        <v>0</v>
      </c>
      <c r="F136" s="3">
        <v>0</v>
      </c>
      <c r="G136" s="18"/>
      <c r="H136" s="8">
        <f t="shared" si="5"/>
        <v>0</v>
      </c>
    </row>
    <row r="137" spans="1:8" ht="51" customHeight="1" thickBot="1">
      <c r="A137" s="131"/>
      <c r="B137" s="92"/>
      <c r="C137" s="143"/>
      <c r="D137" s="1" t="s">
        <v>258</v>
      </c>
      <c r="E137" s="2">
        <f t="shared" si="4"/>
        <v>0</v>
      </c>
      <c r="F137" s="3">
        <v>0</v>
      </c>
      <c r="G137" s="18"/>
      <c r="H137" s="8">
        <f t="shared" si="5"/>
        <v>0</v>
      </c>
    </row>
    <row r="138" spans="1:8" ht="59.25" customHeight="1">
      <c r="A138" s="129">
        <v>1601</v>
      </c>
      <c r="B138" s="91" t="s">
        <v>266</v>
      </c>
      <c r="C138" s="137"/>
      <c r="D138" s="1" t="s">
        <v>267</v>
      </c>
      <c r="E138" s="2">
        <f t="shared" si="4"/>
        <v>245</v>
      </c>
      <c r="F138" s="3">
        <v>490</v>
      </c>
      <c r="G138" s="18"/>
      <c r="H138" s="8">
        <f t="shared" si="5"/>
        <v>0</v>
      </c>
    </row>
    <row r="139" spans="1:8" ht="59.25" customHeight="1">
      <c r="A139" s="136"/>
      <c r="B139" s="92"/>
      <c r="C139" s="138"/>
      <c r="D139" s="1" t="s">
        <v>268</v>
      </c>
      <c r="E139" s="2">
        <f t="shared" si="4"/>
        <v>245</v>
      </c>
      <c r="F139" s="3">
        <v>490</v>
      </c>
      <c r="G139" s="18"/>
      <c r="H139" s="8">
        <f t="shared" si="5"/>
        <v>0</v>
      </c>
    </row>
    <row r="140" spans="1:8" ht="59.25" customHeight="1">
      <c r="A140" s="136"/>
      <c r="B140" s="92"/>
      <c r="C140" s="138"/>
      <c r="D140" s="1" t="s">
        <v>258</v>
      </c>
      <c r="E140" s="2">
        <f t="shared" si="4"/>
        <v>0</v>
      </c>
      <c r="F140" s="3">
        <v>0</v>
      </c>
      <c r="G140" s="18"/>
      <c r="H140" s="8">
        <f t="shared" si="5"/>
        <v>0</v>
      </c>
    </row>
    <row r="141" spans="1:8" ht="59.25" customHeight="1">
      <c r="A141" s="130"/>
      <c r="B141" s="92"/>
      <c r="C141" s="142"/>
      <c r="D141" s="1" t="s">
        <v>258</v>
      </c>
      <c r="E141" s="2">
        <f t="shared" si="4"/>
        <v>0</v>
      </c>
      <c r="F141" s="3">
        <v>0</v>
      </c>
      <c r="G141" s="18"/>
      <c r="H141" s="8">
        <f t="shared" si="5"/>
        <v>0</v>
      </c>
    </row>
    <row r="142" spans="1:8" ht="59.25" customHeight="1">
      <c r="A142" s="130"/>
      <c r="B142" s="92"/>
      <c r="C142" s="142"/>
      <c r="D142" s="1" t="s">
        <v>269</v>
      </c>
      <c r="E142" s="2">
        <f t="shared" si="4"/>
        <v>245</v>
      </c>
      <c r="F142" s="3">
        <v>490</v>
      </c>
      <c r="G142" s="18"/>
      <c r="H142" s="8">
        <f t="shared" si="5"/>
        <v>0</v>
      </c>
    </row>
    <row r="143" spans="1:8" ht="59.25" customHeight="1" thickBot="1">
      <c r="A143" s="130"/>
      <c r="B143" s="92"/>
      <c r="C143" s="142"/>
      <c r="D143" s="1" t="s">
        <v>258</v>
      </c>
      <c r="E143" s="2">
        <f t="shared" si="4"/>
        <v>0</v>
      </c>
      <c r="F143" s="3">
        <v>0</v>
      </c>
      <c r="G143" s="18"/>
      <c r="H143" s="8">
        <f t="shared" si="5"/>
        <v>0</v>
      </c>
    </row>
    <row r="144" spans="1:8" ht="47.25" customHeight="1">
      <c r="A144" s="129">
        <v>1602</v>
      </c>
      <c r="B144" s="105" t="s">
        <v>266</v>
      </c>
      <c r="C144" s="137"/>
      <c r="D144" s="69" t="s">
        <v>268</v>
      </c>
      <c r="E144" s="2">
        <f t="shared" si="4"/>
        <v>250</v>
      </c>
      <c r="F144" s="3">
        <v>500</v>
      </c>
      <c r="G144" s="18"/>
      <c r="H144" s="8">
        <f t="shared" si="5"/>
        <v>0</v>
      </c>
    </row>
    <row r="145" spans="1:8" ht="42" customHeight="1">
      <c r="A145" s="136"/>
      <c r="B145" s="144"/>
      <c r="C145" s="138"/>
      <c r="D145" s="1" t="s">
        <v>270</v>
      </c>
      <c r="E145" s="2">
        <f t="shared" si="4"/>
        <v>250</v>
      </c>
      <c r="F145" s="3">
        <v>500</v>
      </c>
      <c r="G145" s="18"/>
      <c r="H145" s="8">
        <f t="shared" si="5"/>
        <v>0</v>
      </c>
    </row>
    <row r="146" spans="1:8" ht="39.75" customHeight="1">
      <c r="A146" s="136"/>
      <c r="B146" s="144"/>
      <c r="C146" s="138"/>
      <c r="D146" s="1" t="s">
        <v>269</v>
      </c>
      <c r="E146" s="2">
        <f t="shared" si="4"/>
        <v>250</v>
      </c>
      <c r="F146" s="3">
        <v>500</v>
      </c>
      <c r="G146" s="18"/>
      <c r="H146" s="8">
        <f t="shared" si="5"/>
        <v>0</v>
      </c>
    </row>
    <row r="147" spans="1:8" ht="39" customHeight="1">
      <c r="A147" s="136"/>
      <c r="B147" s="144"/>
      <c r="C147" s="138"/>
      <c r="D147" s="1" t="s">
        <v>271</v>
      </c>
      <c r="E147" s="2">
        <f t="shared" si="4"/>
        <v>250</v>
      </c>
      <c r="F147" s="3">
        <v>500</v>
      </c>
      <c r="G147" s="18"/>
      <c r="H147" s="8">
        <f t="shared" si="5"/>
        <v>0</v>
      </c>
    </row>
    <row r="148" spans="1:8" ht="41.25" customHeight="1">
      <c r="A148" s="136"/>
      <c r="B148" s="144"/>
      <c r="C148" s="138"/>
      <c r="D148" s="1" t="s">
        <v>272</v>
      </c>
      <c r="E148" s="2">
        <f t="shared" si="4"/>
        <v>250</v>
      </c>
      <c r="F148" s="3">
        <v>500</v>
      </c>
      <c r="G148" s="18"/>
      <c r="H148" s="8">
        <f t="shared" si="5"/>
        <v>0</v>
      </c>
    </row>
    <row r="149" spans="1:8" ht="42" customHeight="1">
      <c r="A149" s="136"/>
      <c r="B149" s="144"/>
      <c r="C149" s="138"/>
      <c r="D149" s="1" t="s">
        <v>273</v>
      </c>
      <c r="E149" s="2">
        <f t="shared" si="4"/>
        <v>250</v>
      </c>
      <c r="F149" s="3">
        <v>500</v>
      </c>
      <c r="G149" s="18"/>
      <c r="H149" s="8">
        <f t="shared" si="5"/>
        <v>0</v>
      </c>
    </row>
    <row r="150" spans="1:8" ht="41.25" customHeight="1">
      <c r="A150" s="136"/>
      <c r="B150" s="144"/>
      <c r="C150" s="138"/>
      <c r="D150" s="1" t="s">
        <v>274</v>
      </c>
      <c r="E150" s="2">
        <f t="shared" si="4"/>
        <v>250</v>
      </c>
      <c r="F150" s="3">
        <v>500</v>
      </c>
      <c r="G150" s="18"/>
      <c r="H150" s="8">
        <f t="shared" si="5"/>
        <v>0</v>
      </c>
    </row>
    <row r="151" spans="1:8" ht="44.25" customHeight="1">
      <c r="A151" s="136"/>
      <c r="B151" s="144"/>
      <c r="C151" s="138"/>
      <c r="D151" s="1" t="s">
        <v>275</v>
      </c>
      <c r="E151" s="2">
        <f t="shared" si="4"/>
        <v>250</v>
      </c>
      <c r="F151" s="3">
        <v>500</v>
      </c>
      <c r="G151" s="18"/>
      <c r="H151" s="8">
        <f t="shared" si="5"/>
        <v>0</v>
      </c>
    </row>
    <row r="152" spans="1:8" ht="46.5" customHeight="1" thickBot="1">
      <c r="A152" s="130"/>
      <c r="B152" s="106"/>
      <c r="C152" s="142"/>
      <c r="D152" s="1" t="s">
        <v>276</v>
      </c>
      <c r="E152" s="2">
        <f t="shared" si="4"/>
        <v>250</v>
      </c>
      <c r="F152" s="3">
        <v>500</v>
      </c>
      <c r="G152" s="18"/>
      <c r="H152" s="8">
        <f t="shared" si="5"/>
        <v>0</v>
      </c>
    </row>
    <row r="153" spans="1:8" ht="59.25" customHeight="1">
      <c r="A153" s="129">
        <v>5022</v>
      </c>
      <c r="B153" s="105" t="s">
        <v>261</v>
      </c>
      <c r="C153" s="137"/>
      <c r="D153" s="1" t="s">
        <v>258</v>
      </c>
      <c r="E153" s="2">
        <f t="shared" si="4"/>
        <v>0</v>
      </c>
      <c r="F153" s="3">
        <v>0</v>
      </c>
      <c r="G153" s="18"/>
      <c r="H153" s="8">
        <f t="shared" si="5"/>
        <v>0</v>
      </c>
    </row>
    <row r="154" spans="1:8" ht="59.25" customHeight="1">
      <c r="A154" s="136"/>
      <c r="B154" s="144"/>
      <c r="C154" s="138"/>
      <c r="D154" s="1" t="s">
        <v>258</v>
      </c>
      <c r="E154" s="2">
        <f t="shared" si="4"/>
        <v>0</v>
      </c>
      <c r="F154" s="3">
        <v>0</v>
      </c>
      <c r="G154" s="18"/>
      <c r="H154" s="8">
        <f t="shared" si="5"/>
        <v>0</v>
      </c>
    </row>
    <row r="155" spans="1:8" ht="59.25" customHeight="1">
      <c r="A155" s="136"/>
      <c r="B155" s="144"/>
      <c r="C155" s="138"/>
      <c r="D155" s="1">
        <v>32</v>
      </c>
      <c r="E155" s="2">
        <f t="shared" si="4"/>
        <v>130</v>
      </c>
      <c r="F155" s="3">
        <v>260</v>
      </c>
      <c r="G155" s="18"/>
      <c r="H155" s="8">
        <f t="shared" si="5"/>
        <v>0</v>
      </c>
    </row>
    <row r="156" spans="1:8" ht="59.25" customHeight="1" thickBot="1">
      <c r="A156" s="130"/>
      <c r="B156" s="106"/>
      <c r="C156" s="142"/>
      <c r="D156" s="1" t="s">
        <v>258</v>
      </c>
      <c r="E156" s="2">
        <f t="shared" si="4"/>
        <v>0</v>
      </c>
      <c r="F156" s="3">
        <v>0</v>
      </c>
      <c r="G156" s="18"/>
      <c r="H156" s="8">
        <f t="shared" si="5"/>
        <v>0</v>
      </c>
    </row>
    <row r="157" spans="1:8" ht="59.25" customHeight="1">
      <c r="A157" s="129">
        <v>4710</v>
      </c>
      <c r="B157" s="105" t="s">
        <v>278</v>
      </c>
      <c r="C157" s="137"/>
      <c r="D157" s="1">
        <v>42</v>
      </c>
      <c r="E157" s="2">
        <f t="shared" si="4"/>
        <v>300</v>
      </c>
      <c r="F157" s="3">
        <v>600</v>
      </c>
      <c r="G157" s="18"/>
      <c r="H157" s="8">
        <f t="shared" si="5"/>
        <v>0</v>
      </c>
    </row>
    <row r="158" spans="1:8" ht="59.25" customHeight="1">
      <c r="A158" s="136"/>
      <c r="B158" s="144"/>
      <c r="C158" s="138"/>
      <c r="D158" s="1">
        <v>44</v>
      </c>
      <c r="E158" s="2">
        <f t="shared" si="4"/>
        <v>300</v>
      </c>
      <c r="F158" s="3">
        <v>600</v>
      </c>
      <c r="G158" s="18"/>
      <c r="H158" s="8">
        <f t="shared" si="5"/>
        <v>0</v>
      </c>
    </row>
    <row r="159" spans="1:8" ht="59.25" customHeight="1">
      <c r="A159" s="136"/>
      <c r="B159" s="144"/>
      <c r="C159" s="138"/>
      <c r="D159" s="1">
        <v>46</v>
      </c>
      <c r="E159" s="2">
        <f t="shared" si="4"/>
        <v>300</v>
      </c>
      <c r="F159" s="3">
        <v>600</v>
      </c>
      <c r="G159" s="18"/>
      <c r="H159" s="8">
        <f t="shared" si="5"/>
        <v>0</v>
      </c>
    </row>
    <row r="160" spans="1:8" ht="59.25" customHeight="1" thickBot="1">
      <c r="A160" s="130"/>
      <c r="B160" s="106"/>
      <c r="C160" s="142"/>
      <c r="D160" s="1">
        <v>48</v>
      </c>
      <c r="E160" s="2">
        <f t="shared" si="4"/>
        <v>300</v>
      </c>
      <c r="F160" s="3">
        <v>600</v>
      </c>
      <c r="G160" s="18"/>
      <c r="H160" s="8">
        <f t="shared" si="5"/>
        <v>0</v>
      </c>
    </row>
    <row r="161" spans="1:8" ht="59.25" customHeight="1">
      <c r="A161" s="129">
        <v>4711</v>
      </c>
      <c r="B161" s="105" t="s">
        <v>277</v>
      </c>
      <c r="C161" s="137"/>
      <c r="D161" s="1">
        <v>42</v>
      </c>
      <c r="E161" s="2">
        <f t="shared" si="4"/>
        <v>380</v>
      </c>
      <c r="F161" s="3">
        <v>760</v>
      </c>
      <c r="G161" s="18"/>
      <c r="H161" s="8">
        <f t="shared" si="5"/>
        <v>0</v>
      </c>
    </row>
    <row r="162" spans="1:8" ht="59.25" customHeight="1">
      <c r="A162" s="130"/>
      <c r="B162" s="106"/>
      <c r="C162" s="142"/>
      <c r="D162" s="1">
        <v>44</v>
      </c>
      <c r="E162" s="2">
        <f t="shared" si="4"/>
        <v>380</v>
      </c>
      <c r="F162" s="3">
        <v>760</v>
      </c>
      <c r="G162" s="18"/>
      <c r="H162" s="8">
        <f t="shared" si="5"/>
        <v>0</v>
      </c>
    </row>
    <row r="163" spans="1:8" ht="59.25" customHeight="1">
      <c r="A163" s="130"/>
      <c r="B163" s="106"/>
      <c r="C163" s="142"/>
      <c r="D163" s="1">
        <v>46</v>
      </c>
      <c r="E163" s="2">
        <f t="shared" si="4"/>
        <v>380</v>
      </c>
      <c r="F163" s="3">
        <v>760</v>
      </c>
      <c r="G163" s="18"/>
      <c r="H163" s="8">
        <f t="shared" si="5"/>
        <v>0</v>
      </c>
    </row>
    <row r="164" spans="1:8" ht="59.25" customHeight="1" thickBot="1">
      <c r="A164" s="130"/>
      <c r="B164" s="106"/>
      <c r="C164" s="142"/>
      <c r="D164" s="1">
        <v>48</v>
      </c>
      <c r="E164" s="2">
        <f t="shared" si="4"/>
        <v>380</v>
      </c>
      <c r="F164" s="3">
        <v>760</v>
      </c>
      <c r="G164" s="18"/>
      <c r="H164" s="8">
        <f t="shared" si="5"/>
        <v>0</v>
      </c>
    </row>
    <row r="165" spans="1:8" ht="59.25" customHeight="1">
      <c r="A165" s="129">
        <v>4712</v>
      </c>
      <c r="B165" s="105" t="s">
        <v>279</v>
      </c>
      <c r="C165" s="137"/>
      <c r="D165" s="1">
        <v>42</v>
      </c>
      <c r="E165" s="2">
        <f t="shared" si="4"/>
        <v>490</v>
      </c>
      <c r="F165" s="3">
        <v>980</v>
      </c>
      <c r="G165" s="18"/>
      <c r="H165" s="8">
        <f t="shared" si="5"/>
        <v>0</v>
      </c>
    </row>
    <row r="166" spans="1:8" ht="59.25" customHeight="1">
      <c r="A166" s="136"/>
      <c r="B166" s="144"/>
      <c r="C166" s="138"/>
      <c r="D166" s="1">
        <v>44</v>
      </c>
      <c r="E166" s="2">
        <f t="shared" si="4"/>
        <v>490</v>
      </c>
      <c r="F166" s="3">
        <v>980</v>
      </c>
      <c r="G166" s="18"/>
      <c r="H166" s="8">
        <f t="shared" si="5"/>
        <v>0</v>
      </c>
    </row>
    <row r="167" spans="1:8" ht="59.25" customHeight="1">
      <c r="A167" s="136"/>
      <c r="B167" s="144"/>
      <c r="C167" s="138"/>
      <c r="D167" s="1">
        <v>46</v>
      </c>
      <c r="E167" s="2">
        <f t="shared" si="4"/>
        <v>490</v>
      </c>
      <c r="F167" s="3">
        <v>980</v>
      </c>
      <c r="G167" s="18"/>
      <c r="H167" s="8">
        <f t="shared" si="5"/>
        <v>0</v>
      </c>
    </row>
    <row r="168" spans="1:8" ht="59.25" customHeight="1" thickBot="1">
      <c r="A168" s="148"/>
      <c r="B168" s="106"/>
      <c r="C168" s="149"/>
      <c r="D168" s="24">
        <v>48</v>
      </c>
      <c r="E168" s="2">
        <f t="shared" si="4"/>
        <v>490</v>
      </c>
      <c r="F168" s="19">
        <v>980</v>
      </c>
      <c r="G168" s="18"/>
      <c r="H168" s="8">
        <f t="shared" si="5"/>
        <v>0</v>
      </c>
    </row>
    <row r="169" spans="1:8" ht="59.25" customHeight="1" thickBot="1">
      <c r="A169" s="88">
        <v>4701</v>
      </c>
      <c r="B169" s="91" t="s">
        <v>280</v>
      </c>
      <c r="C169" s="141"/>
      <c r="D169" s="1" t="s">
        <v>258</v>
      </c>
      <c r="E169" s="2">
        <f t="shared" si="4"/>
        <v>0</v>
      </c>
      <c r="F169" s="28">
        <v>0</v>
      </c>
      <c r="G169" s="18"/>
      <c r="H169" s="8">
        <f t="shared" si="5"/>
        <v>0</v>
      </c>
    </row>
    <row r="170" spans="1:8" ht="59.25" customHeight="1" thickBot="1">
      <c r="A170" s="89"/>
      <c r="B170" s="92"/>
      <c r="C170" s="140"/>
      <c r="D170" s="1">
        <v>42</v>
      </c>
      <c r="E170" s="2">
        <f t="shared" si="4"/>
        <v>210</v>
      </c>
      <c r="F170" s="28">
        <v>420</v>
      </c>
      <c r="G170" s="18"/>
      <c r="H170" s="8">
        <f t="shared" si="5"/>
        <v>0</v>
      </c>
    </row>
    <row r="171" spans="1:8" ht="59.25" customHeight="1" thickBot="1">
      <c r="A171" s="89"/>
      <c r="B171" s="92"/>
      <c r="C171" s="140"/>
      <c r="D171" s="1" t="s">
        <v>258</v>
      </c>
      <c r="E171" s="2">
        <f t="shared" si="4"/>
        <v>0</v>
      </c>
      <c r="F171" s="28">
        <v>0</v>
      </c>
      <c r="G171" s="18"/>
      <c r="H171" s="8">
        <f t="shared" si="5"/>
        <v>0</v>
      </c>
    </row>
    <row r="172" spans="1:8" ht="59.25" customHeight="1" thickBot="1">
      <c r="A172" s="89"/>
      <c r="B172" s="92"/>
      <c r="C172" s="140"/>
      <c r="D172" s="1">
        <v>48</v>
      </c>
      <c r="E172" s="2">
        <f t="shared" si="4"/>
        <v>210</v>
      </c>
      <c r="F172" s="28">
        <v>420</v>
      </c>
      <c r="G172" s="18"/>
      <c r="H172" s="8">
        <f t="shared" si="5"/>
        <v>0</v>
      </c>
    </row>
    <row r="173" spans="1:8" ht="59.25" customHeight="1" thickBot="1">
      <c r="A173" s="89"/>
      <c r="B173" s="92"/>
      <c r="C173" s="140"/>
      <c r="D173" s="1" t="s">
        <v>258</v>
      </c>
      <c r="E173" s="2">
        <f t="shared" si="4"/>
        <v>0</v>
      </c>
      <c r="F173" s="28">
        <v>0</v>
      </c>
      <c r="G173" s="18"/>
      <c r="H173" s="8">
        <f t="shared" si="5"/>
        <v>0</v>
      </c>
    </row>
    <row r="174" spans="1:8" ht="59.25" customHeight="1" thickBot="1">
      <c r="A174" s="88">
        <v>4269</v>
      </c>
      <c r="B174" s="105" t="s">
        <v>280</v>
      </c>
      <c r="C174" s="141"/>
      <c r="D174" s="1" t="s">
        <v>258</v>
      </c>
      <c r="E174" s="2">
        <f t="shared" si="4"/>
        <v>0</v>
      </c>
      <c r="F174" s="28">
        <v>0</v>
      </c>
      <c r="G174" s="18"/>
      <c r="H174" s="8">
        <f t="shared" si="5"/>
        <v>0</v>
      </c>
    </row>
    <row r="175" spans="1:8" ht="59.25" customHeight="1" thickBot="1">
      <c r="A175" s="89"/>
      <c r="B175" s="144"/>
      <c r="C175" s="140"/>
      <c r="D175" s="1" t="s">
        <v>258</v>
      </c>
      <c r="E175" s="2">
        <f t="shared" si="4"/>
        <v>0</v>
      </c>
      <c r="F175" s="28"/>
      <c r="G175" s="18"/>
      <c r="H175" s="8">
        <f t="shared" si="5"/>
        <v>0</v>
      </c>
    </row>
    <row r="176" spans="1:8" ht="59.25" customHeight="1" thickBot="1">
      <c r="A176" s="89"/>
      <c r="B176" s="144"/>
      <c r="C176" s="140"/>
      <c r="D176" s="1">
        <v>44</v>
      </c>
      <c r="E176" s="2">
        <f t="shared" si="4"/>
        <v>120</v>
      </c>
      <c r="F176" s="28">
        <v>240</v>
      </c>
      <c r="G176" s="18"/>
      <c r="H176" s="8">
        <f t="shared" si="5"/>
        <v>0</v>
      </c>
    </row>
    <row r="177" spans="1:8" ht="59.25" customHeight="1" thickBot="1">
      <c r="A177" s="89"/>
      <c r="B177" s="106"/>
      <c r="C177" s="140"/>
      <c r="D177" s="1" t="s">
        <v>258</v>
      </c>
      <c r="E177" s="2">
        <f t="shared" si="4"/>
        <v>0</v>
      </c>
      <c r="F177" s="28">
        <v>0</v>
      </c>
      <c r="G177" s="18"/>
      <c r="H177" s="8">
        <f t="shared" si="5"/>
        <v>0</v>
      </c>
    </row>
    <row r="178" spans="1:8" ht="59.25" customHeight="1" thickBot="1">
      <c r="A178" s="88">
        <v>4335</v>
      </c>
      <c r="B178" s="105" t="s">
        <v>280</v>
      </c>
      <c r="C178" s="141"/>
      <c r="D178" s="1" t="s">
        <v>258</v>
      </c>
      <c r="E178" s="2">
        <f t="shared" si="4"/>
        <v>0</v>
      </c>
      <c r="F178" s="28">
        <v>0</v>
      </c>
      <c r="G178" s="18"/>
      <c r="H178" s="8">
        <f t="shared" si="5"/>
        <v>0</v>
      </c>
    </row>
    <row r="179" spans="1:8" ht="59.25" customHeight="1" thickBot="1">
      <c r="A179" s="89"/>
      <c r="B179" s="144"/>
      <c r="C179" s="140"/>
      <c r="D179" s="1">
        <v>44</v>
      </c>
      <c r="E179" s="2">
        <f t="shared" si="4"/>
        <v>180</v>
      </c>
      <c r="F179" s="28">
        <v>360</v>
      </c>
      <c r="G179" s="18"/>
      <c r="H179" s="8">
        <f t="shared" si="5"/>
        <v>0</v>
      </c>
    </row>
    <row r="180" spans="1:8" ht="59.25" customHeight="1" thickBot="1">
      <c r="A180" s="89"/>
      <c r="B180" s="144"/>
      <c r="C180" s="140"/>
      <c r="D180" s="1">
        <v>46</v>
      </c>
      <c r="E180" s="2">
        <f t="shared" si="4"/>
        <v>180</v>
      </c>
      <c r="F180" s="28">
        <v>360</v>
      </c>
      <c r="G180" s="18"/>
      <c r="H180" s="8">
        <f t="shared" si="5"/>
        <v>0</v>
      </c>
    </row>
    <row r="181" spans="1:8" ht="59.25" customHeight="1" thickBot="1">
      <c r="A181" s="89"/>
      <c r="B181" s="106"/>
      <c r="C181" s="140"/>
      <c r="D181" s="1">
        <v>48</v>
      </c>
      <c r="E181" s="2">
        <f t="shared" si="4"/>
        <v>180</v>
      </c>
      <c r="F181" s="28">
        <v>360</v>
      </c>
      <c r="G181" s="18"/>
      <c r="H181" s="8">
        <f t="shared" si="5"/>
        <v>0</v>
      </c>
    </row>
    <row r="182" spans="1:8" ht="59.25" customHeight="1" thickBot="1">
      <c r="A182" s="88">
        <v>4669</v>
      </c>
      <c r="B182" s="105" t="s">
        <v>280</v>
      </c>
      <c r="C182" s="141"/>
      <c r="D182" s="1" t="s">
        <v>258</v>
      </c>
      <c r="E182" s="2">
        <f t="shared" si="4"/>
        <v>0</v>
      </c>
      <c r="F182" s="28">
        <v>0</v>
      </c>
      <c r="G182" s="18"/>
      <c r="H182" s="8">
        <f t="shared" si="5"/>
        <v>0</v>
      </c>
    </row>
    <row r="183" spans="1:8" ht="59.25" customHeight="1" thickBot="1">
      <c r="A183" s="89"/>
      <c r="B183" s="144"/>
      <c r="C183" s="140"/>
      <c r="D183" s="1">
        <v>44</v>
      </c>
      <c r="E183" s="2">
        <f t="shared" si="4"/>
        <v>230</v>
      </c>
      <c r="F183" s="28">
        <v>460</v>
      </c>
      <c r="G183" s="18"/>
      <c r="H183" s="8">
        <f t="shared" si="5"/>
        <v>0</v>
      </c>
    </row>
    <row r="184" spans="1:8" ht="59.25" customHeight="1" thickBot="1">
      <c r="A184" s="89"/>
      <c r="B184" s="144"/>
      <c r="C184" s="140"/>
      <c r="D184" s="1">
        <v>46</v>
      </c>
      <c r="E184" s="2">
        <f t="shared" si="4"/>
        <v>230</v>
      </c>
      <c r="F184" s="28">
        <v>460</v>
      </c>
      <c r="G184" s="18"/>
      <c r="H184" s="8">
        <f t="shared" si="5"/>
        <v>0</v>
      </c>
    </row>
    <row r="185" spans="1:8" ht="59.25" customHeight="1" thickBot="1">
      <c r="A185" s="89"/>
      <c r="B185" s="106"/>
      <c r="C185" s="140"/>
      <c r="D185" s="1">
        <v>48</v>
      </c>
      <c r="E185" s="2">
        <f t="shared" si="4"/>
        <v>230</v>
      </c>
      <c r="F185" s="28">
        <v>460</v>
      </c>
      <c r="G185" s="18"/>
      <c r="H185" s="8">
        <f t="shared" si="5"/>
        <v>0</v>
      </c>
    </row>
    <row r="186" spans="1:8" ht="59.25" customHeight="1" thickBot="1">
      <c r="A186" s="88">
        <v>4703</v>
      </c>
      <c r="B186" s="105" t="s">
        <v>280</v>
      </c>
      <c r="C186" s="141"/>
      <c r="D186" s="1" t="s">
        <v>258</v>
      </c>
      <c r="E186" s="2">
        <f t="shared" si="4"/>
        <v>0</v>
      </c>
      <c r="F186" s="28">
        <v>0</v>
      </c>
      <c r="G186" s="18"/>
      <c r="H186" s="8">
        <f t="shared" si="5"/>
        <v>0</v>
      </c>
    </row>
    <row r="187" spans="1:8" ht="59.25" customHeight="1" thickBot="1">
      <c r="A187" s="89"/>
      <c r="B187" s="144"/>
      <c r="C187" s="140"/>
      <c r="D187" s="1">
        <v>42</v>
      </c>
      <c r="E187" s="2">
        <f t="shared" si="4"/>
        <v>245</v>
      </c>
      <c r="F187" s="28">
        <v>490</v>
      </c>
      <c r="G187" s="18"/>
      <c r="H187" s="8">
        <f t="shared" si="5"/>
        <v>0</v>
      </c>
    </row>
    <row r="188" spans="1:8" ht="59.25" customHeight="1" thickBot="1">
      <c r="A188" s="89"/>
      <c r="B188" s="144"/>
      <c r="C188" s="140"/>
      <c r="D188" s="1">
        <v>46</v>
      </c>
      <c r="E188" s="2">
        <f t="shared" si="4"/>
        <v>245</v>
      </c>
      <c r="F188" s="28">
        <v>490</v>
      </c>
      <c r="G188" s="18"/>
      <c r="H188" s="8">
        <f t="shared" si="5"/>
        <v>0</v>
      </c>
    </row>
    <row r="189" spans="1:8" ht="59.25" customHeight="1" thickBot="1">
      <c r="A189" s="89"/>
      <c r="B189" s="106"/>
      <c r="C189" s="140"/>
      <c r="D189" s="1" t="s">
        <v>258</v>
      </c>
      <c r="E189" s="2">
        <f t="shared" si="4"/>
        <v>0</v>
      </c>
      <c r="F189" s="28">
        <v>0</v>
      </c>
      <c r="G189" s="18"/>
      <c r="H189" s="8">
        <f t="shared" si="5"/>
        <v>0</v>
      </c>
    </row>
    <row r="190" spans="1:8" ht="59.25" customHeight="1" thickBot="1">
      <c r="A190" s="88">
        <v>4709</v>
      </c>
      <c r="B190" s="105" t="s">
        <v>280</v>
      </c>
      <c r="C190" s="141"/>
      <c r="D190" s="26" t="s">
        <v>258</v>
      </c>
      <c r="E190" s="2">
        <f t="shared" si="4"/>
        <v>0</v>
      </c>
      <c r="F190" s="28">
        <v>0</v>
      </c>
      <c r="G190" s="18"/>
      <c r="H190" s="8">
        <f t="shared" si="5"/>
        <v>0</v>
      </c>
    </row>
    <row r="191" spans="1:8" ht="59.25" customHeight="1" thickBot="1">
      <c r="A191" s="89"/>
      <c r="B191" s="144"/>
      <c r="C191" s="140"/>
      <c r="D191" s="1" t="s">
        <v>258</v>
      </c>
      <c r="E191" s="2">
        <f t="shared" si="4"/>
        <v>0</v>
      </c>
      <c r="F191" s="28">
        <v>0</v>
      </c>
      <c r="G191" s="18"/>
      <c r="H191" s="8">
        <f t="shared" si="5"/>
        <v>0</v>
      </c>
    </row>
    <row r="192" spans="1:8" ht="59.25" customHeight="1" thickBot="1">
      <c r="A192" s="89"/>
      <c r="B192" s="144"/>
      <c r="C192" s="140"/>
      <c r="D192" s="1">
        <v>48</v>
      </c>
      <c r="E192" s="2">
        <f t="shared" si="4"/>
        <v>530</v>
      </c>
      <c r="F192" s="28">
        <v>1060</v>
      </c>
      <c r="G192" s="18"/>
      <c r="H192" s="8">
        <f t="shared" si="5"/>
        <v>0</v>
      </c>
    </row>
    <row r="193" spans="1:8" ht="59.25" customHeight="1" thickBot="1">
      <c r="A193" s="89"/>
      <c r="B193" s="106"/>
      <c r="C193" s="140"/>
      <c r="D193" s="1" t="s">
        <v>258</v>
      </c>
      <c r="E193" s="2">
        <f t="shared" si="4"/>
        <v>0</v>
      </c>
      <c r="F193" s="28">
        <v>0</v>
      </c>
      <c r="G193" s="18"/>
      <c r="H193" s="8">
        <f t="shared" si="5"/>
        <v>0</v>
      </c>
    </row>
    <row r="194" spans="1:8" ht="59.25" customHeight="1" thickBot="1">
      <c r="A194" s="88">
        <v>4969</v>
      </c>
      <c r="B194" s="105" t="s">
        <v>280</v>
      </c>
      <c r="C194" s="141"/>
      <c r="D194" s="26" t="s">
        <v>258</v>
      </c>
      <c r="E194" s="2">
        <f t="shared" ref="E194:E257" si="6">F194/2</f>
        <v>0</v>
      </c>
      <c r="F194" s="28">
        <v>0</v>
      </c>
      <c r="G194" s="18"/>
      <c r="H194" s="8">
        <f t="shared" ref="H194:H257" si="7">E194*G194</f>
        <v>0</v>
      </c>
    </row>
    <row r="195" spans="1:8" ht="59.25" customHeight="1" thickBot="1">
      <c r="A195" s="89"/>
      <c r="B195" s="144"/>
      <c r="C195" s="140"/>
      <c r="D195" s="1">
        <v>44</v>
      </c>
      <c r="E195" s="2">
        <f t="shared" si="6"/>
        <v>120</v>
      </c>
      <c r="F195" s="28">
        <v>240</v>
      </c>
      <c r="G195" s="18"/>
      <c r="H195" s="8">
        <f t="shared" si="7"/>
        <v>0</v>
      </c>
    </row>
    <row r="196" spans="1:8" ht="59.25" customHeight="1" thickBot="1">
      <c r="A196" s="89"/>
      <c r="B196" s="144"/>
      <c r="C196" s="140"/>
      <c r="D196" s="1">
        <v>46</v>
      </c>
      <c r="E196" s="2">
        <f t="shared" si="6"/>
        <v>120</v>
      </c>
      <c r="F196" s="28">
        <v>240</v>
      </c>
      <c r="G196" s="18"/>
      <c r="H196" s="8">
        <f t="shared" si="7"/>
        <v>0</v>
      </c>
    </row>
    <row r="197" spans="1:8" ht="59.25" customHeight="1" thickBot="1">
      <c r="A197" s="89"/>
      <c r="B197" s="106"/>
      <c r="C197" s="140"/>
      <c r="D197" s="1">
        <v>48</v>
      </c>
      <c r="E197" s="2">
        <f t="shared" si="6"/>
        <v>120</v>
      </c>
      <c r="F197" s="28">
        <v>240</v>
      </c>
      <c r="G197" s="18"/>
      <c r="H197" s="8">
        <f t="shared" si="7"/>
        <v>0</v>
      </c>
    </row>
    <row r="198" spans="1:8" ht="59.25" customHeight="1" thickBot="1">
      <c r="A198" s="88">
        <v>4853</v>
      </c>
      <c r="B198" s="105" t="s">
        <v>280</v>
      </c>
      <c r="C198" s="141"/>
      <c r="D198" s="26" t="s">
        <v>258</v>
      </c>
      <c r="E198" s="2">
        <f t="shared" si="6"/>
        <v>0</v>
      </c>
      <c r="F198" s="28">
        <v>0</v>
      </c>
      <c r="G198" s="18"/>
      <c r="H198" s="8">
        <f t="shared" si="7"/>
        <v>0</v>
      </c>
    </row>
    <row r="199" spans="1:8" ht="59.25" customHeight="1" thickBot="1">
      <c r="A199" s="89"/>
      <c r="B199" s="144"/>
      <c r="C199" s="140"/>
      <c r="D199" s="1">
        <v>44</v>
      </c>
      <c r="E199" s="2">
        <f t="shared" si="6"/>
        <v>120</v>
      </c>
      <c r="F199" s="28">
        <v>240</v>
      </c>
      <c r="G199" s="18"/>
      <c r="H199" s="8">
        <f t="shared" si="7"/>
        <v>0</v>
      </c>
    </row>
    <row r="200" spans="1:8" ht="59.25" customHeight="1" thickBot="1">
      <c r="A200" s="89"/>
      <c r="B200" s="144"/>
      <c r="C200" s="140"/>
      <c r="D200" s="1">
        <v>46</v>
      </c>
      <c r="E200" s="2">
        <f t="shared" si="6"/>
        <v>120</v>
      </c>
      <c r="F200" s="28">
        <v>240</v>
      </c>
      <c r="G200" s="18"/>
      <c r="H200" s="8">
        <f t="shared" si="7"/>
        <v>0</v>
      </c>
    </row>
    <row r="201" spans="1:8" ht="59.25" customHeight="1" thickBot="1">
      <c r="A201" s="89"/>
      <c r="B201" s="106"/>
      <c r="C201" s="140"/>
      <c r="D201" s="1" t="s">
        <v>258</v>
      </c>
      <c r="E201" s="2">
        <f t="shared" si="6"/>
        <v>0</v>
      </c>
      <c r="F201" s="28">
        <v>0</v>
      </c>
      <c r="G201" s="18"/>
      <c r="H201" s="8">
        <f t="shared" si="7"/>
        <v>0</v>
      </c>
    </row>
    <row r="202" spans="1:8" ht="59.25" customHeight="1" thickBot="1">
      <c r="A202" s="88">
        <v>4852</v>
      </c>
      <c r="B202" s="105" t="s">
        <v>280</v>
      </c>
      <c r="C202" s="141"/>
      <c r="D202" s="26" t="s">
        <v>258</v>
      </c>
      <c r="E202" s="2">
        <f t="shared" si="6"/>
        <v>0</v>
      </c>
      <c r="F202" s="28">
        <v>0</v>
      </c>
      <c r="G202" s="18"/>
      <c r="H202" s="8">
        <f t="shared" si="7"/>
        <v>0</v>
      </c>
    </row>
    <row r="203" spans="1:8" ht="59.25" customHeight="1" thickBot="1">
      <c r="A203" s="89"/>
      <c r="B203" s="144"/>
      <c r="C203" s="140"/>
      <c r="D203" s="1">
        <v>44</v>
      </c>
      <c r="E203" s="2">
        <f t="shared" si="6"/>
        <v>120</v>
      </c>
      <c r="F203" s="28">
        <v>240</v>
      </c>
      <c r="G203" s="18"/>
      <c r="H203" s="8">
        <f t="shared" si="7"/>
        <v>0</v>
      </c>
    </row>
    <row r="204" spans="1:8" ht="59.25" customHeight="1" thickBot="1">
      <c r="A204" s="89"/>
      <c r="B204" s="144"/>
      <c r="C204" s="140"/>
      <c r="D204" s="1">
        <v>46</v>
      </c>
      <c r="E204" s="2">
        <f t="shared" si="6"/>
        <v>120</v>
      </c>
      <c r="F204" s="28">
        <v>240</v>
      </c>
      <c r="G204" s="18"/>
      <c r="H204" s="8">
        <f t="shared" si="7"/>
        <v>0</v>
      </c>
    </row>
    <row r="205" spans="1:8" ht="59.25" customHeight="1" thickBot="1">
      <c r="A205" s="90"/>
      <c r="B205" s="106"/>
      <c r="C205" s="139"/>
      <c r="D205" s="1">
        <v>48</v>
      </c>
      <c r="E205" s="2">
        <f t="shared" si="6"/>
        <v>120</v>
      </c>
      <c r="F205" s="28">
        <v>240</v>
      </c>
      <c r="G205" s="18"/>
      <c r="H205" s="8">
        <f t="shared" si="7"/>
        <v>0</v>
      </c>
    </row>
    <row r="206" spans="1:8" ht="59.25" customHeight="1" thickBot="1">
      <c r="A206" s="88" t="s">
        <v>281</v>
      </c>
      <c r="B206" s="105" t="s">
        <v>280</v>
      </c>
      <c r="C206" s="141"/>
      <c r="D206" s="26" t="s">
        <v>258</v>
      </c>
      <c r="E206" s="2">
        <f t="shared" si="6"/>
        <v>0</v>
      </c>
      <c r="F206" s="28">
        <v>0</v>
      </c>
      <c r="G206" s="18"/>
      <c r="H206" s="8">
        <f t="shared" si="7"/>
        <v>0</v>
      </c>
    </row>
    <row r="207" spans="1:8" ht="59.25" customHeight="1" thickBot="1">
      <c r="A207" s="89"/>
      <c r="B207" s="144"/>
      <c r="C207" s="140"/>
      <c r="D207" s="1" t="s">
        <v>258</v>
      </c>
      <c r="E207" s="2">
        <f t="shared" si="6"/>
        <v>0</v>
      </c>
      <c r="F207" s="28">
        <v>0</v>
      </c>
      <c r="G207" s="18"/>
      <c r="H207" s="8">
        <f t="shared" si="7"/>
        <v>0</v>
      </c>
    </row>
    <row r="208" spans="1:8" ht="59.25" customHeight="1" thickBot="1">
      <c r="A208" s="89"/>
      <c r="B208" s="144"/>
      <c r="C208" s="140"/>
      <c r="D208" s="1">
        <v>44</v>
      </c>
      <c r="E208" s="2">
        <f t="shared" si="6"/>
        <v>120</v>
      </c>
      <c r="F208" s="28">
        <v>240</v>
      </c>
      <c r="G208" s="18"/>
      <c r="H208" s="8">
        <f t="shared" si="7"/>
        <v>0</v>
      </c>
    </row>
    <row r="209" spans="1:8" ht="59.25" customHeight="1" thickBot="1">
      <c r="A209" s="90"/>
      <c r="B209" s="106"/>
      <c r="C209" s="139"/>
      <c r="D209" s="1" t="s">
        <v>258</v>
      </c>
      <c r="E209" s="2">
        <f t="shared" si="6"/>
        <v>0</v>
      </c>
      <c r="F209" s="28">
        <v>0</v>
      </c>
      <c r="G209" s="18"/>
      <c r="H209" s="8">
        <f t="shared" si="7"/>
        <v>0</v>
      </c>
    </row>
    <row r="210" spans="1:8" ht="59.25" customHeight="1" thickBot="1">
      <c r="A210" s="88">
        <v>4849</v>
      </c>
      <c r="B210" s="105" t="s">
        <v>280</v>
      </c>
      <c r="C210" s="141"/>
      <c r="D210" s="26" t="s">
        <v>258</v>
      </c>
      <c r="E210" s="2">
        <f t="shared" si="6"/>
        <v>0</v>
      </c>
      <c r="F210" s="28">
        <v>0</v>
      </c>
      <c r="G210" s="18"/>
      <c r="H210" s="8">
        <f t="shared" si="7"/>
        <v>0</v>
      </c>
    </row>
    <row r="211" spans="1:8" ht="59.25" customHeight="1" thickBot="1">
      <c r="A211" s="89"/>
      <c r="B211" s="144"/>
      <c r="C211" s="140"/>
      <c r="D211" s="1" t="s">
        <v>258</v>
      </c>
      <c r="E211" s="2">
        <f t="shared" si="6"/>
        <v>0</v>
      </c>
      <c r="F211" s="28">
        <v>0</v>
      </c>
      <c r="G211" s="18"/>
      <c r="H211" s="8">
        <f t="shared" si="7"/>
        <v>0</v>
      </c>
    </row>
    <row r="212" spans="1:8" ht="59.25" customHeight="1" thickBot="1">
      <c r="A212" s="89"/>
      <c r="B212" s="144"/>
      <c r="C212" s="140"/>
      <c r="D212" s="1">
        <v>44</v>
      </c>
      <c r="E212" s="2">
        <f t="shared" si="6"/>
        <v>200</v>
      </c>
      <c r="F212" s="28">
        <v>400</v>
      </c>
      <c r="G212" s="18"/>
      <c r="H212" s="8">
        <f t="shared" si="7"/>
        <v>0</v>
      </c>
    </row>
    <row r="213" spans="1:8" ht="59.25" customHeight="1" thickBot="1">
      <c r="A213" s="90"/>
      <c r="B213" s="106"/>
      <c r="C213" s="139"/>
      <c r="D213" s="1" t="s">
        <v>258</v>
      </c>
      <c r="E213" s="2">
        <f t="shared" si="6"/>
        <v>0</v>
      </c>
      <c r="F213" s="28">
        <v>0</v>
      </c>
      <c r="G213" s="18"/>
      <c r="H213" s="8">
        <f t="shared" si="7"/>
        <v>0</v>
      </c>
    </row>
    <row r="214" spans="1:8" ht="59.25" customHeight="1" thickBot="1">
      <c r="A214" s="88" t="s">
        <v>287</v>
      </c>
      <c r="B214" s="105" t="s">
        <v>280</v>
      </c>
      <c r="C214" s="141"/>
      <c r="D214" s="25" t="s">
        <v>258</v>
      </c>
      <c r="E214" s="2">
        <f t="shared" si="6"/>
        <v>0</v>
      </c>
      <c r="F214" s="28">
        <v>0</v>
      </c>
      <c r="G214" s="18"/>
      <c r="H214" s="8">
        <f t="shared" si="7"/>
        <v>0</v>
      </c>
    </row>
    <row r="215" spans="1:8" ht="59.25" customHeight="1" thickBot="1">
      <c r="A215" s="89"/>
      <c r="B215" s="144"/>
      <c r="C215" s="140"/>
      <c r="D215" s="25" t="s">
        <v>258</v>
      </c>
      <c r="E215" s="2">
        <f t="shared" si="6"/>
        <v>0</v>
      </c>
      <c r="F215" s="28">
        <v>0</v>
      </c>
      <c r="G215" s="18"/>
      <c r="H215" s="8">
        <f t="shared" si="7"/>
        <v>0</v>
      </c>
    </row>
    <row r="216" spans="1:8" ht="59.25" customHeight="1" thickBot="1">
      <c r="A216" s="89"/>
      <c r="B216" s="144"/>
      <c r="C216" s="140"/>
      <c r="D216" s="25">
        <v>48</v>
      </c>
      <c r="E216" s="2">
        <f t="shared" si="6"/>
        <v>189</v>
      </c>
      <c r="F216" s="28">
        <v>378</v>
      </c>
      <c r="G216" s="18"/>
      <c r="H216" s="8">
        <f t="shared" si="7"/>
        <v>0</v>
      </c>
    </row>
    <row r="217" spans="1:8" ht="59.25" customHeight="1" thickBot="1">
      <c r="A217" s="90"/>
      <c r="B217" s="106"/>
      <c r="C217" s="139"/>
      <c r="D217" s="25" t="s">
        <v>258</v>
      </c>
      <c r="E217" s="2">
        <f t="shared" si="6"/>
        <v>0</v>
      </c>
      <c r="F217" s="28">
        <v>0</v>
      </c>
      <c r="G217" s="18"/>
      <c r="H217" s="8">
        <f t="shared" si="7"/>
        <v>0</v>
      </c>
    </row>
    <row r="218" spans="1:8" ht="59.25" customHeight="1" thickBot="1">
      <c r="A218" s="88">
        <v>4158</v>
      </c>
      <c r="B218" s="105" t="s">
        <v>280</v>
      </c>
      <c r="C218" s="141"/>
      <c r="D218" s="25">
        <v>42</v>
      </c>
      <c r="E218" s="2">
        <f t="shared" si="6"/>
        <v>155</v>
      </c>
      <c r="F218" s="28">
        <v>310</v>
      </c>
      <c r="G218" s="18"/>
      <c r="H218" s="8">
        <f t="shared" si="7"/>
        <v>0</v>
      </c>
    </row>
    <row r="219" spans="1:8" ht="59.25" customHeight="1" thickBot="1">
      <c r="A219" s="89"/>
      <c r="B219" s="144"/>
      <c r="C219" s="140"/>
      <c r="D219" s="25">
        <v>44</v>
      </c>
      <c r="E219" s="2">
        <f t="shared" si="6"/>
        <v>155</v>
      </c>
      <c r="F219" s="28">
        <v>310</v>
      </c>
      <c r="G219" s="18"/>
      <c r="H219" s="8">
        <f t="shared" si="7"/>
        <v>0</v>
      </c>
    </row>
    <row r="220" spans="1:8" ht="59.25" customHeight="1" thickBot="1">
      <c r="A220" s="89"/>
      <c r="B220" s="144"/>
      <c r="C220" s="140"/>
      <c r="D220" s="25">
        <v>46</v>
      </c>
      <c r="E220" s="2">
        <f t="shared" si="6"/>
        <v>155</v>
      </c>
      <c r="F220" s="28">
        <v>310</v>
      </c>
      <c r="G220" s="18"/>
      <c r="H220" s="8">
        <f t="shared" si="7"/>
        <v>0</v>
      </c>
    </row>
    <row r="221" spans="1:8" ht="59.25" customHeight="1" thickBot="1">
      <c r="A221" s="90"/>
      <c r="B221" s="106"/>
      <c r="C221" s="139"/>
      <c r="D221" s="25">
        <v>48</v>
      </c>
      <c r="E221" s="2">
        <f t="shared" si="6"/>
        <v>155</v>
      </c>
      <c r="F221" s="28">
        <v>310</v>
      </c>
      <c r="G221" s="18"/>
      <c r="H221" s="8">
        <f t="shared" si="7"/>
        <v>0</v>
      </c>
    </row>
    <row r="222" spans="1:8" ht="59.25" customHeight="1" thickBot="1">
      <c r="A222" s="88">
        <v>3670</v>
      </c>
      <c r="B222" s="105" t="s">
        <v>280</v>
      </c>
      <c r="C222" s="141"/>
      <c r="D222" s="26" t="s">
        <v>258</v>
      </c>
      <c r="E222" s="2">
        <f t="shared" si="6"/>
        <v>200</v>
      </c>
      <c r="F222" s="28">
        <v>400</v>
      </c>
      <c r="G222" s="18"/>
      <c r="H222" s="8">
        <f t="shared" si="7"/>
        <v>0</v>
      </c>
    </row>
    <row r="223" spans="1:8" ht="59.25" customHeight="1" thickBot="1">
      <c r="A223" s="89"/>
      <c r="B223" s="144"/>
      <c r="C223" s="140"/>
      <c r="D223" s="1">
        <v>44</v>
      </c>
      <c r="E223" s="2">
        <f t="shared" si="6"/>
        <v>200</v>
      </c>
      <c r="F223" s="28">
        <v>400</v>
      </c>
      <c r="G223" s="18"/>
      <c r="H223" s="8">
        <f t="shared" si="7"/>
        <v>0</v>
      </c>
    </row>
    <row r="224" spans="1:8" ht="59.25" customHeight="1" thickBot="1">
      <c r="A224" s="89"/>
      <c r="B224" s="144"/>
      <c r="C224" s="140"/>
      <c r="D224" s="1">
        <v>46</v>
      </c>
      <c r="E224" s="2">
        <f t="shared" si="6"/>
        <v>200</v>
      </c>
      <c r="F224" s="28">
        <v>400</v>
      </c>
      <c r="G224" s="18"/>
      <c r="H224" s="8">
        <f t="shared" si="7"/>
        <v>0</v>
      </c>
    </row>
    <row r="225" spans="1:8" ht="59.25" customHeight="1" thickBot="1">
      <c r="A225" s="90"/>
      <c r="B225" s="106"/>
      <c r="C225" s="139"/>
      <c r="D225" s="1">
        <v>48</v>
      </c>
      <c r="E225" s="2">
        <f t="shared" si="6"/>
        <v>200</v>
      </c>
      <c r="F225" s="28">
        <v>400</v>
      </c>
      <c r="G225" s="18"/>
      <c r="H225" s="8">
        <f t="shared" si="7"/>
        <v>0</v>
      </c>
    </row>
    <row r="226" spans="1:8" ht="59.25" customHeight="1" thickBot="1">
      <c r="A226" s="88">
        <v>3670</v>
      </c>
      <c r="B226" s="105" t="s">
        <v>280</v>
      </c>
      <c r="C226" s="141"/>
      <c r="D226" s="26" t="s">
        <v>258</v>
      </c>
      <c r="E226" s="2">
        <f t="shared" si="6"/>
        <v>200</v>
      </c>
      <c r="F226" s="28">
        <v>400</v>
      </c>
      <c r="G226" s="18"/>
      <c r="H226" s="8">
        <f t="shared" si="7"/>
        <v>0</v>
      </c>
    </row>
    <row r="227" spans="1:8" ht="59.25" customHeight="1" thickBot="1">
      <c r="A227" s="89"/>
      <c r="B227" s="144"/>
      <c r="C227" s="140"/>
      <c r="D227" s="1">
        <v>44</v>
      </c>
      <c r="E227" s="2">
        <f t="shared" si="6"/>
        <v>200</v>
      </c>
      <c r="F227" s="28">
        <v>400</v>
      </c>
      <c r="G227" s="18"/>
      <c r="H227" s="8">
        <f t="shared" si="7"/>
        <v>0</v>
      </c>
    </row>
    <row r="228" spans="1:8" ht="59.25" customHeight="1" thickBot="1">
      <c r="A228" s="89"/>
      <c r="B228" s="144"/>
      <c r="C228" s="140"/>
      <c r="D228" s="1">
        <v>46</v>
      </c>
      <c r="E228" s="2">
        <f t="shared" si="6"/>
        <v>200</v>
      </c>
      <c r="F228" s="28">
        <v>400</v>
      </c>
      <c r="G228" s="18"/>
      <c r="H228" s="8">
        <f t="shared" si="7"/>
        <v>0</v>
      </c>
    </row>
    <row r="229" spans="1:8" ht="59.25" customHeight="1" thickBot="1">
      <c r="A229" s="90"/>
      <c r="B229" s="106"/>
      <c r="C229" s="139"/>
      <c r="D229" s="1">
        <v>48</v>
      </c>
      <c r="E229" s="2">
        <f t="shared" si="6"/>
        <v>200</v>
      </c>
      <c r="F229" s="28">
        <v>400</v>
      </c>
      <c r="G229" s="18"/>
      <c r="H229" s="8">
        <f t="shared" si="7"/>
        <v>0</v>
      </c>
    </row>
    <row r="230" spans="1:8" ht="59.25" customHeight="1" thickBot="1">
      <c r="A230" s="88">
        <v>4183</v>
      </c>
      <c r="B230" s="105" t="s">
        <v>280</v>
      </c>
      <c r="C230" s="141"/>
      <c r="D230" s="25">
        <v>42</v>
      </c>
      <c r="E230" s="2">
        <f t="shared" si="6"/>
        <v>290</v>
      </c>
      <c r="F230" s="28">
        <v>580</v>
      </c>
      <c r="G230" s="18"/>
      <c r="H230" s="8">
        <f t="shared" si="7"/>
        <v>0</v>
      </c>
    </row>
    <row r="231" spans="1:8" ht="59.25" customHeight="1" thickBot="1">
      <c r="A231" s="89"/>
      <c r="B231" s="144"/>
      <c r="C231" s="140"/>
      <c r="D231" s="25" t="s">
        <v>258</v>
      </c>
      <c r="E231" s="2">
        <f t="shared" si="6"/>
        <v>0</v>
      </c>
      <c r="F231" s="28">
        <v>0</v>
      </c>
      <c r="G231" s="18"/>
      <c r="H231" s="8">
        <f t="shared" si="7"/>
        <v>0</v>
      </c>
    </row>
    <row r="232" spans="1:8" ht="59.25" customHeight="1" thickBot="1">
      <c r="A232" s="89"/>
      <c r="B232" s="144"/>
      <c r="C232" s="140"/>
      <c r="D232" s="25">
        <v>46</v>
      </c>
      <c r="E232" s="2">
        <f t="shared" si="6"/>
        <v>290</v>
      </c>
      <c r="F232" s="28">
        <v>580</v>
      </c>
      <c r="G232" s="18"/>
      <c r="H232" s="8">
        <f t="shared" si="7"/>
        <v>0</v>
      </c>
    </row>
    <row r="233" spans="1:8" ht="59.25" customHeight="1" thickBot="1">
      <c r="A233" s="90"/>
      <c r="B233" s="106"/>
      <c r="C233" s="139"/>
      <c r="D233" s="25" t="s">
        <v>258</v>
      </c>
      <c r="E233" s="2">
        <f t="shared" si="6"/>
        <v>0</v>
      </c>
      <c r="F233" s="28">
        <v>0</v>
      </c>
      <c r="G233" s="18"/>
      <c r="H233" s="8">
        <f t="shared" si="7"/>
        <v>0</v>
      </c>
    </row>
    <row r="234" spans="1:8" ht="59.25" customHeight="1" thickBot="1">
      <c r="A234" s="88">
        <v>4184</v>
      </c>
      <c r="B234" s="105" t="s">
        <v>280</v>
      </c>
      <c r="C234" s="141"/>
      <c r="D234" s="25" t="s">
        <v>258</v>
      </c>
      <c r="E234" s="2">
        <v>0</v>
      </c>
      <c r="F234" s="28">
        <v>0</v>
      </c>
      <c r="G234" s="18"/>
      <c r="H234" s="8">
        <f t="shared" si="7"/>
        <v>0</v>
      </c>
    </row>
    <row r="235" spans="1:8" ht="59.25" customHeight="1" thickBot="1">
      <c r="A235" s="89"/>
      <c r="B235" s="144"/>
      <c r="C235" s="140"/>
      <c r="D235" s="25" t="s">
        <v>258</v>
      </c>
      <c r="E235" s="2">
        <v>0</v>
      </c>
      <c r="F235" s="28">
        <v>0</v>
      </c>
      <c r="G235" s="18"/>
      <c r="H235" s="8">
        <f t="shared" si="7"/>
        <v>0</v>
      </c>
    </row>
    <row r="236" spans="1:8" ht="59.25" customHeight="1" thickBot="1">
      <c r="A236" s="89"/>
      <c r="B236" s="144"/>
      <c r="C236" s="140"/>
      <c r="D236" s="25" t="s">
        <v>258</v>
      </c>
      <c r="E236" s="2">
        <v>0</v>
      </c>
      <c r="F236" s="28">
        <v>0</v>
      </c>
      <c r="G236" s="18"/>
      <c r="H236" s="8">
        <f t="shared" si="7"/>
        <v>0</v>
      </c>
    </row>
    <row r="237" spans="1:8" ht="59.25" customHeight="1" thickBot="1">
      <c r="A237" s="90"/>
      <c r="B237" s="106"/>
      <c r="C237" s="139"/>
      <c r="D237" s="25">
        <v>48</v>
      </c>
      <c r="E237" s="2">
        <v>290</v>
      </c>
      <c r="F237" s="28">
        <v>580</v>
      </c>
      <c r="G237" s="18"/>
      <c r="H237" s="8">
        <f t="shared" si="7"/>
        <v>0</v>
      </c>
    </row>
    <row r="238" spans="1:8" ht="59.25" customHeight="1" thickBot="1">
      <c r="A238" s="88">
        <v>4207</v>
      </c>
      <c r="B238" s="105" t="s">
        <v>280</v>
      </c>
      <c r="C238" s="141"/>
      <c r="D238" s="26">
        <v>44</v>
      </c>
      <c r="E238" s="2">
        <f>F238/2</f>
        <v>150</v>
      </c>
      <c r="F238" s="28">
        <v>300</v>
      </c>
      <c r="G238" s="18"/>
      <c r="H238" s="8">
        <f t="shared" si="7"/>
        <v>0</v>
      </c>
    </row>
    <row r="239" spans="1:8" ht="59.25" customHeight="1" thickBot="1">
      <c r="A239" s="89"/>
      <c r="B239" s="144"/>
      <c r="C239" s="140"/>
      <c r="D239" s="1" t="s">
        <v>258</v>
      </c>
      <c r="E239" s="2">
        <f>F239/2</f>
        <v>0</v>
      </c>
      <c r="F239" s="28">
        <v>0</v>
      </c>
      <c r="G239" s="18"/>
      <c r="H239" s="8">
        <f t="shared" si="7"/>
        <v>0</v>
      </c>
    </row>
    <row r="240" spans="1:8" ht="59.25" customHeight="1" thickBot="1">
      <c r="A240" s="89"/>
      <c r="B240" s="144"/>
      <c r="C240" s="140"/>
      <c r="D240" s="1" t="s">
        <v>258</v>
      </c>
      <c r="E240" s="2">
        <f>F240/2</f>
        <v>0</v>
      </c>
      <c r="F240" s="28">
        <v>0</v>
      </c>
      <c r="G240" s="18"/>
      <c r="H240" s="8">
        <f t="shared" si="7"/>
        <v>0</v>
      </c>
    </row>
    <row r="241" spans="1:8" ht="59.25" customHeight="1" thickBot="1">
      <c r="A241" s="90"/>
      <c r="B241" s="106"/>
      <c r="C241" s="139"/>
      <c r="D241" s="1" t="s">
        <v>258</v>
      </c>
      <c r="E241" s="2">
        <f>F241/2</f>
        <v>0</v>
      </c>
      <c r="F241" s="28">
        <v>0</v>
      </c>
      <c r="G241" s="18"/>
      <c r="H241" s="8">
        <f t="shared" si="7"/>
        <v>0</v>
      </c>
    </row>
    <row r="242" spans="1:8" ht="42.75" customHeight="1">
      <c r="F242" s="2" t="s">
        <v>282</v>
      </c>
      <c r="G242" s="2">
        <f>SUM(G2:G241)</f>
        <v>0</v>
      </c>
      <c r="H242" s="2">
        <f>SUM(H2:H241)</f>
        <v>0</v>
      </c>
    </row>
  </sheetData>
  <mergeCells count="141">
    <mergeCell ref="A214:A217"/>
    <mergeCell ref="A234:A237"/>
    <mergeCell ref="B234:B237"/>
    <mergeCell ref="C234:C237"/>
    <mergeCell ref="A222:A225"/>
    <mergeCell ref="B222:B225"/>
    <mergeCell ref="C222:C225"/>
    <mergeCell ref="A226:A229"/>
    <mergeCell ref="B226:B229"/>
    <mergeCell ref="C226:C229"/>
    <mergeCell ref="A206:A209"/>
    <mergeCell ref="B206:B209"/>
    <mergeCell ref="C206:C209"/>
    <mergeCell ref="A210:A213"/>
    <mergeCell ref="B210:B213"/>
    <mergeCell ref="C210:C213"/>
    <mergeCell ref="A218:A221"/>
    <mergeCell ref="B218:B221"/>
    <mergeCell ref="C218:C221"/>
    <mergeCell ref="A238:A241"/>
    <mergeCell ref="B238:B241"/>
    <mergeCell ref="C238:C241"/>
    <mergeCell ref="A230:A233"/>
    <mergeCell ref="B230:B233"/>
    <mergeCell ref="C230:C233"/>
    <mergeCell ref="A198:A201"/>
    <mergeCell ref="B198:B201"/>
    <mergeCell ref="C198:C201"/>
    <mergeCell ref="A202:A205"/>
    <mergeCell ref="B202:B205"/>
    <mergeCell ref="C202:C205"/>
    <mergeCell ref="B214:B217"/>
    <mergeCell ref="C214:C217"/>
    <mergeCell ref="A190:A193"/>
    <mergeCell ref="B190:B193"/>
    <mergeCell ref="C190:C193"/>
    <mergeCell ref="A194:A197"/>
    <mergeCell ref="B194:B197"/>
    <mergeCell ref="C194:C197"/>
    <mergeCell ref="A182:A185"/>
    <mergeCell ref="B182:B185"/>
    <mergeCell ref="C182:C185"/>
    <mergeCell ref="A186:A189"/>
    <mergeCell ref="B186:B189"/>
    <mergeCell ref="C186:C189"/>
    <mergeCell ref="A174:A177"/>
    <mergeCell ref="B174:B177"/>
    <mergeCell ref="C174:C177"/>
    <mergeCell ref="A178:A181"/>
    <mergeCell ref="B178:B181"/>
    <mergeCell ref="C178:C181"/>
    <mergeCell ref="A165:A168"/>
    <mergeCell ref="B165:B168"/>
    <mergeCell ref="C165:C168"/>
    <mergeCell ref="A169:A173"/>
    <mergeCell ref="B169:B173"/>
    <mergeCell ref="C169:C173"/>
    <mergeCell ref="A157:A160"/>
    <mergeCell ref="B157:B160"/>
    <mergeCell ref="C157:C160"/>
    <mergeCell ref="A161:A164"/>
    <mergeCell ref="B161:B164"/>
    <mergeCell ref="C161:C164"/>
    <mergeCell ref="A144:A152"/>
    <mergeCell ref="B144:B152"/>
    <mergeCell ref="C144:C152"/>
    <mergeCell ref="A153:A156"/>
    <mergeCell ref="B153:B156"/>
    <mergeCell ref="C153:C156"/>
    <mergeCell ref="A132:A137"/>
    <mergeCell ref="B132:B137"/>
    <mergeCell ref="C132:C137"/>
    <mergeCell ref="A138:A143"/>
    <mergeCell ref="B138:B143"/>
    <mergeCell ref="C138:C143"/>
    <mergeCell ref="A120:A125"/>
    <mergeCell ref="B120:B125"/>
    <mergeCell ref="C120:C125"/>
    <mergeCell ref="A126:A131"/>
    <mergeCell ref="B126:B131"/>
    <mergeCell ref="C126:C131"/>
    <mergeCell ref="A108:A113"/>
    <mergeCell ref="B108:B113"/>
    <mergeCell ref="C108:C113"/>
    <mergeCell ref="A114:A119"/>
    <mergeCell ref="B114:B119"/>
    <mergeCell ref="C114:C119"/>
    <mergeCell ref="A96:A101"/>
    <mergeCell ref="B96:B101"/>
    <mergeCell ref="C96:C101"/>
    <mergeCell ref="A102:A107"/>
    <mergeCell ref="B102:B107"/>
    <mergeCell ref="C102:C107"/>
    <mergeCell ref="A84:A89"/>
    <mergeCell ref="B84:B89"/>
    <mergeCell ref="C84:C89"/>
    <mergeCell ref="A90:A95"/>
    <mergeCell ref="B90:B95"/>
    <mergeCell ref="C90:C95"/>
    <mergeCell ref="A72:A77"/>
    <mergeCell ref="B72:B77"/>
    <mergeCell ref="C72:C77"/>
    <mergeCell ref="A78:A83"/>
    <mergeCell ref="B78:B83"/>
    <mergeCell ref="C78:C83"/>
    <mergeCell ref="A60:A65"/>
    <mergeCell ref="B60:B65"/>
    <mergeCell ref="C60:C65"/>
    <mergeCell ref="A66:A71"/>
    <mergeCell ref="B66:B71"/>
    <mergeCell ref="C66:C71"/>
    <mergeCell ref="A48:A53"/>
    <mergeCell ref="B48:B53"/>
    <mergeCell ref="C48:C53"/>
    <mergeCell ref="A54:A59"/>
    <mergeCell ref="B54:B59"/>
    <mergeCell ref="C54:C59"/>
    <mergeCell ref="A36:A41"/>
    <mergeCell ref="B36:B41"/>
    <mergeCell ref="C36:C41"/>
    <mergeCell ref="A42:A47"/>
    <mergeCell ref="B42:B47"/>
    <mergeCell ref="C42:C47"/>
    <mergeCell ref="A2:A6"/>
    <mergeCell ref="B2:B6"/>
    <mergeCell ref="C2:C6"/>
    <mergeCell ref="A30:A35"/>
    <mergeCell ref="B30:B35"/>
    <mergeCell ref="C30:C35"/>
    <mergeCell ref="A12:A17"/>
    <mergeCell ref="B12:B17"/>
    <mergeCell ref="C12:C17"/>
    <mergeCell ref="A18:A23"/>
    <mergeCell ref="A7:A11"/>
    <mergeCell ref="B7:B11"/>
    <mergeCell ref="C7:C11"/>
    <mergeCell ref="A24:A29"/>
    <mergeCell ref="B24:B29"/>
    <mergeCell ref="C24:C29"/>
    <mergeCell ref="B18:B23"/>
    <mergeCell ref="C18:C23"/>
  </mergeCells>
  <phoneticPr fontId="2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ЖЕНСКИЕ КУПАЛЬНИКИ ДЛЯ БАССЕЙНА</vt:lpstr>
      <vt:lpstr>ДЕТСКИЕ КУПАЛЬНИКИ ДЛЯ БАССЕЙНА</vt:lpstr>
      <vt:lpstr>МУЖСКИЕ ПЛАВКИ</vt:lpstr>
      <vt:lpstr>ДЕТСКИЕ ПЛАВКИ</vt:lpstr>
      <vt:lpstr>ШАПОЧКИ</vt:lpstr>
      <vt:lpstr>РАСПРОДАЖА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2017-03-04T00:53:02Z</dcterms:created>
  <dcterms:modified xsi:type="dcterms:W3CDTF">2018-12-18T10:45:28Z</dcterms:modified>
</cp:coreProperties>
</file>