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85"/>
  </bookViews>
  <sheets>
    <sheet name="TDSheet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S17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5" i="1"/>
  <c r="U177" i="1" l="1"/>
  <c r="U3" i="1"/>
</calcChain>
</file>

<file path=xl/sharedStrings.xml><?xml version="1.0" encoding="utf-8"?>
<sst xmlns="http://schemas.openxmlformats.org/spreadsheetml/2006/main" count="1284" uniqueCount="522">
  <si>
    <t>Наименование</t>
  </si>
  <si>
    <t>Артикул</t>
  </si>
  <si>
    <t>Торговая марка</t>
  </si>
  <si>
    <t>Страна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</si>
  <si>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</si>
  <si>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</si>
  <si>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</si>
  <si>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</si>
  <si>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</si>
  <si>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</si>
  <si>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</si>
  <si>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</si>
  <si>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Скидка, %</t>
  </si>
  <si>
    <t>Кол-во</t>
  </si>
  <si>
    <t>Сумма, руб.</t>
  </si>
  <si>
    <t>Блуза женская</t>
  </si>
  <si>
    <t>DBL0241</t>
  </si>
  <si>
    <t>DRYWASH</t>
  </si>
  <si>
    <t>Китай</t>
  </si>
  <si>
    <t>Белый</t>
  </si>
  <si>
    <t>S[E]</t>
  </si>
  <si>
    <t>DBL0241BIS2[E], S[E], Белый</t>
  </si>
  <si>
    <t>15% хлопок,85% полиэстер</t>
  </si>
  <si>
    <t>https://housestyle.ru/upload/images/DBL0241$0500_1.jpg</t>
  </si>
  <si>
    <t>Блузка женская</t>
  </si>
  <si>
    <t>ENNYWEAR</t>
  </si>
  <si>
    <t>Польша</t>
  </si>
  <si>
    <t>Коралловый</t>
  </si>
  <si>
    <t>220001-38-Коралловый, 38, Коралловый</t>
  </si>
  <si>
    <t>63% Вискоза, 33% Полиэстер ,4% Эластан</t>
  </si>
  <si>
    <t>https://housestyle.ru/upload/images/220001$0550_1.jpg</t>
  </si>
  <si>
    <t>Черный</t>
  </si>
  <si>
    <t>220008-36-Черный, 36, Черный</t>
  </si>
  <si>
    <t>36% Хлопок , 50% Полиэстер , 4% Эластан</t>
  </si>
  <si>
    <t>https://housestyle.ru/upload/images/220008$0495_1.jpg</t>
  </si>
  <si>
    <t>220050-38-Белый, 38, Белый</t>
  </si>
  <si>
    <t>https://housestyle.ru/upload/images/220050$0525_1.jpg</t>
  </si>
  <si>
    <t>Серый меланж</t>
  </si>
  <si>
    <t>220054-38-Серый меланж, 38, Серый меланж</t>
  </si>
  <si>
    <t>50% Aкрил, 35%Вискоза, 10% Полиэстер, 5% Эластан</t>
  </si>
  <si>
    <t>https://housestyle.ru/upload/images/220054$0505_1.jpg</t>
  </si>
  <si>
    <t>Черный-Бежевый</t>
  </si>
  <si>
    <t>220055-36-Черный/Бежевый, 36, Черный/Бежевый</t>
  </si>
  <si>
    <t>https://housestyle.ru/upload/images/220055$0510_1.jpg</t>
  </si>
  <si>
    <t>Белый-Серый</t>
  </si>
  <si>
    <t>220061-36-Белый/Серый, 36, Белый/Серый</t>
  </si>
  <si>
    <t>100% Полиэстер</t>
  </si>
  <si>
    <t>https://housestyle.ru/upload/images/220061$0595_1.jpg</t>
  </si>
  <si>
    <t>Золотой</t>
  </si>
  <si>
    <t>220065-36-Золотой, 36, Золотой</t>
  </si>
  <si>
    <t>80% Вискоза, 16% Полиэстер, 4% Эластан</t>
  </si>
  <si>
    <t>https://housestyle.ru/upload/images/220065$0530_1.jpg</t>
  </si>
  <si>
    <t>Серебряный</t>
  </si>
  <si>
    <t>220066-36-Серебряный, 36, Серебряный</t>
  </si>
  <si>
    <t>80% Вискоза, 16% Полиэстер,4% Эластан</t>
  </si>
  <si>
    <t>https://housestyle.ru/upload/images/220066$0555_1.jpg</t>
  </si>
  <si>
    <t>220067-36-Белый, 36, Белый</t>
  </si>
  <si>
    <t>63% Вискоза, 33% Полиэстер, 4% Эластан</t>
  </si>
  <si>
    <t>https://housestyle.ru/upload/images/220067$0525_1.jpg</t>
  </si>
  <si>
    <t>Темно-синий</t>
  </si>
  <si>
    <t>220070-36-Темно-синий, 36, Темно-синий</t>
  </si>
  <si>
    <t>94% Вискоза, 6% Эластан</t>
  </si>
  <si>
    <t>https://housestyle.ru/upload/images/220070$0545_1.jpg</t>
  </si>
  <si>
    <t>SBK2142</t>
  </si>
  <si>
    <t>Top secret</t>
  </si>
  <si>
    <t>Бангладеш</t>
  </si>
  <si>
    <t>36[E]</t>
  </si>
  <si>
    <t>SBK2142CA36[E], 36[E], Черный</t>
  </si>
  <si>
    <t>https://housestyle.ru/upload/images/SBK2142$0755_1.jpg</t>
  </si>
  <si>
    <t>Блузка женская (TEJA)</t>
  </si>
  <si>
    <t>T1606.184</t>
  </si>
  <si>
    <t>TATUUM</t>
  </si>
  <si>
    <t>Розовый</t>
  </si>
  <si>
    <t>T1606.184-34-Розовый, 34, Розовый</t>
  </si>
  <si>
    <t>95% Вискоза,5% Эластан</t>
  </si>
  <si>
    <t>https://housestyle.ru/upload/images/T1606.184$0495_1.jpg</t>
  </si>
  <si>
    <t>Блузка женская с длинным рукавом</t>
  </si>
  <si>
    <t>SBD0531</t>
  </si>
  <si>
    <t>Вьетнам</t>
  </si>
  <si>
    <t>Синий</t>
  </si>
  <si>
    <t>SBD0531NI38, 38, Синий</t>
  </si>
  <si>
    <t>https://housestyle.ru/upload/images/SBD0531$0515_1.jpg</t>
  </si>
  <si>
    <t>SBD0635</t>
  </si>
  <si>
    <t>SBD0635-36[E]-Белый, 36[E], Белый</t>
  </si>
  <si>
    <t>https://housestyle.ru/upload/images/SBD0635$0500_1.jpg</t>
  </si>
  <si>
    <t>Брюки женские</t>
  </si>
  <si>
    <t>220017-36-Черный, 36, Черный</t>
  </si>
  <si>
    <t>https://housestyle.ru/upload/images/220017$0495_1.jpg</t>
  </si>
  <si>
    <t>SSP2157</t>
  </si>
  <si>
    <t>Зеленый</t>
  </si>
  <si>
    <t>34[E]</t>
  </si>
  <si>
    <t>SSP2157ZI34[E], 34[E], Зеленый</t>
  </si>
  <si>
    <t>100% Вискоза</t>
  </si>
  <si>
    <t>https://housestyle.ru/upload/images/SSP2157$0580_1.jpg</t>
  </si>
  <si>
    <t>SSP2157ZI36[E], 36[E], Зеленый</t>
  </si>
  <si>
    <t>38[E]</t>
  </si>
  <si>
    <t>SSP2157ZI38[E], 38[E], Зеленый</t>
  </si>
  <si>
    <t>42[E]</t>
  </si>
  <si>
    <t>SSP2157ZI42[E], 42[E], Зеленый</t>
  </si>
  <si>
    <t>SSP2201</t>
  </si>
  <si>
    <t>SSP2201ZI36[E], 36[E], Зеленый</t>
  </si>
  <si>
    <t>4% эластан,33% вискоза,63% полиэстер</t>
  </si>
  <si>
    <t>https://housestyle.ru/upload/images/SSP2201$0580_1.jpg</t>
  </si>
  <si>
    <t>SSP2201ZI38[E], 38[E], Зеленый</t>
  </si>
  <si>
    <t>SSP2242</t>
  </si>
  <si>
    <t>Бежевый</t>
  </si>
  <si>
    <t>SSP2242BE36[E], 36[E], Бежевый</t>
  </si>
  <si>
    <t>5% эластан,35% полиэстер,60% хлопок</t>
  </si>
  <si>
    <t>https://housestyle.ru/upload/images/SSP2242$0610_1.jpg</t>
  </si>
  <si>
    <t>SSP2242BE38[E], 38[E], Бежевый</t>
  </si>
  <si>
    <t>40[E]</t>
  </si>
  <si>
    <t>SSP2242BE40[E], 40[E], Бежевый</t>
  </si>
  <si>
    <t>SSP2247</t>
  </si>
  <si>
    <t>Желтый</t>
  </si>
  <si>
    <t>SSP2247ZO34[E], 34[E], Желтый</t>
  </si>
  <si>
    <t>https://housestyle.ru/upload/images/SSP2247$0505_1.jpg</t>
  </si>
  <si>
    <t>SSP2247ZO38[E], 38[E], Желтый</t>
  </si>
  <si>
    <t>SSP2247ZO40[E], 40[E], Желтый</t>
  </si>
  <si>
    <t>SSP2251</t>
  </si>
  <si>
    <t>SSP2251BI36[E], 36[E], Белый</t>
  </si>
  <si>
    <t>https://housestyle.ru/upload/images/SSP2251$0500_1.jpg</t>
  </si>
  <si>
    <t>SSP2253</t>
  </si>
  <si>
    <t>SSP2253BE34[E], 34[E], Бежевый</t>
  </si>
  <si>
    <t>3% эластан,97% хлопок</t>
  </si>
  <si>
    <t>https://housestyle.ru/upload/images/SSP2253$0610_1.jpg</t>
  </si>
  <si>
    <t>SSP2253BE36[E], 36[E], Бежевый</t>
  </si>
  <si>
    <t>SSP2253BE38[E], 38[E], Бежевый</t>
  </si>
  <si>
    <t>SSP2253BE40[E], 40[E], Бежевый</t>
  </si>
  <si>
    <t>SSP2253BE42[E], 42[E], Бежевый</t>
  </si>
  <si>
    <t>SSP2289</t>
  </si>
  <si>
    <t>SSP2289BE34[E], 34[E], Бежевый</t>
  </si>
  <si>
    <t>https://housestyle.ru/upload/images/SSP2289$0610_1.jpg</t>
  </si>
  <si>
    <t>SSP2289BE36[E], 36[E], Бежевый</t>
  </si>
  <si>
    <t>SSP2289BE42[E], 42[E], Бежевый</t>
  </si>
  <si>
    <t>TSP1297</t>
  </si>
  <si>
    <t>Troll</t>
  </si>
  <si>
    <t>TSP1297BIS2[E], S[E], Белый</t>
  </si>
  <si>
    <t>2% эластан,98% полиэстер</t>
  </si>
  <si>
    <t>https://housestyle.ru/upload/images/TSP1297$0505_1.jpg</t>
  </si>
  <si>
    <t>L[E]</t>
  </si>
  <si>
    <t>TSP1297BIS4[E], L[E], Белый</t>
  </si>
  <si>
    <t>XL[E]</t>
  </si>
  <si>
    <t>TSP1297BIS5[E], XL[E], Белый</t>
  </si>
  <si>
    <t>Брюки мужские</t>
  </si>
  <si>
    <t>SSP1360</t>
  </si>
  <si>
    <t>Кремовый</t>
  </si>
  <si>
    <t>SSP1360KR38, 38, Кремовый</t>
  </si>
  <si>
    <t>100% Лен</t>
  </si>
  <si>
    <t>https://housestyle.ru/upload/images/SSP1360$0550_1.jpg</t>
  </si>
  <si>
    <t>SSP1364</t>
  </si>
  <si>
    <t>SSP1364GR34, 34, Темно-синий</t>
  </si>
  <si>
    <t>50% Лен, 50% Хлопок</t>
  </si>
  <si>
    <t>https://housestyle.ru/upload/images/SSP1364$0525_1.jpg</t>
  </si>
  <si>
    <t>SSP1387</t>
  </si>
  <si>
    <t>SSP1387BE32, 32, Бежевый</t>
  </si>
  <si>
    <t>100%Хлопок</t>
  </si>
  <si>
    <t>https://housestyle.ru/upload/images/SSP1387.jpg</t>
  </si>
  <si>
    <t>SSP2075</t>
  </si>
  <si>
    <t>SSP2075CA34[E], 34[E], Черный</t>
  </si>
  <si>
    <t>35% полиэстер,65% хлопок</t>
  </si>
  <si>
    <t>https://housestyle.ru/upload/images/SSP2075$0755_1.jpg</t>
  </si>
  <si>
    <t>SSP2088</t>
  </si>
  <si>
    <t>Оранжевый</t>
  </si>
  <si>
    <t>32[E]</t>
  </si>
  <si>
    <t>SSP2088PO32[E], 32[E], Оранжевый</t>
  </si>
  <si>
    <t>100% Хлопок</t>
  </si>
  <si>
    <t>https://housestyle.ru/upload/images/SSP2088$0880_1.jpg</t>
  </si>
  <si>
    <t>33[E]</t>
  </si>
  <si>
    <t>SSP2088PO33[E], 33[E], Оранжевый</t>
  </si>
  <si>
    <t>SSP2088PO34[E], 34[E], Оранжевый</t>
  </si>
  <si>
    <t>Джемпер женский</t>
  </si>
  <si>
    <t>Голубой</t>
  </si>
  <si>
    <t>220022-36-Голубой, 36, Голубой</t>
  </si>
  <si>
    <t>100% Хлопок ; Подклад :  85% ПОЛИАКРИЛОВАЯ, 15% Мохер</t>
  </si>
  <si>
    <t>https://housestyle.ru/upload/images/220022$0575_1.jpg</t>
  </si>
  <si>
    <t>Серый</t>
  </si>
  <si>
    <t>O.S</t>
  </si>
  <si>
    <t>220036-O.S-Серый, O.S, Серый</t>
  </si>
  <si>
    <t>68% Акрил, 30% Мохер, 2% Полиэстер</t>
  </si>
  <si>
    <t>https://housestyle.ru/upload/images/220036$0520_1.jpg</t>
  </si>
  <si>
    <t>Джинсы женские</t>
  </si>
  <si>
    <t>DSP0158</t>
  </si>
  <si>
    <t>XS[E]</t>
  </si>
  <si>
    <t>DSP0158NIS1[E], XS[E], Синий</t>
  </si>
  <si>
    <t>2% эластан,23% полиэстер,26% лиоцелл,49% хлопок</t>
  </si>
  <si>
    <t>https://housestyle.ru/upload/images/DSP0158$0515_1.jpg</t>
  </si>
  <si>
    <t>DSP0158NIS5[E], XL[E], Синий</t>
  </si>
  <si>
    <t>Жакет женский</t>
  </si>
  <si>
    <t>220004-38-Серый меланж, 38, Серый меланж</t>
  </si>
  <si>
    <t>50% Акрил, 35% Вискоза, 10% Полиэстер, 5% Эластан</t>
  </si>
  <si>
    <t>https://housestyle.ru/upload/images/220004$0505_1.jpg</t>
  </si>
  <si>
    <t>SZK0355</t>
  </si>
  <si>
    <t>46[E]</t>
  </si>
  <si>
    <t>SZK0355-46[E]-Темно-синий, 46[E], Темно-синий</t>
  </si>
  <si>
    <t>https://housestyle.ru/upload/images/SZK0355$0525_1.jpg</t>
  </si>
  <si>
    <t>SZK0464</t>
  </si>
  <si>
    <t>Светло-розовый</t>
  </si>
  <si>
    <t>SZK0464JR40[E], 40[E], Светло-розовый</t>
  </si>
  <si>
    <t>https://housestyle.ru/upload/images/SZK0464$0785_1.jpg</t>
  </si>
  <si>
    <t>TZK0141</t>
  </si>
  <si>
    <t>TZK0141BIS2[E], S[E], Белый</t>
  </si>
  <si>
    <t>https://housestyle.ru/upload/images/TZK0141$0500_1.jpg</t>
  </si>
  <si>
    <t>M[E]</t>
  </si>
  <si>
    <t>TZK0141BIS3[E], M[E], Белый</t>
  </si>
  <si>
    <t>TZK0144</t>
  </si>
  <si>
    <t>TZK0144BIS2[E], S[E], Белый</t>
  </si>
  <si>
    <t>https://housestyle.ru/upload/images/TZK0144$0505_1.jpg</t>
  </si>
  <si>
    <t>TZK0144BIS4[E], L[E], Белый</t>
  </si>
  <si>
    <t>Жилет женский</t>
  </si>
  <si>
    <t>Черный-серый</t>
  </si>
  <si>
    <t>220006-36-Черный/Серый, 36, Черный/Серый</t>
  </si>
  <si>
    <t>https://housestyle.ru/upload/images/220006$0540_1.jpg</t>
  </si>
  <si>
    <t>Розовый меланж</t>
  </si>
  <si>
    <t>220069-36-Розовый меланж, 36, Розовый меланж</t>
  </si>
  <si>
    <t>40% Нейлон, 40% Полиэстер, 20% Хлопок</t>
  </si>
  <si>
    <t>https://housestyle.ru/upload/images/220069$0560_1.jpg</t>
  </si>
  <si>
    <t>Кардиган женский</t>
  </si>
  <si>
    <t>220032-O.S-Бежевый, O.S, Бежевый</t>
  </si>
  <si>
    <t>60% Акрил, 15% Альпака, 15% Шерсть, 10% Вискоза</t>
  </si>
  <si>
    <t>https://housestyle.ru/upload/images/220032$0585_1.jpg</t>
  </si>
  <si>
    <t>Комбинезон женский</t>
  </si>
  <si>
    <t>TKB0013</t>
  </si>
  <si>
    <t>XS</t>
  </si>
  <si>
    <t>TKB0013GRS1, XS, Темно-синий</t>
  </si>
  <si>
    <t>https://housestyle.ru/upload/images/TKB0013$0520_1.jpg</t>
  </si>
  <si>
    <t>S</t>
  </si>
  <si>
    <t>TKB0013GRS2, S, Темно-синий</t>
  </si>
  <si>
    <t>M</t>
  </si>
  <si>
    <t>TKB0013GRS3, M, Темно-синий</t>
  </si>
  <si>
    <t>L</t>
  </si>
  <si>
    <t>TKB0013GRS4, L, Темно-синий</t>
  </si>
  <si>
    <t>Куртка женская</t>
  </si>
  <si>
    <t>SZK0440</t>
  </si>
  <si>
    <t>SZK0440GR34[E], 34[E], Темно-синий</t>
  </si>
  <si>
    <t>2% эластан,31% вискоза,67% хлопок</t>
  </si>
  <si>
    <t>https://housestyle.ru/upload/images/SZK0440$0525_1.jpg</t>
  </si>
  <si>
    <t>Индия</t>
  </si>
  <si>
    <t>Пальто женское</t>
  </si>
  <si>
    <t>220033-36-Бежевый, 36, Бежевый</t>
  </si>
  <si>
    <t>95% Полиэстер, 5% Эластан</t>
  </si>
  <si>
    <t>https://housestyle.ru/upload/images/220033$0585_1.jpg</t>
  </si>
  <si>
    <t>Пиджак мужской</t>
  </si>
  <si>
    <t>DMR0003</t>
  </si>
  <si>
    <t>DMR0003GRS4[E], L[E], Темно-синий</t>
  </si>
  <si>
    <t>https://housestyle.ru/upload/images/DMR0003$0495_1.jpg</t>
  </si>
  <si>
    <t>DMR0003GRS5[E], XL[E], Темно-синий</t>
  </si>
  <si>
    <t>Платье женское</t>
  </si>
  <si>
    <t>220007-36-Розовый меланж, 36, Розовый меланж</t>
  </si>
  <si>
    <t>https://housestyle.ru/upload/images/220007$0560_1.jpg</t>
  </si>
  <si>
    <t>Изумрудный</t>
  </si>
  <si>
    <t>220011-36-Изумрудный, 36, Изумрудный</t>
  </si>
  <si>
    <t>100% Шерсть</t>
  </si>
  <si>
    <t>https://housestyle.ru/upload/images/220011$0580_1.jpg</t>
  </si>
  <si>
    <t>220018-36-Синий, 36, Синий</t>
  </si>
  <si>
    <t>https://housestyle.ru/upload/images/220018$0515_1.jpg</t>
  </si>
  <si>
    <t>220019-38-Черный, 38, Черный</t>
  </si>
  <si>
    <t>https://housestyle.ru/upload/images/220019$0495_1.jpg</t>
  </si>
  <si>
    <t>Темно-бирюзовый-Белый</t>
  </si>
  <si>
    <t>220026-36-Темно-бирюзовый/Белый, 36, Темно-бирюзовый/Белый</t>
  </si>
  <si>
    <t>63% Вискоза, 33%Полиэстер, 4% Эластан ; Подклад : 97%Полиэстер, 3%Эластан</t>
  </si>
  <si>
    <t>https://housestyle.ru/upload/images/220026$0600_1.jpg</t>
  </si>
  <si>
    <t>220038-36-Серый меланж, 36, Серый меланж</t>
  </si>
  <si>
    <t>50% Акрил, 35%Вискоза, 10% Полиэстер, 5% Эластан</t>
  </si>
  <si>
    <t>https://housestyle.ru/upload/images/220038$0505_1.jpg</t>
  </si>
  <si>
    <t>220040-38-Черный, 38, Черный</t>
  </si>
  <si>
    <t>https://housestyle.ru/upload/images/220040$0495_1.jpg</t>
  </si>
  <si>
    <t>220043-36-Серый, 36, Серый</t>
  </si>
  <si>
    <t>https://housestyle.ru/upload/images/220043$0520_1.jpg</t>
  </si>
  <si>
    <t>Темно-бирюзовый</t>
  </si>
  <si>
    <t>220044-38-Темно-бирюзовый, 38, Темно-бирюзовый</t>
  </si>
  <si>
    <t>https://housestyle.ru/upload/images/220044$0565_1.jpg</t>
  </si>
  <si>
    <t>Черный-Коралловый</t>
  </si>
  <si>
    <t>220045-36-Черный/Коралловый, 36, Черный/Коралловый</t>
  </si>
  <si>
    <t>63% Вискоза, 33% Полиэстер, 4% Эластан ; Подклад : 97% Полиэстер, 3% Эластан</t>
  </si>
  <si>
    <t>https://housestyle.ru/upload/images/220045$0535_1.jpg</t>
  </si>
  <si>
    <t>Черный- Желтый</t>
  </si>
  <si>
    <t>220046-36-Черный/ Желтый, 36, Черный/ Желтый</t>
  </si>
  <si>
    <t>63% Вискоза, 33% Полиэстер, 4% Эластан ; Подклад : 97%Полиэстер, 3%  Эластан</t>
  </si>
  <si>
    <t>https://housestyle.ru/upload/images/220046$0590_1.jpg</t>
  </si>
  <si>
    <t>220047-36-Темно-синий, 36, Темно-синий</t>
  </si>
  <si>
    <t>80% Вискоза, 15%Полиэстер, 5% Эластан</t>
  </si>
  <si>
    <t>https://housestyle.ru/upload/images/220047$0545_1.jpg</t>
  </si>
  <si>
    <t>220048-36-Черный, 36, Черный</t>
  </si>
  <si>
    <t>https://housestyle.ru/upload/images/220048$0495_1.jpg</t>
  </si>
  <si>
    <t>220057-38-Черный, 38, Черный</t>
  </si>
  <si>
    <t>https://housestyle.ru/upload/images/220057$0495_1.jpg</t>
  </si>
  <si>
    <t>220063-36-Синий, 36, Синий</t>
  </si>
  <si>
    <t>100% Полиэстер; Подклад : 95%Вискоза, 5% Эластан</t>
  </si>
  <si>
    <t>https://housestyle.ru/upload/images/220063$0515_1.jpg</t>
  </si>
  <si>
    <t>Черный-Красный-Оранжевый</t>
  </si>
  <si>
    <t>220075-36-Черный/Красный/Оранжевый, 36, Черный/Красный/Оранжевый</t>
  </si>
  <si>
    <t>63% Вискоза, 33%Полиэстер, 4% Эластан;Подклад: 97%Полиэстер, 3% Эластан</t>
  </si>
  <si>
    <t>https://housestyle.ru/upload/images/220075$0615_1.jpg</t>
  </si>
  <si>
    <t>220076-36-Темно-синий, 36, Темно-синий</t>
  </si>
  <si>
    <t>96% Вискоза, 4% Эластан</t>
  </si>
  <si>
    <t>https://housestyle.ru/upload/images/220076$0545_1.jpg</t>
  </si>
  <si>
    <t>DSU0041</t>
  </si>
  <si>
    <t>DSU0041NIS4[E], L[E], Синий</t>
  </si>
  <si>
    <t>100% Лиоцелл</t>
  </si>
  <si>
    <t>https://housestyle.ru/upload/images/DSU0041$0610_1.jpg</t>
  </si>
  <si>
    <t>DSU0046</t>
  </si>
  <si>
    <t>DSU0046ZOS1[E], XS[E], Желтый</t>
  </si>
  <si>
    <t>https://housestyle.ru/upload/images/DSU0046$0555_1.jpg</t>
  </si>
  <si>
    <t>SSU0552</t>
  </si>
  <si>
    <t>сиреневый</t>
  </si>
  <si>
    <t>SSU0552RO38, 38, сиреневый</t>
  </si>
  <si>
    <t>https://housestyle.ru/upload/images/SSU0552$0535_1.jpg</t>
  </si>
  <si>
    <t>SSU0595</t>
  </si>
  <si>
    <t>Коричневый</t>
  </si>
  <si>
    <t>SSU0595BR34, 34, коричневый</t>
  </si>
  <si>
    <t>100%вискоза</t>
  </si>
  <si>
    <t>https://housestyle.ru/upload/images/SSU0595.jpg</t>
  </si>
  <si>
    <t>SSU0766</t>
  </si>
  <si>
    <t>SSU0766JR38, 38, Светло-розовый</t>
  </si>
  <si>
    <t>https://housestyle.ru/upload/images/SSU0766$0785_1.jpg</t>
  </si>
  <si>
    <t>SSU1218</t>
  </si>
  <si>
    <t>SSU1218BI36[E], 36[E], Белый</t>
  </si>
  <si>
    <t>https://housestyle.ru/upload/images/SSU1218$0500_1.jpg</t>
  </si>
  <si>
    <t>SSU1218BI38[E], 38[E], Белый</t>
  </si>
  <si>
    <t>SSU1414</t>
  </si>
  <si>
    <t>SSU1414SZ36[E], 36[E], Серый</t>
  </si>
  <si>
    <t>4% эластан,31% вискоза,65% полиэстер</t>
  </si>
  <si>
    <t>https://housestyle.ru/upload/images/SSU1414$0600_1.jpg</t>
  </si>
  <si>
    <t>SSU1569</t>
  </si>
  <si>
    <t>SSU1569GR38[E], 38[E], Темно-синий</t>
  </si>
  <si>
    <t>https://housestyle.ru/upload/images/SSU1569$0525_1.jpg</t>
  </si>
  <si>
    <t>SSU1570</t>
  </si>
  <si>
    <t>SSU1570RO34[E], 34[E], Розовый</t>
  </si>
  <si>
    <t>4% эластан,96% полиэстер</t>
  </si>
  <si>
    <t>https://housestyle.ru/upload/images/SSU1570$0520_1.jpg</t>
  </si>
  <si>
    <t>SSU1570RO38[E], 38[E], Розовый</t>
  </si>
  <si>
    <t>SSU1570RO40[E], 40[E], Розовый</t>
  </si>
  <si>
    <t>SSU1570RO42[E], 42[E], Розовый</t>
  </si>
  <si>
    <t>SSU1572</t>
  </si>
  <si>
    <t>SSU1572BL36[E], 36[E], Голубой</t>
  </si>
  <si>
    <t>https://housestyle.ru/upload/images/SSU1572$0530_1.jpg</t>
  </si>
  <si>
    <t>STU0079</t>
  </si>
  <si>
    <t>STU0079GR38, 38, Темно-синий</t>
  </si>
  <si>
    <t>4% эластан,24% вискоза,72% полиэстер</t>
  </si>
  <si>
    <t>https://housestyle.ru/upload/images/STU0079$0525_1.jpg</t>
  </si>
  <si>
    <t>TSU0246</t>
  </si>
  <si>
    <t>TSU0246ZOS4, L, Желтый</t>
  </si>
  <si>
    <t>https://housestyle.ru/upload/images/TSU0246.jpg</t>
  </si>
  <si>
    <t>TSU0327</t>
  </si>
  <si>
    <t>TSU0327GRS4, L, Темно-синий</t>
  </si>
  <si>
    <t>97%хлопок3%эластан</t>
  </si>
  <si>
    <t>https://housestyle.ru/upload/images/TSU0327$0520_1.jpg</t>
  </si>
  <si>
    <t>TSU0518</t>
  </si>
  <si>
    <t>TSU0518ROS2, S, Розовый</t>
  </si>
  <si>
    <t>3% эластан,97% полиэстер</t>
  </si>
  <si>
    <t>https://housestyle.ru/upload/images/TSU0518$0550_1.jpg</t>
  </si>
  <si>
    <t>TSU0518ROS3, M, Розовый</t>
  </si>
  <si>
    <t>TSU0518ROS4, L, Розовый</t>
  </si>
  <si>
    <t>XL</t>
  </si>
  <si>
    <t>TSU0518ROS5, XL, Розовый</t>
  </si>
  <si>
    <t>Рубашка женская с длинным рукавом</t>
  </si>
  <si>
    <t>SKL1846</t>
  </si>
  <si>
    <t>SKL1846BI42, 42, Белый</t>
  </si>
  <si>
    <t>https://housestyle.ru/upload/images/SKL1846$0500_1.jpg</t>
  </si>
  <si>
    <t>Рубашка мужская с коротким рукавом</t>
  </si>
  <si>
    <t>TKS0318</t>
  </si>
  <si>
    <t>TKS0318ZIS2, S, Зеленый</t>
  </si>
  <si>
    <t>https://housestyle.ru/upload/images/TKS0318$0625_1.jpg</t>
  </si>
  <si>
    <t>Свитшот женский</t>
  </si>
  <si>
    <t>220016-38-Черный/Серый, 38, Черный/Серый</t>
  </si>
  <si>
    <t>100% Полиэстер; Подклад : 63%Вискоза,  33% Полиэстер, 4% Эластан</t>
  </si>
  <si>
    <t>https://housestyle.ru/upload/images/220016$0540_1.jpg</t>
  </si>
  <si>
    <t>220020-36-Темно-синий, 36, Темно-синий</t>
  </si>
  <si>
    <t>https://housestyle.ru/upload/images/220020$0545_1.jpg</t>
  </si>
  <si>
    <t>Толстовка мужская</t>
  </si>
  <si>
    <t>DBL0191</t>
  </si>
  <si>
    <t>DBL0191CAS4, L, Черный</t>
  </si>
  <si>
    <t>https://housestyle.ru/upload/images/DBL0191$0620_1.jpg</t>
  </si>
  <si>
    <t>Туника женская</t>
  </si>
  <si>
    <t>Белый-Зеленый</t>
  </si>
  <si>
    <t>220041-36-Белый/Зеленый, 36, Белый/Зеленый</t>
  </si>
  <si>
    <t>https://housestyle.ru/upload/images/220041$0620_1.jpg</t>
  </si>
  <si>
    <t>Футболка женская с коротким рукавом</t>
  </si>
  <si>
    <t>DPO0190</t>
  </si>
  <si>
    <t>S6[E]</t>
  </si>
  <si>
    <t>DPO0190BIS6[E], S6[E], Белый</t>
  </si>
  <si>
    <t>https://housestyle.ru/upload/images/DPO0190$0500_1.jpg</t>
  </si>
  <si>
    <t>SPO2619</t>
  </si>
  <si>
    <t>SPO2619BI38[E], 38[E], Белый</t>
  </si>
  <si>
    <t>https://housestyle.ru/upload/images/SPO2619$0505_1.jpg</t>
  </si>
  <si>
    <t>Футболка мужская с коротким рукавом</t>
  </si>
  <si>
    <t>DPO0243</t>
  </si>
  <si>
    <t>Светло-серый</t>
  </si>
  <si>
    <t>DPO0243GBS4[E], L[E], Светло-серый</t>
  </si>
  <si>
    <t>5% эластан,95% хлопок</t>
  </si>
  <si>
    <t>https://housestyle.ru/upload/images/DPO0243$0590_1.jpg</t>
  </si>
  <si>
    <t>DPO0268</t>
  </si>
  <si>
    <t>DPO0268SZS4[E], L[E], Серый</t>
  </si>
  <si>
    <t>https://housestyle.ru/upload/images/DPO0268$0505_1.jpg</t>
  </si>
  <si>
    <t>Красный</t>
  </si>
  <si>
    <t>DPO0268CES4[E], L[E], Красный</t>
  </si>
  <si>
    <t>https://housestyle.ru/upload/images/DPO0268$0525_1.jpg</t>
  </si>
  <si>
    <t>Футболка-поло мужская</t>
  </si>
  <si>
    <t>SKP0352</t>
  </si>
  <si>
    <t>SKP0352GRS4, L, Темно-синий</t>
  </si>
  <si>
    <t>https://housestyle.ru/upload/images/SKP0352$0525_1.jpg</t>
  </si>
  <si>
    <t>SKP0358</t>
  </si>
  <si>
    <t>SKP0358GRS5, XL, Темно-синий</t>
  </si>
  <si>
    <t>https://housestyle.ru/upload/images/SKP0358$0525_1.jpg</t>
  </si>
  <si>
    <t>SKP0360</t>
  </si>
  <si>
    <t>SKP0360ZOS5[E], XL[E], Желтый</t>
  </si>
  <si>
    <t>https://housestyle.ru/upload/images/SKP0360$0505_1.jpg</t>
  </si>
  <si>
    <t>SKP0364</t>
  </si>
  <si>
    <t>SKP0364CES5, XL, Красный</t>
  </si>
  <si>
    <t>https://housestyle.ru/upload/images/SKP0364$0555_1.jpg</t>
  </si>
  <si>
    <t>Шорты женские</t>
  </si>
  <si>
    <t>DSZ0032</t>
  </si>
  <si>
    <t>DSZ0032NIS2[E], S[E], Синий</t>
  </si>
  <si>
    <t>https://housestyle.ru/upload/images/DSZ0032$0610_1.jpg</t>
  </si>
  <si>
    <t>DSZ0032NIS5[E], XL[E], Синий</t>
  </si>
  <si>
    <t>SSZ0726</t>
  </si>
  <si>
    <t>Бирюзовый</t>
  </si>
  <si>
    <t>SSZ0726TU38[E], 38[E], Бирюзовый</t>
  </si>
  <si>
    <t>2% эластан,98% хлопок</t>
  </si>
  <si>
    <t>https://housestyle.ru/upload/images/SSZ0726$0630_1.jpg</t>
  </si>
  <si>
    <t>SSZ0726TU40[E], 40[E], Бирюзовый</t>
  </si>
  <si>
    <t>SSZ0727</t>
  </si>
  <si>
    <t>SSZ0727PO40[E], 40[E], Оранжевый</t>
  </si>
  <si>
    <t>https://housestyle.ru/upload/images/SSZ0727$0880_1.jpg</t>
  </si>
  <si>
    <t>SSZ0751</t>
  </si>
  <si>
    <t>SSZ0751NI34[E], 34[E], Синий</t>
  </si>
  <si>
    <t>1% эластан,18% полиэстер,81% хлопок</t>
  </si>
  <si>
    <t>https://housestyle.ru/upload/images/SSZ0751$0515_1.jpg</t>
  </si>
  <si>
    <t>SSZ0751NI36[E], 36[E], Синий</t>
  </si>
  <si>
    <t>SSZ0751NI42[E], 42[E], Синий</t>
  </si>
  <si>
    <t>TSZ0175</t>
  </si>
  <si>
    <t>TSZ0175ZOS1[E], XS[E], Желтый</t>
  </si>
  <si>
    <t>https://housestyle.ru/upload/images/TSZ0175$0505_1.jpg</t>
  </si>
  <si>
    <t>TSZ0175ZOS2[E], S[E], Желтый</t>
  </si>
  <si>
    <t>TSZ0175ZOS3[E], M[E], Желтый</t>
  </si>
  <si>
    <t>TSZ0175ZOS4[E], L[E], Желтый</t>
  </si>
  <si>
    <t>TSZ0175ZOS5[E], XL[E], Желтый</t>
  </si>
  <si>
    <t>Шорты мужские</t>
  </si>
  <si>
    <t>SSP2244</t>
  </si>
  <si>
    <t>SSP2244CE34[E], 34[E], Красный</t>
  </si>
  <si>
    <t>https://housestyle.ru/upload/images/SSP2244$0555_1.jpg</t>
  </si>
  <si>
    <t>SSZ0731</t>
  </si>
  <si>
    <t>31[E]</t>
  </si>
  <si>
    <t>SSZ0731GR31[E], 31[E], Темно-синий</t>
  </si>
  <si>
    <t>https://housestyle.ru/upload/images/SSZ0731$0525_1.jpg</t>
  </si>
  <si>
    <t>SSZ0731GR32[E], 32[E], Темно-синий</t>
  </si>
  <si>
    <t>SSZ0731GR34[E], 34[E], Темно-синий</t>
  </si>
  <si>
    <t>SSZ0731GR36[E], 36[E], Темно-синий</t>
  </si>
  <si>
    <t>SSZ0733</t>
  </si>
  <si>
    <t>SSZ0733ZI31[E], 31[E], Зеленый</t>
  </si>
  <si>
    <t>https://housestyle.ru/upload/images/SSZ0733$0580_1.jpg</t>
  </si>
  <si>
    <t>SSZ0733ZI32[E], 32[E], Зеленый</t>
  </si>
  <si>
    <t>SSZ0733ZI33[E], 33[E], Зеленый</t>
  </si>
  <si>
    <t>SSZ0733ZI34[E], 34[E], Зеленый</t>
  </si>
  <si>
    <t>Юбка женская</t>
  </si>
  <si>
    <t>220003-36-Серый меланж, 36, Серый меланж</t>
  </si>
  <si>
    <t>50% Акрил, 35% Вискоза,10% Полиэстер, 5% Эластан</t>
  </si>
  <si>
    <t>https://housestyle.ru/upload/images/220003$0505_1.jpg</t>
  </si>
  <si>
    <t>220005-38-Черный, 38, Черный</t>
  </si>
  <si>
    <t>https://housestyle.ru/upload/images/220005$0495_1.jpg</t>
  </si>
  <si>
    <t>220049-38-Темно-синий, 38, Темно-синий</t>
  </si>
  <si>
    <t>https://housestyle.ru/upload/images/220049$0545_1.jpg</t>
  </si>
  <si>
    <t>SSD0880</t>
  </si>
  <si>
    <t>SSD0880BI36[E], 36[E], Белый</t>
  </si>
  <si>
    <t>3% эластан,40% хлопок,57% вискоза</t>
  </si>
  <si>
    <t>https://housestyle.ru/upload/images/SSD0880$0500_1.jpg</t>
  </si>
  <si>
    <t>SSD0949</t>
  </si>
  <si>
    <t>SSD0949NI38[E], 38[E], Синий</t>
  </si>
  <si>
    <t>https://housestyle.ru/upload/images/SSD0949$0515_1.jpg</t>
  </si>
  <si>
    <t>SSD0960</t>
  </si>
  <si>
    <t>SSD0960BE34[E], 34[E], Бежевый</t>
  </si>
  <si>
    <t>26% лиоцелл,36% полиэстер,38% модаль</t>
  </si>
  <si>
    <t>https://housestyle.ru/upload/images/SSD0960$0610_1.jpg</t>
  </si>
  <si>
    <t>SSD0960BE36[E], 36[E], Бежевый</t>
  </si>
  <si>
    <t>SSD0960BE38[E], 38[E], Бежевый</t>
  </si>
  <si>
    <t>SSD0960BE40[E], 40[E], Бежевый</t>
  </si>
  <si>
    <t>SSD0962</t>
  </si>
  <si>
    <t>SSD0962PO34[E], 34[E], Оранжевый</t>
  </si>
  <si>
    <t>41% полиамид,59% хлопок</t>
  </si>
  <si>
    <t>https://housestyle.ru/upload/images/SSD0962$0880_1.jpg</t>
  </si>
  <si>
    <t>SSD0962PO36[E], 36[E], Оранжевый</t>
  </si>
  <si>
    <t>SSD0962PO38[E], 38[E], Оранжевый</t>
  </si>
  <si>
    <t>SSD0963</t>
  </si>
  <si>
    <t>SSD0963ZI34[E], 34[E], Зеленый</t>
  </si>
  <si>
    <t>48% полиамид,52% хлопок</t>
  </si>
  <si>
    <t>https://housestyle.ru/upload/images/SSD0963$0580_1.jpg</t>
  </si>
  <si>
    <t>SSD0963ZI36[E], 36[E], Зеленый</t>
  </si>
  <si>
    <t>SSD0963ZI38[E], 38[E], Зеленый</t>
  </si>
  <si>
    <t>SSD0963ZI40[E], 40[E], Зеленый</t>
  </si>
  <si>
    <t>SSD0967</t>
  </si>
  <si>
    <t>SSD0967BI34[E], 34[E], Белый</t>
  </si>
  <si>
    <t>3% эластан,22% вискоза,75% полиэстер</t>
  </si>
  <si>
    <t>https://housestyle.ru/upload/images/SSD0967$0500_1.jpg</t>
  </si>
  <si>
    <t>SSD0967BI36[E], 36[E], Белый</t>
  </si>
  <si>
    <t>SSD0967BI38[E], 38[E], Белый</t>
  </si>
  <si>
    <t>SSD0967BI40[E], 40[E], Белый</t>
  </si>
  <si>
    <t>SSD0967BI42[E], 42[E], Белый</t>
  </si>
  <si>
    <t>SSD0974</t>
  </si>
  <si>
    <t>SSD0974NI34[E], 34[E], Синий</t>
  </si>
  <si>
    <t>4% эластан,27% полиэстер,69% вискоза</t>
  </si>
  <si>
    <t>https://housestyle.ru/upload/images/SSD0974$0515_1.jpg</t>
  </si>
  <si>
    <t>SSP2187</t>
  </si>
  <si>
    <t>SSP2187ZI34[E], 34[E], Зеленый</t>
  </si>
  <si>
    <t>https://housestyle.ru/upload/images/SSP2187$0580_1.jpg</t>
  </si>
  <si>
    <t>SSP2187ZI36[E], 36[E], Зеленый</t>
  </si>
  <si>
    <t>SSP2187ZI38[E], 38[E], Зеленый</t>
  </si>
  <si>
    <t>SSP2188</t>
  </si>
  <si>
    <t>SSP2188BE38, 38, Бежевый</t>
  </si>
  <si>
    <t>https://housestyle.ru/upload/images/SSP2188$0610_1.jpg</t>
  </si>
  <si>
    <t>TSD0482</t>
  </si>
  <si>
    <t>TSD0482CAS1, XS, Черный</t>
  </si>
  <si>
    <t>https://housestyle.ru/upload/images/TSD0482$0580_1.jpg</t>
  </si>
  <si>
    <t>TSD0482CAS2, S, Черный</t>
  </si>
  <si>
    <t>РРЦ</t>
  </si>
  <si>
    <t>Ваш заказ</t>
  </si>
  <si>
    <t>Сумма лота</t>
  </si>
  <si>
    <t>Польские бренды - Top secret, DRYWASH, ENNYWEAR, Troll - это мужская и женская одежда.</t>
  </si>
  <si>
    <t>Цена от 30 т.руб. за шт. со скидкой, руб.</t>
  </si>
  <si>
    <t>Цена лота -все,  за шт, руб.</t>
  </si>
  <si>
    <t>Отгрузка от 30 т.руб или  лотом!</t>
  </si>
  <si>
    <t>Цена опт за шт, руб.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</si>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</sst>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8"/>
      <name val="Arial"/>
    </font>
    <font>
      <sz val="8"/>
      <name val="Arial"/>
      <family val="2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204"/>
    </font>
    <font>
      <sz val="11"/>
      <name val="Arial"/>
      <family val="2"/>
      <charset val="1"/>
    </font>
    <font>
      <sz val="10"/>
      <color rgb="FFFF0000"/>
      <name val="Arial"/>
      <family val="2"/>
      <charset val="204"/>
    </font>
    <font>
      <u/>
      <sz val="8"/>
      <color theme="1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9"/>
      <name val="Arial"/>
      <family val="2"/>
      <charset val="204"/>
    </font>
    <font>
      <sz val="11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AD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hair">
        <color rgb="FFB3AC8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/>
      <right/>
      <top/>
      <bottom style="thin">
        <color rgb="FFB3AC86"/>
      </bottom>
      <diagonal/>
    </border>
    <border>
      <left/>
      <right style="thin">
        <color rgb="FFB3AC86"/>
      </right>
      <top/>
      <bottom style="thin">
        <color rgb="FFB3AC86"/>
      </bottom>
      <diagonal/>
    </border>
    <border>
      <left style="hair">
        <color rgb="FFB3AC86"/>
      </left>
      <right style="hair">
        <color rgb="FFB3AC86"/>
      </right>
      <top/>
      <bottom style="thin">
        <color rgb="FFB3AC86"/>
      </bottom>
      <diagonal/>
    </border>
  </borders>
  <cellStyleXfs count="3">
    <xf numFmtId="0" fontId="0" fillId="0" borderId="0"/>
    <xf numFmtId="0" fontId="1" fillId="0" borderId="1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4" fillId="0" borderId="0" xfId="0" applyFont="1" applyAlignment="1">
      <alignment horizontal="left"/>
    </xf>
    <xf numFmtId="0" fontId="14" fillId="4" borderId="0" xfId="0" applyFont="1" applyFill="1" applyAlignment="1">
      <alignment horizontal="left"/>
    </xf>
    <xf numFmtId="4" fontId="14" fillId="4" borderId="0" xfId="0" applyNumberFormat="1" applyFont="1" applyFill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13" fillId="0" borderId="2" xfId="2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3" fillId="0" borderId="4" xfId="2" applyBorder="1" applyAlignment="1">
      <alignment horizontal="left"/>
    </xf>
    <xf numFmtId="1" fontId="6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1" fontId="6" fillId="0" borderId="4" xfId="0" applyNumberFormat="1" applyFont="1" applyBorder="1" applyAlignment="1">
      <alignment horizontal="left" vertical="center"/>
    </xf>
    <xf numFmtId="3" fontId="6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1" fontId="3" fillId="2" borderId="8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/>
    </xf>
    <xf numFmtId="1" fontId="9" fillId="3" borderId="4" xfId="0" applyNumberFormat="1" applyFont="1" applyFill="1" applyBorder="1" applyAlignment="1">
      <alignment horizontal="center"/>
    </xf>
    <xf numFmtId="1" fontId="9" fillId="0" borderId="4" xfId="0" applyNumberFormat="1" applyFont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/>
    </xf>
    <xf numFmtId="1" fontId="8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5" fillId="3" borderId="4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18" fillId="0" borderId="4" xfId="1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1" fontId="17" fillId="0" borderId="4" xfId="1" applyNumberFormat="1" applyFont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17" fillId="2" borderId="6" xfId="0" applyNumberFormat="1" applyFont="1" applyFill="1" applyBorder="1" applyAlignment="1">
      <alignment horizontal="center" vertical="center"/>
    </xf>
    <xf numFmtId="1" fontId="18" fillId="3" borderId="4" xfId="1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/>
    </xf>
    <xf numFmtId="4" fontId="16" fillId="2" borderId="8" xfId="0" applyNumberFormat="1" applyFont="1" applyFill="1" applyBorder="1" applyAlignment="1">
      <alignment horizontal="right" vertical="center"/>
    </xf>
    <xf numFmtId="1" fontId="6" fillId="4" borderId="0" xfId="0" applyNumberFormat="1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4</xdr:row>
      <xdr:rowOff>47625</xdr:rowOff>
    </xdr:from>
    <xdr:to>
      <xdr:col>9</xdr:col>
      <xdr:colOff>1933575</xdr:colOff>
      <xdr:row>4</xdr:row>
      <xdr:rowOff>1838325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47625</xdr:rowOff>
    </xdr:from>
    <xdr:to>
      <xdr:col>9</xdr:col>
      <xdr:colOff>1933575</xdr:colOff>
      <xdr:row>5</xdr:row>
      <xdr:rowOff>1838325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</xdr:row>
      <xdr:rowOff>47625</xdr:rowOff>
    </xdr:from>
    <xdr:to>
      <xdr:col>9</xdr:col>
      <xdr:colOff>1933575</xdr:colOff>
      <xdr:row>6</xdr:row>
      <xdr:rowOff>1838325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</xdr:row>
      <xdr:rowOff>47625</xdr:rowOff>
    </xdr:from>
    <xdr:to>
      <xdr:col>9</xdr:col>
      <xdr:colOff>1933575</xdr:colOff>
      <xdr:row>7</xdr:row>
      <xdr:rowOff>1838325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</xdr:row>
      <xdr:rowOff>47625</xdr:rowOff>
    </xdr:from>
    <xdr:to>
      <xdr:col>9</xdr:col>
      <xdr:colOff>1933575</xdr:colOff>
      <xdr:row>8</xdr:row>
      <xdr:rowOff>1838325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</xdr:row>
      <xdr:rowOff>47625</xdr:rowOff>
    </xdr:from>
    <xdr:to>
      <xdr:col>9</xdr:col>
      <xdr:colOff>1933575</xdr:colOff>
      <xdr:row>9</xdr:row>
      <xdr:rowOff>1838325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</xdr:row>
      <xdr:rowOff>47625</xdr:rowOff>
    </xdr:from>
    <xdr:to>
      <xdr:col>9</xdr:col>
      <xdr:colOff>1933575</xdr:colOff>
      <xdr:row>10</xdr:row>
      <xdr:rowOff>1838325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</xdr:row>
      <xdr:rowOff>47625</xdr:rowOff>
    </xdr:from>
    <xdr:to>
      <xdr:col>9</xdr:col>
      <xdr:colOff>1933575</xdr:colOff>
      <xdr:row>11</xdr:row>
      <xdr:rowOff>1838325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</xdr:row>
      <xdr:rowOff>47625</xdr:rowOff>
    </xdr:from>
    <xdr:to>
      <xdr:col>9</xdr:col>
      <xdr:colOff>1933575</xdr:colOff>
      <xdr:row>12</xdr:row>
      <xdr:rowOff>1838325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</xdr:row>
      <xdr:rowOff>47625</xdr:rowOff>
    </xdr:from>
    <xdr:to>
      <xdr:col>9</xdr:col>
      <xdr:colOff>1933575</xdr:colOff>
      <xdr:row>13</xdr:row>
      <xdr:rowOff>1838325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</xdr:row>
      <xdr:rowOff>47625</xdr:rowOff>
    </xdr:from>
    <xdr:to>
      <xdr:col>9</xdr:col>
      <xdr:colOff>1933575</xdr:colOff>
      <xdr:row>14</xdr:row>
      <xdr:rowOff>1838325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</xdr:row>
      <xdr:rowOff>47625</xdr:rowOff>
    </xdr:from>
    <xdr:to>
      <xdr:col>9</xdr:col>
      <xdr:colOff>1933575</xdr:colOff>
      <xdr:row>15</xdr:row>
      <xdr:rowOff>1838325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</xdr:row>
      <xdr:rowOff>47625</xdr:rowOff>
    </xdr:from>
    <xdr:to>
      <xdr:col>9</xdr:col>
      <xdr:colOff>1933575</xdr:colOff>
      <xdr:row>16</xdr:row>
      <xdr:rowOff>1838325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</xdr:row>
      <xdr:rowOff>47625</xdr:rowOff>
    </xdr:from>
    <xdr:to>
      <xdr:col>9</xdr:col>
      <xdr:colOff>1933575</xdr:colOff>
      <xdr:row>17</xdr:row>
      <xdr:rowOff>1838325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</xdr:row>
      <xdr:rowOff>47625</xdr:rowOff>
    </xdr:from>
    <xdr:to>
      <xdr:col>9</xdr:col>
      <xdr:colOff>1933575</xdr:colOff>
      <xdr:row>18</xdr:row>
      <xdr:rowOff>1838325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</xdr:row>
      <xdr:rowOff>47625</xdr:rowOff>
    </xdr:from>
    <xdr:to>
      <xdr:col>9</xdr:col>
      <xdr:colOff>1933575</xdr:colOff>
      <xdr:row>19</xdr:row>
      <xdr:rowOff>1838325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</xdr:row>
      <xdr:rowOff>47625</xdr:rowOff>
    </xdr:from>
    <xdr:to>
      <xdr:col>9</xdr:col>
      <xdr:colOff>1933575</xdr:colOff>
      <xdr:row>20</xdr:row>
      <xdr:rowOff>1838325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</xdr:row>
      <xdr:rowOff>47625</xdr:rowOff>
    </xdr:from>
    <xdr:to>
      <xdr:col>9</xdr:col>
      <xdr:colOff>1933575</xdr:colOff>
      <xdr:row>24</xdr:row>
      <xdr:rowOff>1838325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</xdr:row>
      <xdr:rowOff>47625</xdr:rowOff>
    </xdr:from>
    <xdr:to>
      <xdr:col>9</xdr:col>
      <xdr:colOff>1933575</xdr:colOff>
      <xdr:row>26</xdr:row>
      <xdr:rowOff>1838325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</xdr:row>
      <xdr:rowOff>47625</xdr:rowOff>
    </xdr:from>
    <xdr:to>
      <xdr:col>9</xdr:col>
      <xdr:colOff>1933575</xdr:colOff>
      <xdr:row>29</xdr:row>
      <xdr:rowOff>1838325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</xdr:row>
      <xdr:rowOff>47625</xdr:rowOff>
    </xdr:from>
    <xdr:to>
      <xdr:col>9</xdr:col>
      <xdr:colOff>1933575</xdr:colOff>
      <xdr:row>32</xdr:row>
      <xdr:rowOff>1838325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</xdr:row>
      <xdr:rowOff>47625</xdr:rowOff>
    </xdr:from>
    <xdr:to>
      <xdr:col>9</xdr:col>
      <xdr:colOff>1933575</xdr:colOff>
      <xdr:row>33</xdr:row>
      <xdr:rowOff>1838325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</xdr:row>
      <xdr:rowOff>47625</xdr:rowOff>
    </xdr:from>
    <xdr:to>
      <xdr:col>9</xdr:col>
      <xdr:colOff>1933575</xdr:colOff>
      <xdr:row>38</xdr:row>
      <xdr:rowOff>1838325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</xdr:row>
      <xdr:rowOff>47625</xdr:rowOff>
    </xdr:from>
    <xdr:to>
      <xdr:col>9</xdr:col>
      <xdr:colOff>1933575</xdr:colOff>
      <xdr:row>41</xdr:row>
      <xdr:rowOff>1838325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44</xdr:row>
      <xdr:rowOff>47625</xdr:rowOff>
    </xdr:from>
    <xdr:to>
      <xdr:col>9</xdr:col>
      <xdr:colOff>1933575</xdr:colOff>
      <xdr:row>44</xdr:row>
      <xdr:rowOff>1838325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45</xdr:row>
      <xdr:rowOff>47625</xdr:rowOff>
    </xdr:from>
    <xdr:to>
      <xdr:col>9</xdr:col>
      <xdr:colOff>1933575</xdr:colOff>
      <xdr:row>45</xdr:row>
      <xdr:rowOff>1838325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46</xdr:row>
      <xdr:rowOff>47625</xdr:rowOff>
    </xdr:from>
    <xdr:to>
      <xdr:col>9</xdr:col>
      <xdr:colOff>1933575</xdr:colOff>
      <xdr:row>46</xdr:row>
      <xdr:rowOff>1838325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47</xdr:row>
      <xdr:rowOff>47625</xdr:rowOff>
    </xdr:from>
    <xdr:to>
      <xdr:col>9</xdr:col>
      <xdr:colOff>1933575</xdr:colOff>
      <xdr:row>47</xdr:row>
      <xdr:rowOff>1838325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48</xdr:row>
      <xdr:rowOff>47625</xdr:rowOff>
    </xdr:from>
    <xdr:to>
      <xdr:col>9</xdr:col>
      <xdr:colOff>1933575</xdr:colOff>
      <xdr:row>48</xdr:row>
      <xdr:rowOff>1838325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51</xdr:row>
      <xdr:rowOff>47625</xdr:rowOff>
    </xdr:from>
    <xdr:to>
      <xdr:col>9</xdr:col>
      <xdr:colOff>1933575</xdr:colOff>
      <xdr:row>51</xdr:row>
      <xdr:rowOff>1838325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52</xdr:row>
      <xdr:rowOff>47625</xdr:rowOff>
    </xdr:from>
    <xdr:to>
      <xdr:col>9</xdr:col>
      <xdr:colOff>1933575</xdr:colOff>
      <xdr:row>52</xdr:row>
      <xdr:rowOff>1838325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53</xdr:row>
      <xdr:rowOff>47625</xdr:rowOff>
    </xdr:from>
    <xdr:to>
      <xdr:col>9</xdr:col>
      <xdr:colOff>1933575</xdr:colOff>
      <xdr:row>53</xdr:row>
      <xdr:rowOff>1838325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55</xdr:row>
      <xdr:rowOff>47625</xdr:rowOff>
    </xdr:from>
    <xdr:to>
      <xdr:col>9</xdr:col>
      <xdr:colOff>1933575</xdr:colOff>
      <xdr:row>55</xdr:row>
      <xdr:rowOff>1838325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56</xdr:row>
      <xdr:rowOff>47625</xdr:rowOff>
    </xdr:from>
    <xdr:to>
      <xdr:col>9</xdr:col>
      <xdr:colOff>1933575</xdr:colOff>
      <xdr:row>56</xdr:row>
      <xdr:rowOff>1838325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57</xdr:row>
      <xdr:rowOff>47625</xdr:rowOff>
    </xdr:from>
    <xdr:to>
      <xdr:col>9</xdr:col>
      <xdr:colOff>1933575</xdr:colOff>
      <xdr:row>57</xdr:row>
      <xdr:rowOff>1838325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58</xdr:row>
      <xdr:rowOff>47625</xdr:rowOff>
    </xdr:from>
    <xdr:to>
      <xdr:col>9</xdr:col>
      <xdr:colOff>1933575</xdr:colOff>
      <xdr:row>58</xdr:row>
      <xdr:rowOff>1838325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60</xdr:row>
      <xdr:rowOff>47625</xdr:rowOff>
    </xdr:from>
    <xdr:to>
      <xdr:col>9</xdr:col>
      <xdr:colOff>1933575</xdr:colOff>
      <xdr:row>60</xdr:row>
      <xdr:rowOff>1838325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62</xdr:row>
      <xdr:rowOff>47625</xdr:rowOff>
    </xdr:from>
    <xdr:to>
      <xdr:col>9</xdr:col>
      <xdr:colOff>1933575</xdr:colOff>
      <xdr:row>62</xdr:row>
      <xdr:rowOff>1838325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63</xdr:row>
      <xdr:rowOff>47625</xdr:rowOff>
    </xdr:from>
    <xdr:to>
      <xdr:col>9</xdr:col>
      <xdr:colOff>1933575</xdr:colOff>
      <xdr:row>63</xdr:row>
      <xdr:rowOff>1838325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64</xdr:row>
      <xdr:rowOff>47625</xdr:rowOff>
    </xdr:from>
    <xdr:to>
      <xdr:col>9</xdr:col>
      <xdr:colOff>1933575</xdr:colOff>
      <xdr:row>64</xdr:row>
      <xdr:rowOff>1838325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65</xdr:row>
      <xdr:rowOff>47625</xdr:rowOff>
    </xdr:from>
    <xdr:to>
      <xdr:col>9</xdr:col>
      <xdr:colOff>1933575</xdr:colOff>
      <xdr:row>65</xdr:row>
      <xdr:rowOff>1838325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69</xdr:row>
      <xdr:rowOff>47625</xdr:rowOff>
    </xdr:from>
    <xdr:to>
      <xdr:col>9</xdr:col>
      <xdr:colOff>1933575</xdr:colOff>
      <xdr:row>69</xdr:row>
      <xdr:rowOff>1838325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70</xdr:row>
      <xdr:rowOff>47625</xdr:rowOff>
    </xdr:from>
    <xdr:to>
      <xdr:col>9</xdr:col>
      <xdr:colOff>1933575</xdr:colOff>
      <xdr:row>70</xdr:row>
      <xdr:rowOff>1838325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71</xdr:row>
      <xdr:rowOff>47625</xdr:rowOff>
    </xdr:from>
    <xdr:to>
      <xdr:col>9</xdr:col>
      <xdr:colOff>1933575</xdr:colOff>
      <xdr:row>71</xdr:row>
      <xdr:rowOff>1838325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73</xdr:row>
      <xdr:rowOff>47625</xdr:rowOff>
    </xdr:from>
    <xdr:to>
      <xdr:col>9</xdr:col>
      <xdr:colOff>1933575</xdr:colOff>
      <xdr:row>73</xdr:row>
      <xdr:rowOff>1838325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74</xdr:row>
      <xdr:rowOff>47625</xdr:rowOff>
    </xdr:from>
    <xdr:to>
      <xdr:col>9</xdr:col>
      <xdr:colOff>1933575</xdr:colOff>
      <xdr:row>74</xdr:row>
      <xdr:rowOff>1838325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75</xdr:row>
      <xdr:rowOff>47625</xdr:rowOff>
    </xdr:from>
    <xdr:to>
      <xdr:col>9</xdr:col>
      <xdr:colOff>1933575</xdr:colOff>
      <xdr:row>75</xdr:row>
      <xdr:rowOff>1838325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76</xdr:row>
      <xdr:rowOff>47625</xdr:rowOff>
    </xdr:from>
    <xdr:to>
      <xdr:col>9</xdr:col>
      <xdr:colOff>1933575</xdr:colOff>
      <xdr:row>76</xdr:row>
      <xdr:rowOff>1838325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77</xdr:row>
      <xdr:rowOff>47625</xdr:rowOff>
    </xdr:from>
    <xdr:to>
      <xdr:col>9</xdr:col>
      <xdr:colOff>1933575</xdr:colOff>
      <xdr:row>77</xdr:row>
      <xdr:rowOff>1838325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78</xdr:row>
      <xdr:rowOff>47625</xdr:rowOff>
    </xdr:from>
    <xdr:to>
      <xdr:col>9</xdr:col>
      <xdr:colOff>1933575</xdr:colOff>
      <xdr:row>78</xdr:row>
      <xdr:rowOff>1838325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79</xdr:row>
      <xdr:rowOff>47625</xdr:rowOff>
    </xdr:from>
    <xdr:to>
      <xdr:col>9</xdr:col>
      <xdr:colOff>1933575</xdr:colOff>
      <xdr:row>79</xdr:row>
      <xdr:rowOff>1838325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80</xdr:row>
      <xdr:rowOff>47625</xdr:rowOff>
    </xdr:from>
    <xdr:to>
      <xdr:col>9</xdr:col>
      <xdr:colOff>1933575</xdr:colOff>
      <xdr:row>80</xdr:row>
      <xdr:rowOff>1838325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81</xdr:row>
      <xdr:rowOff>47625</xdr:rowOff>
    </xdr:from>
    <xdr:to>
      <xdr:col>9</xdr:col>
      <xdr:colOff>1933575</xdr:colOff>
      <xdr:row>81</xdr:row>
      <xdr:rowOff>1838325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82</xdr:row>
      <xdr:rowOff>47625</xdr:rowOff>
    </xdr:from>
    <xdr:to>
      <xdr:col>9</xdr:col>
      <xdr:colOff>1933575</xdr:colOff>
      <xdr:row>82</xdr:row>
      <xdr:rowOff>1838325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83</xdr:row>
      <xdr:rowOff>47625</xdr:rowOff>
    </xdr:from>
    <xdr:to>
      <xdr:col>9</xdr:col>
      <xdr:colOff>1933575</xdr:colOff>
      <xdr:row>83</xdr:row>
      <xdr:rowOff>1838325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84</xdr:row>
      <xdr:rowOff>47625</xdr:rowOff>
    </xdr:from>
    <xdr:to>
      <xdr:col>9</xdr:col>
      <xdr:colOff>1933575</xdr:colOff>
      <xdr:row>84</xdr:row>
      <xdr:rowOff>1838325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85</xdr:row>
      <xdr:rowOff>47625</xdr:rowOff>
    </xdr:from>
    <xdr:to>
      <xdr:col>9</xdr:col>
      <xdr:colOff>1933575</xdr:colOff>
      <xdr:row>85</xdr:row>
      <xdr:rowOff>1838325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86</xdr:row>
      <xdr:rowOff>47625</xdr:rowOff>
    </xdr:from>
    <xdr:to>
      <xdr:col>9</xdr:col>
      <xdr:colOff>1933575</xdr:colOff>
      <xdr:row>86</xdr:row>
      <xdr:rowOff>1838325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87</xdr:row>
      <xdr:rowOff>47625</xdr:rowOff>
    </xdr:from>
    <xdr:to>
      <xdr:col>9</xdr:col>
      <xdr:colOff>1933575</xdr:colOff>
      <xdr:row>87</xdr:row>
      <xdr:rowOff>1838325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88</xdr:row>
      <xdr:rowOff>47625</xdr:rowOff>
    </xdr:from>
    <xdr:to>
      <xdr:col>9</xdr:col>
      <xdr:colOff>1933575</xdr:colOff>
      <xdr:row>88</xdr:row>
      <xdr:rowOff>1838325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89</xdr:row>
      <xdr:rowOff>47625</xdr:rowOff>
    </xdr:from>
    <xdr:to>
      <xdr:col>9</xdr:col>
      <xdr:colOff>1933575</xdr:colOff>
      <xdr:row>89</xdr:row>
      <xdr:rowOff>1838325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90</xdr:row>
      <xdr:rowOff>47625</xdr:rowOff>
    </xdr:from>
    <xdr:to>
      <xdr:col>9</xdr:col>
      <xdr:colOff>1933575</xdr:colOff>
      <xdr:row>90</xdr:row>
      <xdr:rowOff>1838325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91</xdr:row>
      <xdr:rowOff>47625</xdr:rowOff>
    </xdr:from>
    <xdr:to>
      <xdr:col>9</xdr:col>
      <xdr:colOff>1933575</xdr:colOff>
      <xdr:row>91</xdr:row>
      <xdr:rowOff>1838325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92</xdr:row>
      <xdr:rowOff>47625</xdr:rowOff>
    </xdr:from>
    <xdr:to>
      <xdr:col>9</xdr:col>
      <xdr:colOff>1933575</xdr:colOff>
      <xdr:row>92</xdr:row>
      <xdr:rowOff>1838325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93</xdr:row>
      <xdr:rowOff>47625</xdr:rowOff>
    </xdr:from>
    <xdr:to>
      <xdr:col>9</xdr:col>
      <xdr:colOff>1933575</xdr:colOff>
      <xdr:row>93</xdr:row>
      <xdr:rowOff>1838325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95</xdr:row>
      <xdr:rowOff>47625</xdr:rowOff>
    </xdr:from>
    <xdr:to>
      <xdr:col>9</xdr:col>
      <xdr:colOff>1933575</xdr:colOff>
      <xdr:row>95</xdr:row>
      <xdr:rowOff>1838325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97</xdr:row>
      <xdr:rowOff>47625</xdr:rowOff>
    </xdr:from>
    <xdr:to>
      <xdr:col>9</xdr:col>
      <xdr:colOff>1933575</xdr:colOff>
      <xdr:row>97</xdr:row>
      <xdr:rowOff>1838325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98</xdr:row>
      <xdr:rowOff>47625</xdr:rowOff>
    </xdr:from>
    <xdr:to>
      <xdr:col>9</xdr:col>
      <xdr:colOff>1933575</xdr:colOff>
      <xdr:row>98</xdr:row>
      <xdr:rowOff>1838325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99</xdr:row>
      <xdr:rowOff>47625</xdr:rowOff>
    </xdr:from>
    <xdr:to>
      <xdr:col>9</xdr:col>
      <xdr:colOff>1933575</xdr:colOff>
      <xdr:row>99</xdr:row>
      <xdr:rowOff>1838325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103</xdr:row>
      <xdr:rowOff>47625</xdr:rowOff>
    </xdr:from>
    <xdr:to>
      <xdr:col>9</xdr:col>
      <xdr:colOff>1933575</xdr:colOff>
      <xdr:row>103</xdr:row>
      <xdr:rowOff>1838325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104</xdr:row>
      <xdr:rowOff>47625</xdr:rowOff>
    </xdr:from>
    <xdr:to>
      <xdr:col>9</xdr:col>
      <xdr:colOff>1933575</xdr:colOff>
      <xdr:row>104</xdr:row>
      <xdr:rowOff>1838325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105</xdr:row>
      <xdr:rowOff>47625</xdr:rowOff>
    </xdr:from>
    <xdr:to>
      <xdr:col>9</xdr:col>
      <xdr:colOff>1933575</xdr:colOff>
      <xdr:row>105</xdr:row>
      <xdr:rowOff>1838325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106</xdr:row>
      <xdr:rowOff>47625</xdr:rowOff>
    </xdr:from>
    <xdr:to>
      <xdr:col>9</xdr:col>
      <xdr:colOff>1933575</xdr:colOff>
      <xdr:row>106</xdr:row>
      <xdr:rowOff>1838325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107</xdr:row>
      <xdr:rowOff>47625</xdr:rowOff>
    </xdr:from>
    <xdr:to>
      <xdr:col>9</xdr:col>
      <xdr:colOff>1933575</xdr:colOff>
      <xdr:row>107</xdr:row>
      <xdr:rowOff>1838325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111</xdr:row>
      <xdr:rowOff>47625</xdr:rowOff>
    </xdr:from>
    <xdr:to>
      <xdr:col>9</xdr:col>
      <xdr:colOff>1933575</xdr:colOff>
      <xdr:row>111</xdr:row>
      <xdr:rowOff>1838325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112</xdr:row>
      <xdr:rowOff>47625</xdr:rowOff>
    </xdr:from>
    <xdr:to>
      <xdr:col>9</xdr:col>
      <xdr:colOff>1933575</xdr:colOff>
      <xdr:row>112</xdr:row>
      <xdr:rowOff>1838325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113</xdr:row>
      <xdr:rowOff>47625</xdr:rowOff>
    </xdr:from>
    <xdr:to>
      <xdr:col>9</xdr:col>
      <xdr:colOff>1933575</xdr:colOff>
      <xdr:row>113</xdr:row>
      <xdr:rowOff>1838325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114</xdr:row>
      <xdr:rowOff>47625</xdr:rowOff>
    </xdr:from>
    <xdr:to>
      <xdr:col>9</xdr:col>
      <xdr:colOff>1933575</xdr:colOff>
      <xdr:row>114</xdr:row>
      <xdr:rowOff>1838325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115</xdr:row>
      <xdr:rowOff>47625</xdr:rowOff>
    </xdr:from>
    <xdr:to>
      <xdr:col>9</xdr:col>
      <xdr:colOff>1933575</xdr:colOff>
      <xdr:row>115</xdr:row>
      <xdr:rowOff>1838325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116</xdr:row>
      <xdr:rowOff>47625</xdr:rowOff>
    </xdr:from>
    <xdr:to>
      <xdr:col>9</xdr:col>
      <xdr:colOff>1933575</xdr:colOff>
      <xdr:row>116</xdr:row>
      <xdr:rowOff>1838325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117</xdr:row>
      <xdr:rowOff>47625</xdr:rowOff>
    </xdr:from>
    <xdr:to>
      <xdr:col>9</xdr:col>
      <xdr:colOff>1933575</xdr:colOff>
      <xdr:row>117</xdr:row>
      <xdr:rowOff>1838325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118</xdr:row>
      <xdr:rowOff>47625</xdr:rowOff>
    </xdr:from>
    <xdr:to>
      <xdr:col>9</xdr:col>
      <xdr:colOff>1933575</xdr:colOff>
      <xdr:row>118</xdr:row>
      <xdr:rowOff>1838325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119</xdr:row>
      <xdr:rowOff>47625</xdr:rowOff>
    </xdr:from>
    <xdr:to>
      <xdr:col>9</xdr:col>
      <xdr:colOff>1933575</xdr:colOff>
      <xdr:row>119</xdr:row>
      <xdr:rowOff>1838325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120</xdr:row>
      <xdr:rowOff>47625</xdr:rowOff>
    </xdr:from>
    <xdr:to>
      <xdr:col>9</xdr:col>
      <xdr:colOff>1933575</xdr:colOff>
      <xdr:row>120</xdr:row>
      <xdr:rowOff>1838325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121</xdr:row>
      <xdr:rowOff>47625</xdr:rowOff>
    </xdr:from>
    <xdr:to>
      <xdr:col>9</xdr:col>
      <xdr:colOff>1933575</xdr:colOff>
      <xdr:row>121</xdr:row>
      <xdr:rowOff>1838325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122</xdr:row>
      <xdr:rowOff>47625</xdr:rowOff>
    </xdr:from>
    <xdr:to>
      <xdr:col>9</xdr:col>
      <xdr:colOff>1933575</xdr:colOff>
      <xdr:row>122</xdr:row>
      <xdr:rowOff>1838325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123</xdr:row>
      <xdr:rowOff>47625</xdr:rowOff>
    </xdr:from>
    <xdr:to>
      <xdr:col>9</xdr:col>
      <xdr:colOff>1933575</xdr:colOff>
      <xdr:row>123</xdr:row>
      <xdr:rowOff>1838325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124</xdr:row>
      <xdr:rowOff>47625</xdr:rowOff>
    </xdr:from>
    <xdr:to>
      <xdr:col>9</xdr:col>
      <xdr:colOff>1933575</xdr:colOff>
      <xdr:row>124</xdr:row>
      <xdr:rowOff>1838325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125</xdr:row>
      <xdr:rowOff>47625</xdr:rowOff>
    </xdr:from>
    <xdr:to>
      <xdr:col>9</xdr:col>
      <xdr:colOff>1933575</xdr:colOff>
      <xdr:row>125</xdr:row>
      <xdr:rowOff>1838325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126</xdr:row>
      <xdr:rowOff>47625</xdr:rowOff>
    </xdr:from>
    <xdr:to>
      <xdr:col>9</xdr:col>
      <xdr:colOff>1933575</xdr:colOff>
      <xdr:row>126</xdr:row>
      <xdr:rowOff>1838325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128</xdr:row>
      <xdr:rowOff>47625</xdr:rowOff>
    </xdr:from>
    <xdr:to>
      <xdr:col>9</xdr:col>
      <xdr:colOff>1933575</xdr:colOff>
      <xdr:row>128</xdr:row>
      <xdr:rowOff>1838325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130</xdr:row>
      <xdr:rowOff>47625</xdr:rowOff>
    </xdr:from>
    <xdr:to>
      <xdr:col>9</xdr:col>
      <xdr:colOff>1933575</xdr:colOff>
      <xdr:row>130</xdr:row>
      <xdr:rowOff>1838325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131</xdr:row>
      <xdr:rowOff>47625</xdr:rowOff>
    </xdr:from>
    <xdr:to>
      <xdr:col>9</xdr:col>
      <xdr:colOff>1933575</xdr:colOff>
      <xdr:row>131</xdr:row>
      <xdr:rowOff>1838325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134</xdr:row>
      <xdr:rowOff>47625</xdr:rowOff>
    </xdr:from>
    <xdr:to>
      <xdr:col>9</xdr:col>
      <xdr:colOff>1933575</xdr:colOff>
      <xdr:row>134</xdr:row>
      <xdr:rowOff>1838325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139</xdr:row>
      <xdr:rowOff>47625</xdr:rowOff>
    </xdr:from>
    <xdr:to>
      <xdr:col>9</xdr:col>
      <xdr:colOff>1933575</xdr:colOff>
      <xdr:row>139</xdr:row>
      <xdr:rowOff>1838325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140</xdr:row>
      <xdr:rowOff>47625</xdr:rowOff>
    </xdr:from>
    <xdr:to>
      <xdr:col>9</xdr:col>
      <xdr:colOff>1933575</xdr:colOff>
      <xdr:row>140</xdr:row>
      <xdr:rowOff>1838325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144</xdr:row>
      <xdr:rowOff>47625</xdr:rowOff>
    </xdr:from>
    <xdr:to>
      <xdr:col>9</xdr:col>
      <xdr:colOff>1933575</xdr:colOff>
      <xdr:row>144</xdr:row>
      <xdr:rowOff>1838325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148</xdr:row>
      <xdr:rowOff>47625</xdr:rowOff>
    </xdr:from>
    <xdr:to>
      <xdr:col>9</xdr:col>
      <xdr:colOff>1933575</xdr:colOff>
      <xdr:row>148</xdr:row>
      <xdr:rowOff>1838325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149</xdr:row>
      <xdr:rowOff>47625</xdr:rowOff>
    </xdr:from>
    <xdr:to>
      <xdr:col>9</xdr:col>
      <xdr:colOff>1933575</xdr:colOff>
      <xdr:row>149</xdr:row>
      <xdr:rowOff>1838325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150</xdr:row>
      <xdr:rowOff>47625</xdr:rowOff>
    </xdr:from>
    <xdr:to>
      <xdr:col>9</xdr:col>
      <xdr:colOff>1933575</xdr:colOff>
      <xdr:row>150</xdr:row>
      <xdr:rowOff>1838325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151</xdr:row>
      <xdr:rowOff>47625</xdr:rowOff>
    </xdr:from>
    <xdr:to>
      <xdr:col>9</xdr:col>
      <xdr:colOff>1933575</xdr:colOff>
      <xdr:row>151</xdr:row>
      <xdr:rowOff>1838325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152</xdr:row>
      <xdr:rowOff>47625</xdr:rowOff>
    </xdr:from>
    <xdr:to>
      <xdr:col>9</xdr:col>
      <xdr:colOff>1933575</xdr:colOff>
      <xdr:row>152</xdr:row>
      <xdr:rowOff>1838325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153</xdr:row>
      <xdr:rowOff>47625</xdr:rowOff>
    </xdr:from>
    <xdr:to>
      <xdr:col>9</xdr:col>
      <xdr:colOff>1933575</xdr:colOff>
      <xdr:row>153</xdr:row>
      <xdr:rowOff>1838325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157</xdr:row>
      <xdr:rowOff>47625</xdr:rowOff>
    </xdr:from>
    <xdr:to>
      <xdr:col>9</xdr:col>
      <xdr:colOff>1933575</xdr:colOff>
      <xdr:row>157</xdr:row>
      <xdr:rowOff>1838325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160</xdr:row>
      <xdr:rowOff>47625</xdr:rowOff>
    </xdr:from>
    <xdr:to>
      <xdr:col>9</xdr:col>
      <xdr:colOff>1933575</xdr:colOff>
      <xdr:row>160</xdr:row>
      <xdr:rowOff>1838325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164</xdr:row>
      <xdr:rowOff>47625</xdr:rowOff>
    </xdr:from>
    <xdr:to>
      <xdr:col>9</xdr:col>
      <xdr:colOff>1933575</xdr:colOff>
      <xdr:row>164</xdr:row>
      <xdr:rowOff>1838325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169</xdr:row>
      <xdr:rowOff>47625</xdr:rowOff>
    </xdr:from>
    <xdr:to>
      <xdr:col>9</xdr:col>
      <xdr:colOff>1933575</xdr:colOff>
      <xdr:row>169</xdr:row>
      <xdr:rowOff>1838325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170</xdr:row>
      <xdr:rowOff>47625</xdr:rowOff>
    </xdr:from>
    <xdr:to>
      <xdr:col>9</xdr:col>
      <xdr:colOff>1933575</xdr:colOff>
      <xdr:row>170</xdr:row>
      <xdr:rowOff>1838325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173</xdr:row>
      <xdr:rowOff>47625</xdr:rowOff>
    </xdr:from>
    <xdr:to>
      <xdr:col>9</xdr:col>
      <xdr:colOff>1933575</xdr:colOff>
      <xdr:row>173</xdr:row>
      <xdr:rowOff>1838325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174</xdr:row>
      <xdr:rowOff>47625</xdr:rowOff>
    </xdr:from>
    <xdr:to>
      <xdr:col>9</xdr:col>
      <xdr:colOff>1933575</xdr:colOff>
      <xdr:row>174</xdr:row>
      <xdr:rowOff>1838325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77"/>
  <sheetViews>
    <sheetView tabSelected="1" workbookViewId="0">
      <selection activeCell="V5" sqref="V5"/>
    </sheetView>
  </sheetViews>
  <sheetFormatPr defaultColWidth="10.1640625" defaultRowHeight="11.45" customHeight="1" x14ac:dyDescent="0.2"/>
  <cols>
    <col min="1" max="1" width="17.6640625" style="1" customWidth="1"/>
    <col min="2" max="2" width="11.5" style="1" customWidth="1"/>
    <col min="3" max="3" width="18.6640625" style="1" customWidth="1"/>
    <col min="4" max="4" width="7.6640625" style="1" customWidth="1"/>
    <col min="5" max="5" width="10.83203125" style="1" customWidth="1"/>
    <col min="6" max="6" width="7.5" style="1" customWidth="1"/>
    <col min="7" max="7" width="11" style="1" hidden="1" customWidth="1"/>
    <col min="8" max="8" width="35.33203125" style="1" hidden="1" customWidth="1"/>
    <col min="9" max="9" width="7.6640625" style="1" customWidth="1"/>
    <col min="10" max="10" width="35.1640625" style="1" customWidth="1"/>
    <col min="11" max="11" width="13" style="1" hidden="1" customWidth="1"/>
    <col min="12" max="12" width="13" style="1" customWidth="1"/>
    <col min="13" max="13" width="8.83203125" style="1" customWidth="1"/>
    <col min="14" max="14" width="9.33203125" style="1" customWidth="1"/>
    <col min="15" max="15" width="9.83203125" style="43" customWidth="1"/>
    <col min="16" max="16" width="8.33203125" style="43" customWidth="1"/>
    <col min="17" max="17" width="9.83203125" style="43" customWidth="1"/>
    <col min="18" max="18" width="12.6640625" style="44" customWidth="1"/>
    <col min="19" max="19" width="7.5" style="1" customWidth="1"/>
    <col min="20" max="20" width="9.33203125" style="2" customWidth="1"/>
    <col min="21" max="21" width="14.33203125" style="3" customWidth="1"/>
  </cols>
  <sheetData>
    <row r="1" spans="1:21" s="1" customFormat="1" ht="6" customHeight="1" x14ac:dyDescent="0.2">
      <c r="O1" s="43"/>
      <c r="P1" s="43"/>
      <c r="Q1" s="43"/>
      <c r="R1" s="44"/>
      <c r="T1" s="2"/>
      <c r="U1" s="3"/>
    </row>
    <row r="2" spans="1:21" ht="21.95" customHeight="1" x14ac:dyDescent="0.2">
      <c r="A2" s="6" t="s">
        <v>516</v>
      </c>
      <c r="B2" s="6"/>
      <c r="C2" s="7"/>
      <c r="D2" s="7"/>
      <c r="E2" s="6"/>
      <c r="F2" s="6"/>
      <c r="G2" s="6"/>
      <c r="H2" s="6"/>
      <c r="I2" s="7"/>
      <c r="J2" s="7"/>
      <c r="K2" s="7"/>
      <c r="L2" s="7"/>
      <c r="M2" s="7"/>
      <c r="N2" s="7"/>
      <c r="O2" s="58"/>
      <c r="P2" s="58"/>
      <c r="U2" s="4" t="s">
        <v>515</v>
      </c>
    </row>
    <row r="3" spans="1:21" ht="20.25" customHeight="1" x14ac:dyDescent="0.25">
      <c r="A3" s="8" t="s">
        <v>519</v>
      </c>
      <c r="B3" s="8"/>
      <c r="C3" s="8"/>
      <c r="U3" s="5">
        <f>SUM(U5:U176)</f>
        <v>229482.56000000029</v>
      </c>
    </row>
    <row r="4" spans="1:21" s="1" customFormat="1" ht="41.1" customHeight="1" x14ac:dyDescent="0.2">
      <c r="A4" s="34" t="s">
        <v>0</v>
      </c>
      <c r="B4" s="34" t="s">
        <v>1</v>
      </c>
      <c r="C4" s="41" t="s">
        <v>2</v>
      </c>
      <c r="D4" s="41" t="s">
        <v>3</v>
      </c>
      <c r="E4" s="34" t="s">
        <v>4</v>
      </c>
      <c r="F4" s="34" t="s">
        <v>5</v>
      </c>
      <c r="G4" s="41" t="s">
        <v>6</v>
      </c>
      <c r="H4" s="34" t="s">
        <v>7</v>
      </c>
      <c r="I4" s="34" t="s">
        <v>8</v>
      </c>
      <c r="J4" s="34" t="s">
        <v>9</v>
      </c>
      <c r="K4" s="41" t="s">
        <v>10</v>
      </c>
      <c r="L4" s="41" t="s">
        <v>521</v>
      </c>
      <c r="M4" s="34" t="s">
        <v>11</v>
      </c>
      <c r="N4" s="42" t="s">
        <v>513</v>
      </c>
      <c r="O4" s="45" t="s">
        <v>520</v>
      </c>
      <c r="P4" s="45" t="s">
        <v>12</v>
      </c>
      <c r="Q4" s="45" t="s">
        <v>517</v>
      </c>
      <c r="R4" s="54" t="s">
        <v>518</v>
      </c>
      <c r="S4" s="34" t="s">
        <v>13</v>
      </c>
      <c r="T4" s="34" t="s">
        <v>514</v>
      </c>
      <c r="U4" s="55" t="s">
        <v>14</v>
      </c>
    </row>
    <row r="5" spans="1:21" s="1" customFormat="1" ht="164.1" customHeight="1" x14ac:dyDescent="0.25">
      <c r="A5" s="14" t="s">
        <v>15</v>
      </c>
      <c r="B5" s="15" t="s">
        <v>16</v>
      </c>
      <c r="C5" s="16" t="s">
        <v>17</v>
      </c>
      <c r="D5" s="16" t="s">
        <v>18</v>
      </c>
      <c r="E5" s="17" t="s">
        <v>19</v>
      </c>
      <c r="F5" s="17" t="s">
        <v>20</v>
      </c>
      <c r="G5" s="17"/>
      <c r="H5" s="17" t="s">
        <v>21</v>
      </c>
      <c r="I5" s="17" t="s">
        <v>22</v>
      </c>
      <c r="J5" s="18"/>
      <c r="K5" s="19" t="s">
        <v>23</v>
      </c>
      <c r="L5" s="20" t="str">
        <f>HYPERLINK(K5)</f>
        <v>https://housestyle.ru/upload/images/DBL0241$0500_1.jpg</v>
      </c>
      <c r="M5" s="21">
        <v>5900017517445</v>
      </c>
      <c r="N5" s="22">
        <f>O5*2</f>
        <v>3360</v>
      </c>
      <c r="O5" s="46">
        <v>1680</v>
      </c>
      <c r="P5" s="47">
        <v>20</v>
      </c>
      <c r="Q5" s="46">
        <f>O5*0.8</f>
        <v>1344</v>
      </c>
      <c r="R5" s="48">
        <v>1119.5999999999999</v>
      </c>
      <c r="S5" s="35">
        <v>1</v>
      </c>
      <c r="T5" s="36"/>
      <c r="U5" s="56">
        <f>S5*R5</f>
        <v>1119.5999999999999</v>
      </c>
    </row>
    <row r="6" spans="1:21" s="1" customFormat="1" ht="164.1" customHeight="1" x14ac:dyDescent="0.25">
      <c r="A6" s="14" t="s">
        <v>24</v>
      </c>
      <c r="B6" s="23">
        <v>220001</v>
      </c>
      <c r="C6" s="16" t="s">
        <v>25</v>
      </c>
      <c r="D6" s="16" t="s">
        <v>26</v>
      </c>
      <c r="E6" s="17" t="s">
        <v>27</v>
      </c>
      <c r="F6" s="21">
        <v>38</v>
      </c>
      <c r="G6" s="17"/>
      <c r="H6" s="17" t="s">
        <v>28</v>
      </c>
      <c r="I6" s="17" t="s">
        <v>29</v>
      </c>
      <c r="J6" s="18"/>
      <c r="K6" s="19" t="s">
        <v>30</v>
      </c>
      <c r="L6" s="20" t="str">
        <f t="shared" ref="L6:L69" si="0">HYPERLINK(K6)</f>
        <v>https://housestyle.ru/upload/images/220001$0550_1.jpg</v>
      </c>
      <c r="M6" s="21">
        <v>2200001111653</v>
      </c>
      <c r="N6" s="22">
        <f t="shared" ref="N6:N69" si="1">O6*2</f>
        <v>3546</v>
      </c>
      <c r="O6" s="46">
        <v>1773</v>
      </c>
      <c r="P6" s="47">
        <v>20</v>
      </c>
      <c r="Q6" s="46">
        <f t="shared" ref="Q6:Q69" si="2">O6*0.8</f>
        <v>1418.4</v>
      </c>
      <c r="R6" s="48">
        <v>1181.96</v>
      </c>
      <c r="S6" s="35">
        <v>1</v>
      </c>
      <c r="T6" s="36"/>
      <c r="U6" s="56">
        <f t="shared" ref="U6:U69" si="3">S6*R6</f>
        <v>1181.96</v>
      </c>
    </row>
    <row r="7" spans="1:21" s="1" customFormat="1" ht="164.1" customHeight="1" x14ac:dyDescent="0.25">
      <c r="A7" s="14" t="s">
        <v>24</v>
      </c>
      <c r="B7" s="23">
        <v>220008</v>
      </c>
      <c r="C7" s="16" t="s">
        <v>25</v>
      </c>
      <c r="D7" s="16" t="s">
        <v>26</v>
      </c>
      <c r="E7" s="17" t="s">
        <v>31</v>
      </c>
      <c r="F7" s="21">
        <v>36</v>
      </c>
      <c r="G7" s="17"/>
      <c r="H7" s="17" t="s">
        <v>32</v>
      </c>
      <c r="I7" s="17" t="s">
        <v>33</v>
      </c>
      <c r="J7" s="18"/>
      <c r="K7" s="19" t="s">
        <v>34</v>
      </c>
      <c r="L7" s="20" t="str">
        <f t="shared" si="0"/>
        <v>https://housestyle.ru/upload/images/220008$0495_1.jpg</v>
      </c>
      <c r="M7" s="21">
        <v>2200001111905</v>
      </c>
      <c r="N7" s="22">
        <f t="shared" si="1"/>
        <v>4198</v>
      </c>
      <c r="O7" s="46">
        <v>2099</v>
      </c>
      <c r="P7" s="47">
        <v>20</v>
      </c>
      <c r="Q7" s="46">
        <f t="shared" si="2"/>
        <v>1679.2</v>
      </c>
      <c r="R7" s="48">
        <v>1399.05</v>
      </c>
      <c r="S7" s="35">
        <v>1</v>
      </c>
      <c r="T7" s="36"/>
      <c r="U7" s="56">
        <f t="shared" si="3"/>
        <v>1399.05</v>
      </c>
    </row>
    <row r="8" spans="1:21" s="1" customFormat="1" ht="164.1" customHeight="1" x14ac:dyDescent="0.25">
      <c r="A8" s="14" t="s">
        <v>24</v>
      </c>
      <c r="B8" s="23">
        <v>220050</v>
      </c>
      <c r="C8" s="16" t="s">
        <v>25</v>
      </c>
      <c r="D8" s="16" t="s">
        <v>26</v>
      </c>
      <c r="E8" s="17" t="s">
        <v>19</v>
      </c>
      <c r="F8" s="21">
        <v>38</v>
      </c>
      <c r="G8" s="17"/>
      <c r="H8" s="17" t="s">
        <v>35</v>
      </c>
      <c r="I8" s="17" t="s">
        <v>29</v>
      </c>
      <c r="J8" s="18"/>
      <c r="K8" s="19" t="s">
        <v>36</v>
      </c>
      <c r="L8" s="20" t="str">
        <f t="shared" si="0"/>
        <v>https://housestyle.ru/upload/images/220050$0525_1.jpg</v>
      </c>
      <c r="M8" s="21">
        <v>2200001111844</v>
      </c>
      <c r="N8" s="22">
        <f t="shared" si="1"/>
        <v>4270</v>
      </c>
      <c r="O8" s="46">
        <v>2135</v>
      </c>
      <c r="P8" s="47">
        <v>20</v>
      </c>
      <c r="Q8" s="46">
        <f t="shared" si="2"/>
        <v>1708</v>
      </c>
      <c r="R8" s="48">
        <v>1423.18</v>
      </c>
      <c r="S8" s="35">
        <v>1</v>
      </c>
      <c r="T8" s="36"/>
      <c r="U8" s="56">
        <f t="shared" si="3"/>
        <v>1423.18</v>
      </c>
    </row>
    <row r="9" spans="1:21" s="1" customFormat="1" ht="164.1" customHeight="1" x14ac:dyDescent="0.25">
      <c r="A9" s="14" t="s">
        <v>24</v>
      </c>
      <c r="B9" s="23">
        <v>220054</v>
      </c>
      <c r="C9" s="16" t="s">
        <v>25</v>
      </c>
      <c r="D9" s="16" t="s">
        <v>26</v>
      </c>
      <c r="E9" s="17" t="s">
        <v>37</v>
      </c>
      <c r="F9" s="21">
        <v>38</v>
      </c>
      <c r="G9" s="17"/>
      <c r="H9" s="17" t="s">
        <v>38</v>
      </c>
      <c r="I9" s="17" t="s">
        <v>39</v>
      </c>
      <c r="J9" s="18"/>
      <c r="K9" s="19" t="s">
        <v>40</v>
      </c>
      <c r="L9" s="20" t="str">
        <f t="shared" si="0"/>
        <v>https://housestyle.ru/upload/images/220054$0505_1.jpg</v>
      </c>
      <c r="M9" s="21">
        <v>2200001110663</v>
      </c>
      <c r="N9" s="22">
        <f t="shared" si="1"/>
        <v>4270</v>
      </c>
      <c r="O9" s="46">
        <v>2135</v>
      </c>
      <c r="P9" s="47">
        <v>20</v>
      </c>
      <c r="Q9" s="46">
        <f t="shared" si="2"/>
        <v>1708</v>
      </c>
      <c r="R9" s="48">
        <v>1423.18</v>
      </c>
      <c r="S9" s="35">
        <v>1</v>
      </c>
      <c r="T9" s="36"/>
      <c r="U9" s="56">
        <f t="shared" si="3"/>
        <v>1423.18</v>
      </c>
    </row>
    <row r="10" spans="1:21" s="1" customFormat="1" ht="164.1" customHeight="1" x14ac:dyDescent="0.25">
      <c r="A10" s="14" t="s">
        <v>24</v>
      </c>
      <c r="B10" s="23">
        <v>220055</v>
      </c>
      <c r="C10" s="16" t="s">
        <v>25</v>
      </c>
      <c r="D10" s="16" t="s">
        <v>26</v>
      </c>
      <c r="E10" s="17" t="s">
        <v>41</v>
      </c>
      <c r="F10" s="21">
        <v>36</v>
      </c>
      <c r="G10" s="17"/>
      <c r="H10" s="17" t="s">
        <v>42</v>
      </c>
      <c r="I10" s="17" t="s">
        <v>39</v>
      </c>
      <c r="J10" s="18"/>
      <c r="K10" s="19" t="s">
        <v>43</v>
      </c>
      <c r="L10" s="20" t="str">
        <f t="shared" si="0"/>
        <v>https://housestyle.ru/upload/images/220055$0510_1.jpg</v>
      </c>
      <c r="M10" s="21">
        <v>2200001110724</v>
      </c>
      <c r="N10" s="22">
        <f t="shared" si="1"/>
        <v>4270</v>
      </c>
      <c r="O10" s="46">
        <v>2135</v>
      </c>
      <c r="P10" s="47">
        <v>20</v>
      </c>
      <c r="Q10" s="46">
        <f t="shared" si="2"/>
        <v>1708</v>
      </c>
      <c r="R10" s="48">
        <v>1423.18</v>
      </c>
      <c r="S10" s="35">
        <v>1</v>
      </c>
      <c r="T10" s="36"/>
      <c r="U10" s="56">
        <f t="shared" si="3"/>
        <v>1423.18</v>
      </c>
    </row>
    <row r="11" spans="1:21" s="1" customFormat="1" ht="164.1" customHeight="1" x14ac:dyDescent="0.25">
      <c r="A11" s="14" t="s">
        <v>24</v>
      </c>
      <c r="B11" s="23">
        <v>220061</v>
      </c>
      <c r="C11" s="16" t="s">
        <v>25</v>
      </c>
      <c r="D11" s="16" t="s">
        <v>26</v>
      </c>
      <c r="E11" s="17" t="s">
        <v>44</v>
      </c>
      <c r="F11" s="21">
        <v>36</v>
      </c>
      <c r="G11" s="17"/>
      <c r="H11" s="17" t="s">
        <v>45</v>
      </c>
      <c r="I11" s="17" t="s">
        <v>46</v>
      </c>
      <c r="J11" s="18"/>
      <c r="K11" s="19" t="s">
        <v>47</v>
      </c>
      <c r="L11" s="20" t="str">
        <f t="shared" si="0"/>
        <v>https://housestyle.ru/upload/images/220061$0595_1.jpg</v>
      </c>
      <c r="M11" s="21">
        <v>2200001113022</v>
      </c>
      <c r="N11" s="22">
        <f t="shared" si="1"/>
        <v>4994</v>
      </c>
      <c r="O11" s="46">
        <v>2497</v>
      </c>
      <c r="P11" s="47">
        <v>20</v>
      </c>
      <c r="Q11" s="46">
        <f t="shared" si="2"/>
        <v>1997.6000000000001</v>
      </c>
      <c r="R11" s="48">
        <v>1664.39</v>
      </c>
      <c r="S11" s="35">
        <v>1</v>
      </c>
      <c r="T11" s="36"/>
      <c r="U11" s="56">
        <f t="shared" si="3"/>
        <v>1664.39</v>
      </c>
    </row>
    <row r="12" spans="1:21" s="1" customFormat="1" ht="164.1" customHeight="1" x14ac:dyDescent="0.25">
      <c r="A12" s="14" t="s">
        <v>24</v>
      </c>
      <c r="B12" s="23">
        <v>220065</v>
      </c>
      <c r="C12" s="16" t="s">
        <v>25</v>
      </c>
      <c r="D12" s="16" t="s">
        <v>26</v>
      </c>
      <c r="E12" s="17" t="s">
        <v>48</v>
      </c>
      <c r="F12" s="21">
        <v>36</v>
      </c>
      <c r="G12" s="17"/>
      <c r="H12" s="17" t="s">
        <v>49</v>
      </c>
      <c r="I12" s="17" t="s">
        <v>50</v>
      </c>
      <c r="J12" s="18"/>
      <c r="K12" s="19" t="s">
        <v>51</v>
      </c>
      <c r="L12" s="20" t="str">
        <f t="shared" si="0"/>
        <v>https://housestyle.ru/upload/images/220065$0530_1.jpg</v>
      </c>
      <c r="M12" s="21">
        <v>2200001111110</v>
      </c>
      <c r="N12" s="22">
        <f t="shared" si="1"/>
        <v>4270</v>
      </c>
      <c r="O12" s="46">
        <v>2135</v>
      </c>
      <c r="P12" s="47">
        <v>20</v>
      </c>
      <c r="Q12" s="46">
        <f t="shared" si="2"/>
        <v>1708</v>
      </c>
      <c r="R12" s="48">
        <v>1423.18</v>
      </c>
      <c r="S12" s="35">
        <v>1</v>
      </c>
      <c r="T12" s="36"/>
      <c r="U12" s="56">
        <f t="shared" si="3"/>
        <v>1423.18</v>
      </c>
    </row>
    <row r="13" spans="1:21" s="1" customFormat="1" ht="164.1" customHeight="1" x14ac:dyDescent="0.25">
      <c r="A13" s="14" t="s">
        <v>24</v>
      </c>
      <c r="B13" s="23">
        <v>220066</v>
      </c>
      <c r="C13" s="16" t="s">
        <v>25</v>
      </c>
      <c r="D13" s="16" t="s">
        <v>26</v>
      </c>
      <c r="E13" s="17" t="s">
        <v>52</v>
      </c>
      <c r="F13" s="21">
        <v>36</v>
      </c>
      <c r="G13" s="17"/>
      <c r="H13" s="17" t="s">
        <v>53</v>
      </c>
      <c r="I13" s="17" t="s">
        <v>54</v>
      </c>
      <c r="J13" s="18"/>
      <c r="K13" s="19" t="s">
        <v>55</v>
      </c>
      <c r="L13" s="20" t="str">
        <f t="shared" si="0"/>
        <v>https://housestyle.ru/upload/images/220066$0555_1.jpg</v>
      </c>
      <c r="M13" s="21">
        <v>2200001111714</v>
      </c>
      <c r="N13" s="22">
        <f t="shared" si="1"/>
        <v>4270</v>
      </c>
      <c r="O13" s="46">
        <v>2135</v>
      </c>
      <c r="P13" s="47">
        <v>20</v>
      </c>
      <c r="Q13" s="46">
        <f t="shared" si="2"/>
        <v>1708</v>
      </c>
      <c r="R13" s="48">
        <v>1423.18</v>
      </c>
      <c r="S13" s="35">
        <v>1</v>
      </c>
      <c r="T13" s="36"/>
      <c r="U13" s="56">
        <f t="shared" si="3"/>
        <v>1423.18</v>
      </c>
    </row>
    <row r="14" spans="1:21" s="1" customFormat="1" ht="164.1" customHeight="1" x14ac:dyDescent="0.25">
      <c r="A14" s="14" t="s">
        <v>24</v>
      </c>
      <c r="B14" s="23">
        <v>220067</v>
      </c>
      <c r="C14" s="16" t="s">
        <v>25</v>
      </c>
      <c r="D14" s="16" t="s">
        <v>26</v>
      </c>
      <c r="E14" s="17" t="s">
        <v>19</v>
      </c>
      <c r="F14" s="21">
        <v>36</v>
      </c>
      <c r="G14" s="17"/>
      <c r="H14" s="17" t="s">
        <v>56</v>
      </c>
      <c r="I14" s="17" t="s">
        <v>57</v>
      </c>
      <c r="J14" s="18"/>
      <c r="K14" s="19" t="s">
        <v>58</v>
      </c>
      <c r="L14" s="20" t="str">
        <f t="shared" si="0"/>
        <v>https://housestyle.ru/upload/images/220067$0525_1.jpg</v>
      </c>
      <c r="M14" s="21">
        <v>2200001110977</v>
      </c>
      <c r="N14" s="22">
        <f t="shared" si="1"/>
        <v>4270</v>
      </c>
      <c r="O14" s="46">
        <v>2135</v>
      </c>
      <c r="P14" s="47">
        <v>20</v>
      </c>
      <c r="Q14" s="46">
        <f t="shared" si="2"/>
        <v>1708</v>
      </c>
      <c r="R14" s="48">
        <v>1423.18</v>
      </c>
      <c r="S14" s="35">
        <v>1</v>
      </c>
      <c r="T14" s="36"/>
      <c r="U14" s="56">
        <f t="shared" si="3"/>
        <v>1423.18</v>
      </c>
    </row>
    <row r="15" spans="1:21" s="1" customFormat="1" ht="164.1" customHeight="1" x14ac:dyDescent="0.25">
      <c r="A15" s="14" t="s">
        <v>24</v>
      </c>
      <c r="B15" s="23">
        <v>220070</v>
      </c>
      <c r="C15" s="16" t="s">
        <v>25</v>
      </c>
      <c r="D15" s="16" t="s">
        <v>26</v>
      </c>
      <c r="E15" s="17" t="s">
        <v>59</v>
      </c>
      <c r="F15" s="21">
        <v>36</v>
      </c>
      <c r="G15" s="17"/>
      <c r="H15" s="17" t="s">
        <v>60</v>
      </c>
      <c r="I15" s="17" t="s">
        <v>61</v>
      </c>
      <c r="J15" s="18"/>
      <c r="K15" s="19" t="s">
        <v>62</v>
      </c>
      <c r="L15" s="20" t="str">
        <f t="shared" si="0"/>
        <v>https://housestyle.ru/upload/images/220070$0545_1.jpg</v>
      </c>
      <c r="M15" s="21">
        <v>2200001113596</v>
      </c>
      <c r="N15" s="22">
        <f t="shared" si="1"/>
        <v>4270</v>
      </c>
      <c r="O15" s="46">
        <v>2135</v>
      </c>
      <c r="P15" s="47">
        <v>20</v>
      </c>
      <c r="Q15" s="46">
        <f t="shared" si="2"/>
        <v>1708</v>
      </c>
      <c r="R15" s="48">
        <v>1423.18</v>
      </c>
      <c r="S15" s="35">
        <v>1</v>
      </c>
      <c r="T15" s="36"/>
      <c r="U15" s="56">
        <f t="shared" si="3"/>
        <v>1423.18</v>
      </c>
    </row>
    <row r="16" spans="1:21" s="1" customFormat="1" ht="164.1" customHeight="1" x14ac:dyDescent="0.25">
      <c r="A16" s="14" t="s">
        <v>24</v>
      </c>
      <c r="B16" s="15" t="s">
        <v>63</v>
      </c>
      <c r="C16" s="16" t="s">
        <v>64</v>
      </c>
      <c r="D16" s="16" t="s">
        <v>65</v>
      </c>
      <c r="E16" s="17" t="s">
        <v>31</v>
      </c>
      <c r="F16" s="17" t="s">
        <v>66</v>
      </c>
      <c r="G16" s="17"/>
      <c r="H16" s="17" t="s">
        <v>67</v>
      </c>
      <c r="I16" s="17"/>
      <c r="J16" s="18"/>
      <c r="K16" s="19" t="s">
        <v>68</v>
      </c>
      <c r="L16" s="20" t="str">
        <f t="shared" si="0"/>
        <v>https://housestyle.ru/upload/images/SBK2142$0755_1.jpg</v>
      </c>
      <c r="M16" s="21">
        <v>5900017346731</v>
      </c>
      <c r="N16" s="22">
        <f t="shared" si="1"/>
        <v>1500</v>
      </c>
      <c r="O16" s="46">
        <v>750</v>
      </c>
      <c r="P16" s="47">
        <v>20</v>
      </c>
      <c r="Q16" s="46">
        <f t="shared" si="2"/>
        <v>600</v>
      </c>
      <c r="R16" s="48">
        <v>599.6</v>
      </c>
      <c r="S16" s="35">
        <v>1</v>
      </c>
      <c r="T16" s="36"/>
      <c r="U16" s="56">
        <f t="shared" si="3"/>
        <v>599.6</v>
      </c>
    </row>
    <row r="17" spans="1:21" s="1" customFormat="1" ht="164.1" customHeight="1" x14ac:dyDescent="0.25">
      <c r="A17" s="14" t="s">
        <v>69</v>
      </c>
      <c r="B17" s="15" t="s">
        <v>70</v>
      </c>
      <c r="C17" s="16" t="s">
        <v>71</v>
      </c>
      <c r="D17" s="16" t="s">
        <v>18</v>
      </c>
      <c r="E17" s="17" t="s">
        <v>72</v>
      </c>
      <c r="F17" s="21">
        <v>34</v>
      </c>
      <c r="G17" s="21">
        <v>34</v>
      </c>
      <c r="H17" s="17" t="s">
        <v>73</v>
      </c>
      <c r="I17" s="17" t="s">
        <v>74</v>
      </c>
      <c r="J17" s="18"/>
      <c r="K17" s="19" t="s">
        <v>75</v>
      </c>
      <c r="L17" s="20" t="str">
        <f t="shared" si="0"/>
        <v>https://housestyle.ru/upload/images/T1606.184$0495_1.jpg</v>
      </c>
      <c r="M17" s="21">
        <v>5900380356511</v>
      </c>
      <c r="N17" s="22">
        <f t="shared" si="1"/>
        <v>2200</v>
      </c>
      <c r="O17" s="46">
        <v>1100</v>
      </c>
      <c r="P17" s="47">
        <v>20</v>
      </c>
      <c r="Q17" s="46">
        <f t="shared" si="2"/>
        <v>880</v>
      </c>
      <c r="R17" s="48">
        <v>756</v>
      </c>
      <c r="S17" s="35">
        <v>1</v>
      </c>
      <c r="T17" s="36"/>
      <c r="U17" s="56">
        <f t="shared" si="3"/>
        <v>756</v>
      </c>
    </row>
    <row r="18" spans="1:21" s="1" customFormat="1" ht="164.1" customHeight="1" x14ac:dyDescent="0.25">
      <c r="A18" s="14" t="s">
        <v>76</v>
      </c>
      <c r="B18" s="15" t="s">
        <v>77</v>
      </c>
      <c r="C18" s="16" t="s">
        <v>64</v>
      </c>
      <c r="D18" s="16" t="s">
        <v>78</v>
      </c>
      <c r="E18" s="17" t="s">
        <v>79</v>
      </c>
      <c r="F18" s="21">
        <v>38</v>
      </c>
      <c r="G18" s="17"/>
      <c r="H18" s="17" t="s">
        <v>80</v>
      </c>
      <c r="I18" s="17"/>
      <c r="J18" s="18"/>
      <c r="K18" s="19" t="s">
        <v>81</v>
      </c>
      <c r="L18" s="20" t="str">
        <f t="shared" si="0"/>
        <v>https://housestyle.ru/upload/images/SBD0531$0515_1.jpg</v>
      </c>
      <c r="M18" s="21">
        <v>5900017086637</v>
      </c>
      <c r="N18" s="22">
        <f t="shared" si="1"/>
        <v>2220</v>
      </c>
      <c r="O18" s="46">
        <v>1110</v>
      </c>
      <c r="P18" s="47">
        <v>20</v>
      </c>
      <c r="Q18" s="46">
        <f t="shared" si="2"/>
        <v>888</v>
      </c>
      <c r="R18" s="48">
        <v>734.65</v>
      </c>
      <c r="S18" s="35">
        <v>1</v>
      </c>
      <c r="T18" s="36"/>
      <c r="U18" s="56">
        <f t="shared" si="3"/>
        <v>734.65</v>
      </c>
    </row>
    <row r="19" spans="1:21" s="1" customFormat="1" ht="164.1" customHeight="1" x14ac:dyDescent="0.25">
      <c r="A19" s="14" t="s">
        <v>76</v>
      </c>
      <c r="B19" s="15" t="s">
        <v>82</v>
      </c>
      <c r="C19" s="16" t="s">
        <v>64</v>
      </c>
      <c r="D19" s="16" t="s">
        <v>18</v>
      </c>
      <c r="E19" s="17" t="s">
        <v>19</v>
      </c>
      <c r="F19" s="17" t="s">
        <v>66</v>
      </c>
      <c r="G19" s="21">
        <v>36</v>
      </c>
      <c r="H19" s="17" t="s">
        <v>83</v>
      </c>
      <c r="I19" s="17" t="s">
        <v>46</v>
      </c>
      <c r="J19" s="18"/>
      <c r="K19" s="19" t="s">
        <v>84</v>
      </c>
      <c r="L19" s="20" t="str">
        <f t="shared" si="0"/>
        <v>https://housestyle.ru/upload/images/SBD0635$0500_1.jpg</v>
      </c>
      <c r="M19" s="21">
        <v>5900017724461</v>
      </c>
      <c r="N19" s="22">
        <f t="shared" si="1"/>
        <v>3480</v>
      </c>
      <c r="O19" s="46">
        <v>1740</v>
      </c>
      <c r="P19" s="47">
        <v>20</v>
      </c>
      <c r="Q19" s="46">
        <f t="shared" si="2"/>
        <v>1392</v>
      </c>
      <c r="R19" s="48">
        <v>1159.5999999999999</v>
      </c>
      <c r="S19" s="35">
        <v>1</v>
      </c>
      <c r="T19" s="36"/>
      <c r="U19" s="56">
        <f t="shared" si="3"/>
        <v>1159.5999999999999</v>
      </c>
    </row>
    <row r="20" spans="1:21" s="1" customFormat="1" ht="164.1" customHeight="1" x14ac:dyDescent="0.25">
      <c r="A20" s="14" t="s">
        <v>85</v>
      </c>
      <c r="B20" s="23">
        <v>220017</v>
      </c>
      <c r="C20" s="16" t="s">
        <v>25</v>
      </c>
      <c r="D20" s="16" t="s">
        <v>26</v>
      </c>
      <c r="E20" s="17" t="s">
        <v>31</v>
      </c>
      <c r="F20" s="21">
        <v>36</v>
      </c>
      <c r="G20" s="17"/>
      <c r="H20" s="17" t="s">
        <v>86</v>
      </c>
      <c r="I20" s="17" t="s">
        <v>57</v>
      </c>
      <c r="J20" s="18"/>
      <c r="K20" s="19" t="s">
        <v>87</v>
      </c>
      <c r="L20" s="20" t="str">
        <f t="shared" si="0"/>
        <v>https://housestyle.ru/upload/images/220017$0495_1.jpg</v>
      </c>
      <c r="M20" s="21">
        <v>2200001113190</v>
      </c>
      <c r="N20" s="22">
        <f t="shared" si="1"/>
        <v>4994</v>
      </c>
      <c r="O20" s="46">
        <v>2497</v>
      </c>
      <c r="P20" s="47">
        <v>20</v>
      </c>
      <c r="Q20" s="46">
        <f t="shared" si="2"/>
        <v>1997.6000000000001</v>
      </c>
      <c r="R20" s="48">
        <v>1664.39</v>
      </c>
      <c r="S20" s="35">
        <v>1</v>
      </c>
      <c r="T20" s="36"/>
      <c r="U20" s="56">
        <f t="shared" si="3"/>
        <v>1664.39</v>
      </c>
    </row>
    <row r="21" spans="1:21" s="1" customFormat="1" ht="164.1" customHeight="1" x14ac:dyDescent="0.25">
      <c r="A21" s="14" t="s">
        <v>85</v>
      </c>
      <c r="B21" s="15" t="s">
        <v>88</v>
      </c>
      <c r="C21" s="16" t="s">
        <v>64</v>
      </c>
      <c r="D21" s="16" t="s">
        <v>26</v>
      </c>
      <c r="E21" s="17" t="s">
        <v>89</v>
      </c>
      <c r="F21" s="17" t="s">
        <v>90</v>
      </c>
      <c r="G21" s="17"/>
      <c r="H21" s="17" t="s">
        <v>91</v>
      </c>
      <c r="I21" s="17" t="s">
        <v>92</v>
      </c>
      <c r="J21" s="18"/>
      <c r="K21" s="19" t="s">
        <v>93</v>
      </c>
      <c r="L21" s="20" t="str">
        <f t="shared" si="0"/>
        <v>https://housestyle.ru/upload/images/SSP2157$0580_1.jpg</v>
      </c>
      <c r="M21" s="21">
        <v>5900017403823</v>
      </c>
      <c r="N21" s="22">
        <f t="shared" si="1"/>
        <v>2800</v>
      </c>
      <c r="O21" s="46">
        <v>1400</v>
      </c>
      <c r="P21" s="47">
        <v>20</v>
      </c>
      <c r="Q21" s="46">
        <f t="shared" si="2"/>
        <v>1120</v>
      </c>
      <c r="R21" s="48">
        <v>783.72</v>
      </c>
      <c r="S21" s="35">
        <v>2</v>
      </c>
      <c r="T21" s="36"/>
      <c r="U21" s="56">
        <f t="shared" si="3"/>
        <v>1567.44</v>
      </c>
    </row>
    <row r="22" spans="1:21" ht="15" customHeight="1" x14ac:dyDescent="0.2">
      <c r="A22" s="24"/>
      <c r="B22" s="25" t="s">
        <v>88</v>
      </c>
      <c r="C22" s="26"/>
      <c r="D22" s="26"/>
      <c r="E22" s="25" t="s">
        <v>89</v>
      </c>
      <c r="F22" s="25" t="s">
        <v>66</v>
      </c>
      <c r="G22" s="25"/>
      <c r="H22" s="25" t="s">
        <v>94</v>
      </c>
      <c r="I22" s="17" t="s">
        <v>92</v>
      </c>
      <c r="J22" s="24"/>
      <c r="K22" s="19"/>
      <c r="L22" s="20" t="str">
        <f t="shared" si="0"/>
        <v/>
      </c>
      <c r="M22" s="21">
        <v>5900017403830</v>
      </c>
      <c r="N22" s="22">
        <f t="shared" si="1"/>
        <v>2800</v>
      </c>
      <c r="O22" s="49">
        <v>1400</v>
      </c>
      <c r="P22" s="47">
        <v>20</v>
      </c>
      <c r="Q22" s="46">
        <f t="shared" si="2"/>
        <v>1120</v>
      </c>
      <c r="R22" s="50">
        <v>783.72</v>
      </c>
      <c r="S22" s="37">
        <v>2</v>
      </c>
      <c r="T22" s="38"/>
      <c r="U22" s="56">
        <f t="shared" si="3"/>
        <v>1567.44</v>
      </c>
    </row>
    <row r="23" spans="1:21" ht="15" customHeight="1" x14ac:dyDescent="0.2">
      <c r="A23" s="24"/>
      <c r="B23" s="25" t="s">
        <v>88</v>
      </c>
      <c r="C23" s="26"/>
      <c r="D23" s="26"/>
      <c r="E23" s="25" t="s">
        <v>89</v>
      </c>
      <c r="F23" s="25" t="s">
        <v>95</v>
      </c>
      <c r="G23" s="25"/>
      <c r="H23" s="25" t="s">
        <v>96</v>
      </c>
      <c r="I23" s="17" t="s">
        <v>92</v>
      </c>
      <c r="J23" s="24"/>
      <c r="K23" s="19"/>
      <c r="L23" s="20" t="str">
        <f t="shared" si="0"/>
        <v/>
      </c>
      <c r="M23" s="21">
        <v>5900017403847</v>
      </c>
      <c r="N23" s="22">
        <f t="shared" si="1"/>
        <v>2800</v>
      </c>
      <c r="O23" s="49">
        <v>1400</v>
      </c>
      <c r="P23" s="47">
        <v>20</v>
      </c>
      <c r="Q23" s="46">
        <f t="shared" si="2"/>
        <v>1120</v>
      </c>
      <c r="R23" s="50">
        <v>783.72</v>
      </c>
      <c r="S23" s="37">
        <v>2</v>
      </c>
      <c r="T23" s="38"/>
      <c r="U23" s="56">
        <f t="shared" si="3"/>
        <v>1567.44</v>
      </c>
    </row>
    <row r="24" spans="1:21" ht="15" customHeight="1" x14ac:dyDescent="0.2">
      <c r="A24" s="24"/>
      <c r="B24" s="25" t="s">
        <v>88</v>
      </c>
      <c r="C24" s="26"/>
      <c r="D24" s="26"/>
      <c r="E24" s="25" t="s">
        <v>89</v>
      </c>
      <c r="F24" s="25" t="s">
        <v>97</v>
      </c>
      <c r="G24" s="25"/>
      <c r="H24" s="25" t="s">
        <v>98</v>
      </c>
      <c r="I24" s="17" t="s">
        <v>92</v>
      </c>
      <c r="J24" s="24"/>
      <c r="K24" s="19"/>
      <c r="L24" s="20" t="str">
        <f t="shared" si="0"/>
        <v/>
      </c>
      <c r="M24" s="21">
        <v>5900017403861</v>
      </c>
      <c r="N24" s="22">
        <f t="shared" si="1"/>
        <v>2800</v>
      </c>
      <c r="O24" s="49">
        <v>1400</v>
      </c>
      <c r="P24" s="47">
        <v>20</v>
      </c>
      <c r="Q24" s="46">
        <f t="shared" si="2"/>
        <v>1120</v>
      </c>
      <c r="R24" s="50">
        <v>783.72</v>
      </c>
      <c r="S24" s="37">
        <v>1</v>
      </c>
      <c r="T24" s="38"/>
      <c r="U24" s="56">
        <f t="shared" si="3"/>
        <v>783.72</v>
      </c>
    </row>
    <row r="25" spans="1:21" s="1" customFormat="1" ht="164.1" customHeight="1" x14ac:dyDescent="0.25">
      <c r="A25" s="14" t="s">
        <v>85</v>
      </c>
      <c r="B25" s="15" t="s">
        <v>99</v>
      </c>
      <c r="C25" s="16" t="s">
        <v>64</v>
      </c>
      <c r="D25" s="16" t="s">
        <v>18</v>
      </c>
      <c r="E25" s="17" t="s">
        <v>89</v>
      </c>
      <c r="F25" s="17" t="s">
        <v>66</v>
      </c>
      <c r="G25" s="17"/>
      <c r="H25" s="17" t="s">
        <v>100</v>
      </c>
      <c r="I25" s="17" t="s">
        <v>101</v>
      </c>
      <c r="J25" s="18"/>
      <c r="K25" s="19" t="s">
        <v>102</v>
      </c>
      <c r="L25" s="20" t="str">
        <f t="shared" si="0"/>
        <v>https://housestyle.ru/upload/images/SSP2201$0580_1.jpg</v>
      </c>
      <c r="M25" s="21">
        <v>5900017456102</v>
      </c>
      <c r="N25" s="22">
        <f t="shared" si="1"/>
        <v>2880</v>
      </c>
      <c r="O25" s="46">
        <v>1440</v>
      </c>
      <c r="P25" s="47">
        <v>20</v>
      </c>
      <c r="Q25" s="46">
        <f t="shared" si="2"/>
        <v>1152</v>
      </c>
      <c r="R25" s="48">
        <v>1007.72</v>
      </c>
      <c r="S25" s="35">
        <v>1</v>
      </c>
      <c r="T25" s="36"/>
      <c r="U25" s="56">
        <f t="shared" si="3"/>
        <v>1007.72</v>
      </c>
    </row>
    <row r="26" spans="1:21" ht="15" customHeight="1" x14ac:dyDescent="0.2">
      <c r="A26" s="24"/>
      <c r="B26" s="25" t="s">
        <v>99</v>
      </c>
      <c r="C26" s="16" t="s">
        <v>64</v>
      </c>
      <c r="D26" s="26"/>
      <c r="E26" s="25" t="s">
        <v>89</v>
      </c>
      <c r="F26" s="25" t="s">
        <v>95</v>
      </c>
      <c r="G26" s="25"/>
      <c r="H26" s="25" t="s">
        <v>103</v>
      </c>
      <c r="I26" s="17" t="s">
        <v>101</v>
      </c>
      <c r="J26" s="24"/>
      <c r="K26" s="19"/>
      <c r="L26" s="20" t="str">
        <f t="shared" si="0"/>
        <v/>
      </c>
      <c r="M26" s="21">
        <v>5900017456119</v>
      </c>
      <c r="N26" s="22">
        <f t="shared" si="1"/>
        <v>2880</v>
      </c>
      <c r="O26" s="49">
        <v>1440</v>
      </c>
      <c r="P26" s="47">
        <v>20</v>
      </c>
      <c r="Q26" s="46">
        <f t="shared" si="2"/>
        <v>1152</v>
      </c>
      <c r="R26" s="50">
        <v>1007.72</v>
      </c>
      <c r="S26" s="37">
        <v>1</v>
      </c>
      <c r="T26" s="38"/>
      <c r="U26" s="56">
        <f t="shared" si="3"/>
        <v>1007.72</v>
      </c>
    </row>
    <row r="27" spans="1:21" s="1" customFormat="1" ht="164.1" customHeight="1" x14ac:dyDescent="0.25">
      <c r="A27" s="14" t="s">
        <v>85</v>
      </c>
      <c r="B27" s="15" t="s">
        <v>104</v>
      </c>
      <c r="C27" s="16" t="s">
        <v>64</v>
      </c>
      <c r="D27" s="16" t="s">
        <v>18</v>
      </c>
      <c r="E27" s="17" t="s">
        <v>105</v>
      </c>
      <c r="F27" s="17" t="s">
        <v>66</v>
      </c>
      <c r="G27" s="17"/>
      <c r="H27" s="17" t="s">
        <v>106</v>
      </c>
      <c r="I27" s="17" t="s">
        <v>107</v>
      </c>
      <c r="J27" s="18"/>
      <c r="K27" s="19" t="s">
        <v>108</v>
      </c>
      <c r="L27" s="20" t="str">
        <f t="shared" si="0"/>
        <v>https://housestyle.ru/upload/images/SSP2242$0610_1.jpg</v>
      </c>
      <c r="M27" s="21">
        <v>5900017504452</v>
      </c>
      <c r="N27" s="22">
        <f t="shared" si="1"/>
        <v>2960</v>
      </c>
      <c r="O27" s="46">
        <v>1480</v>
      </c>
      <c r="P27" s="47">
        <v>20</v>
      </c>
      <c r="Q27" s="46">
        <f t="shared" si="2"/>
        <v>1184</v>
      </c>
      <c r="R27" s="48">
        <v>1035.72</v>
      </c>
      <c r="S27" s="35">
        <v>1</v>
      </c>
      <c r="T27" s="36"/>
      <c r="U27" s="56">
        <f t="shared" si="3"/>
        <v>1035.72</v>
      </c>
    </row>
    <row r="28" spans="1:21" ht="15" customHeight="1" x14ac:dyDescent="0.2">
      <c r="A28" s="24"/>
      <c r="B28" s="25" t="s">
        <v>104</v>
      </c>
      <c r="C28" s="16" t="s">
        <v>64</v>
      </c>
      <c r="D28" s="26"/>
      <c r="E28" s="25" t="s">
        <v>105</v>
      </c>
      <c r="F28" s="25" t="s">
        <v>95</v>
      </c>
      <c r="G28" s="25"/>
      <c r="H28" s="25" t="s">
        <v>109</v>
      </c>
      <c r="I28" s="17" t="s">
        <v>107</v>
      </c>
      <c r="J28" s="24"/>
      <c r="K28" s="19"/>
      <c r="L28" s="20" t="str">
        <f t="shared" si="0"/>
        <v/>
      </c>
      <c r="M28" s="21">
        <v>5900017504469</v>
      </c>
      <c r="N28" s="22">
        <f t="shared" si="1"/>
        <v>2960</v>
      </c>
      <c r="O28" s="49">
        <v>1480</v>
      </c>
      <c r="P28" s="47">
        <v>20</v>
      </c>
      <c r="Q28" s="46">
        <f t="shared" si="2"/>
        <v>1184</v>
      </c>
      <c r="R28" s="50">
        <v>1035.72</v>
      </c>
      <c r="S28" s="37">
        <v>1</v>
      </c>
      <c r="T28" s="38"/>
      <c r="U28" s="56">
        <f t="shared" si="3"/>
        <v>1035.72</v>
      </c>
    </row>
    <row r="29" spans="1:21" ht="15" customHeight="1" x14ac:dyDescent="0.2">
      <c r="A29" s="24"/>
      <c r="B29" s="25" t="s">
        <v>104</v>
      </c>
      <c r="C29" s="16" t="s">
        <v>64</v>
      </c>
      <c r="D29" s="26"/>
      <c r="E29" s="25" t="s">
        <v>105</v>
      </c>
      <c r="F29" s="25" t="s">
        <v>110</v>
      </c>
      <c r="G29" s="25"/>
      <c r="H29" s="25" t="s">
        <v>111</v>
      </c>
      <c r="I29" s="17" t="s">
        <v>107</v>
      </c>
      <c r="J29" s="24"/>
      <c r="K29" s="19"/>
      <c r="L29" s="20" t="str">
        <f t="shared" si="0"/>
        <v/>
      </c>
      <c r="M29" s="21">
        <v>5900017504476</v>
      </c>
      <c r="N29" s="22">
        <f t="shared" si="1"/>
        <v>2960</v>
      </c>
      <c r="O29" s="49">
        <v>1480</v>
      </c>
      <c r="P29" s="47">
        <v>20</v>
      </c>
      <c r="Q29" s="46">
        <f t="shared" si="2"/>
        <v>1184</v>
      </c>
      <c r="R29" s="50">
        <v>1035.72</v>
      </c>
      <c r="S29" s="37">
        <v>1</v>
      </c>
      <c r="T29" s="38"/>
      <c r="U29" s="56">
        <f t="shared" si="3"/>
        <v>1035.72</v>
      </c>
    </row>
    <row r="30" spans="1:21" s="1" customFormat="1" ht="164.1" customHeight="1" x14ac:dyDescent="0.25">
      <c r="A30" s="14" t="s">
        <v>85</v>
      </c>
      <c r="B30" s="15" t="s">
        <v>112</v>
      </c>
      <c r="C30" s="16" t="s">
        <v>64</v>
      </c>
      <c r="D30" s="16" t="s">
        <v>18</v>
      </c>
      <c r="E30" s="17" t="s">
        <v>113</v>
      </c>
      <c r="F30" s="17" t="s">
        <v>90</v>
      </c>
      <c r="G30" s="21">
        <v>34</v>
      </c>
      <c r="H30" s="17" t="s">
        <v>114</v>
      </c>
      <c r="I30" s="17" t="s">
        <v>107</v>
      </c>
      <c r="J30" s="18"/>
      <c r="K30" s="19" t="s">
        <v>115</v>
      </c>
      <c r="L30" s="20" t="str">
        <f t="shared" si="0"/>
        <v>https://housestyle.ru/upload/images/SSP2247$0505_1.jpg</v>
      </c>
      <c r="M30" s="21">
        <v>5900017516035</v>
      </c>
      <c r="N30" s="22">
        <f t="shared" si="1"/>
        <v>3040</v>
      </c>
      <c r="O30" s="46">
        <v>1520</v>
      </c>
      <c r="P30" s="47">
        <v>20</v>
      </c>
      <c r="Q30" s="46">
        <f t="shared" si="2"/>
        <v>1216</v>
      </c>
      <c r="R30" s="48">
        <v>1063.72</v>
      </c>
      <c r="S30" s="35">
        <v>1</v>
      </c>
      <c r="T30" s="36"/>
      <c r="U30" s="56">
        <f t="shared" si="3"/>
        <v>1063.72</v>
      </c>
    </row>
    <row r="31" spans="1:21" ht="15" customHeight="1" x14ac:dyDescent="0.2">
      <c r="A31" s="24"/>
      <c r="B31" s="25" t="s">
        <v>112</v>
      </c>
      <c r="C31" s="16" t="s">
        <v>64</v>
      </c>
      <c r="D31" s="26"/>
      <c r="E31" s="25" t="s">
        <v>113</v>
      </c>
      <c r="F31" s="25" t="s">
        <v>95</v>
      </c>
      <c r="G31" s="27">
        <v>38</v>
      </c>
      <c r="H31" s="25" t="s">
        <v>116</v>
      </c>
      <c r="I31" s="17" t="s">
        <v>107</v>
      </c>
      <c r="J31" s="24"/>
      <c r="K31" s="19"/>
      <c r="L31" s="20" t="str">
        <f t="shared" si="0"/>
        <v/>
      </c>
      <c r="M31" s="21">
        <v>5900017516059</v>
      </c>
      <c r="N31" s="22">
        <f t="shared" si="1"/>
        <v>3040</v>
      </c>
      <c r="O31" s="49">
        <v>1520</v>
      </c>
      <c r="P31" s="47">
        <v>20</v>
      </c>
      <c r="Q31" s="46">
        <f t="shared" si="2"/>
        <v>1216</v>
      </c>
      <c r="R31" s="50">
        <v>1063.72</v>
      </c>
      <c r="S31" s="37">
        <v>2</v>
      </c>
      <c r="T31" s="38"/>
      <c r="U31" s="56">
        <f t="shared" si="3"/>
        <v>2127.44</v>
      </c>
    </row>
    <row r="32" spans="1:21" ht="15" customHeight="1" x14ac:dyDescent="0.2">
      <c r="A32" s="24"/>
      <c r="B32" s="25" t="s">
        <v>112</v>
      </c>
      <c r="C32" s="16" t="s">
        <v>64</v>
      </c>
      <c r="D32" s="26"/>
      <c r="E32" s="25" t="s">
        <v>113</v>
      </c>
      <c r="F32" s="25" t="s">
        <v>110</v>
      </c>
      <c r="G32" s="27">
        <v>40</v>
      </c>
      <c r="H32" s="25" t="s">
        <v>117</v>
      </c>
      <c r="I32" s="17" t="s">
        <v>107</v>
      </c>
      <c r="J32" s="24"/>
      <c r="K32" s="19"/>
      <c r="L32" s="20" t="str">
        <f t="shared" si="0"/>
        <v/>
      </c>
      <c r="M32" s="21">
        <v>5900017516066</v>
      </c>
      <c r="N32" s="22">
        <f t="shared" si="1"/>
        <v>3040</v>
      </c>
      <c r="O32" s="49">
        <v>1520</v>
      </c>
      <c r="P32" s="47">
        <v>20</v>
      </c>
      <c r="Q32" s="46">
        <f t="shared" si="2"/>
        <v>1216</v>
      </c>
      <c r="R32" s="50">
        <v>1063.72</v>
      </c>
      <c r="S32" s="37">
        <v>1</v>
      </c>
      <c r="T32" s="38"/>
      <c r="U32" s="56">
        <f t="shared" si="3"/>
        <v>1063.72</v>
      </c>
    </row>
    <row r="33" spans="1:21" s="1" customFormat="1" ht="164.1" customHeight="1" x14ac:dyDescent="0.25">
      <c r="A33" s="14" t="s">
        <v>85</v>
      </c>
      <c r="B33" s="15" t="s">
        <v>118</v>
      </c>
      <c r="C33" s="16" t="s">
        <v>64</v>
      </c>
      <c r="D33" s="16" t="s">
        <v>18</v>
      </c>
      <c r="E33" s="17" t="s">
        <v>19</v>
      </c>
      <c r="F33" s="17" t="s">
        <v>66</v>
      </c>
      <c r="G33" s="17"/>
      <c r="H33" s="17" t="s">
        <v>119</v>
      </c>
      <c r="I33" s="17" t="s">
        <v>46</v>
      </c>
      <c r="J33" s="18"/>
      <c r="K33" s="19" t="s">
        <v>120</v>
      </c>
      <c r="L33" s="20" t="str">
        <f t="shared" si="0"/>
        <v>https://housestyle.ru/upload/images/SSP2251$0500_1.jpg</v>
      </c>
      <c r="M33" s="21">
        <v>5900017518367</v>
      </c>
      <c r="N33" s="22">
        <f t="shared" si="1"/>
        <v>3360</v>
      </c>
      <c r="O33" s="46">
        <v>1680</v>
      </c>
      <c r="P33" s="47">
        <v>20</v>
      </c>
      <c r="Q33" s="46">
        <f t="shared" si="2"/>
        <v>1344</v>
      </c>
      <c r="R33" s="48">
        <v>1175.72</v>
      </c>
      <c r="S33" s="35">
        <v>1</v>
      </c>
      <c r="T33" s="36"/>
      <c r="U33" s="56">
        <f t="shared" si="3"/>
        <v>1175.72</v>
      </c>
    </row>
    <row r="34" spans="1:21" s="1" customFormat="1" ht="164.1" customHeight="1" x14ac:dyDescent="0.25">
      <c r="A34" s="14" t="s">
        <v>85</v>
      </c>
      <c r="B34" s="15" t="s">
        <v>121</v>
      </c>
      <c r="C34" s="16" t="s">
        <v>64</v>
      </c>
      <c r="D34" s="16" t="s">
        <v>18</v>
      </c>
      <c r="E34" s="17" t="s">
        <v>105</v>
      </c>
      <c r="F34" s="17" t="s">
        <v>90</v>
      </c>
      <c r="G34" s="17"/>
      <c r="H34" s="17" t="s">
        <v>122</v>
      </c>
      <c r="I34" s="17" t="s">
        <v>123</v>
      </c>
      <c r="J34" s="18"/>
      <c r="K34" s="19" t="s">
        <v>124</v>
      </c>
      <c r="L34" s="20" t="str">
        <f t="shared" si="0"/>
        <v>https://housestyle.ru/upload/images/SSP2253$0610_1.jpg</v>
      </c>
      <c r="M34" s="21">
        <v>5900017518572</v>
      </c>
      <c r="N34" s="22">
        <f t="shared" si="1"/>
        <v>3360</v>
      </c>
      <c r="O34" s="46">
        <v>1680</v>
      </c>
      <c r="P34" s="47">
        <v>20</v>
      </c>
      <c r="Q34" s="46">
        <f t="shared" si="2"/>
        <v>1344</v>
      </c>
      <c r="R34" s="48">
        <v>1175.72</v>
      </c>
      <c r="S34" s="35">
        <v>2</v>
      </c>
      <c r="T34" s="36"/>
      <c r="U34" s="56">
        <f t="shared" si="3"/>
        <v>2351.44</v>
      </c>
    </row>
    <row r="35" spans="1:21" ht="15" customHeight="1" x14ac:dyDescent="0.2">
      <c r="A35" s="24"/>
      <c r="B35" s="25" t="s">
        <v>121</v>
      </c>
      <c r="C35" s="16" t="s">
        <v>64</v>
      </c>
      <c r="D35" s="26"/>
      <c r="E35" s="25" t="s">
        <v>105</v>
      </c>
      <c r="F35" s="25" t="s">
        <v>66</v>
      </c>
      <c r="G35" s="25"/>
      <c r="H35" s="25" t="s">
        <v>125</v>
      </c>
      <c r="I35" s="17" t="s">
        <v>123</v>
      </c>
      <c r="J35" s="24"/>
      <c r="K35" s="19"/>
      <c r="L35" s="20" t="str">
        <f t="shared" si="0"/>
        <v/>
      </c>
      <c r="M35" s="21">
        <v>5900017518589</v>
      </c>
      <c r="N35" s="22">
        <f t="shared" si="1"/>
        <v>3360</v>
      </c>
      <c r="O35" s="49">
        <v>1680</v>
      </c>
      <c r="P35" s="47">
        <v>20</v>
      </c>
      <c r="Q35" s="46">
        <f t="shared" si="2"/>
        <v>1344</v>
      </c>
      <c r="R35" s="50">
        <v>1175.72</v>
      </c>
      <c r="S35" s="37">
        <v>2</v>
      </c>
      <c r="T35" s="38"/>
      <c r="U35" s="56">
        <f t="shared" si="3"/>
        <v>2351.44</v>
      </c>
    </row>
    <row r="36" spans="1:21" ht="15" customHeight="1" x14ac:dyDescent="0.2">
      <c r="A36" s="24"/>
      <c r="B36" s="25" t="s">
        <v>121</v>
      </c>
      <c r="C36" s="16" t="s">
        <v>64</v>
      </c>
      <c r="D36" s="26"/>
      <c r="E36" s="25" t="s">
        <v>105</v>
      </c>
      <c r="F36" s="25" t="s">
        <v>95</v>
      </c>
      <c r="G36" s="25"/>
      <c r="H36" s="25" t="s">
        <v>126</v>
      </c>
      <c r="I36" s="17" t="s">
        <v>123</v>
      </c>
      <c r="J36" s="24"/>
      <c r="K36" s="19"/>
      <c r="L36" s="20" t="str">
        <f t="shared" si="0"/>
        <v/>
      </c>
      <c r="M36" s="21">
        <v>5900017518596</v>
      </c>
      <c r="N36" s="22">
        <f t="shared" si="1"/>
        <v>3360</v>
      </c>
      <c r="O36" s="49">
        <v>1680</v>
      </c>
      <c r="P36" s="47">
        <v>20</v>
      </c>
      <c r="Q36" s="46">
        <f t="shared" si="2"/>
        <v>1344</v>
      </c>
      <c r="R36" s="50">
        <v>1175.72</v>
      </c>
      <c r="S36" s="37">
        <v>3</v>
      </c>
      <c r="T36" s="38"/>
      <c r="U36" s="56">
        <f t="shared" si="3"/>
        <v>3527.16</v>
      </c>
    </row>
    <row r="37" spans="1:21" ht="15" customHeight="1" x14ac:dyDescent="0.2">
      <c r="A37" s="24"/>
      <c r="B37" s="25" t="s">
        <v>121</v>
      </c>
      <c r="C37" s="16" t="s">
        <v>64</v>
      </c>
      <c r="D37" s="26"/>
      <c r="E37" s="25" t="s">
        <v>105</v>
      </c>
      <c r="F37" s="25" t="s">
        <v>110</v>
      </c>
      <c r="G37" s="25"/>
      <c r="H37" s="25" t="s">
        <v>127</v>
      </c>
      <c r="I37" s="17" t="s">
        <v>123</v>
      </c>
      <c r="J37" s="24"/>
      <c r="K37" s="19"/>
      <c r="L37" s="20" t="str">
        <f t="shared" si="0"/>
        <v/>
      </c>
      <c r="M37" s="21">
        <v>5900017518602</v>
      </c>
      <c r="N37" s="22">
        <f t="shared" si="1"/>
        <v>3360</v>
      </c>
      <c r="O37" s="49">
        <v>1680</v>
      </c>
      <c r="P37" s="47">
        <v>20</v>
      </c>
      <c r="Q37" s="46">
        <f t="shared" si="2"/>
        <v>1344</v>
      </c>
      <c r="R37" s="50">
        <v>1175.72</v>
      </c>
      <c r="S37" s="37">
        <v>1</v>
      </c>
      <c r="T37" s="38"/>
      <c r="U37" s="56">
        <f t="shared" si="3"/>
        <v>1175.72</v>
      </c>
    </row>
    <row r="38" spans="1:21" ht="15" customHeight="1" x14ac:dyDescent="0.2">
      <c r="A38" s="24"/>
      <c r="B38" s="25" t="s">
        <v>121</v>
      </c>
      <c r="C38" s="16" t="s">
        <v>64</v>
      </c>
      <c r="D38" s="26"/>
      <c r="E38" s="25" t="s">
        <v>105</v>
      </c>
      <c r="F38" s="25" t="s">
        <v>97</v>
      </c>
      <c r="G38" s="25"/>
      <c r="H38" s="25" t="s">
        <v>128</v>
      </c>
      <c r="I38" s="17" t="s">
        <v>123</v>
      </c>
      <c r="J38" s="24"/>
      <c r="K38" s="19"/>
      <c r="L38" s="20" t="str">
        <f t="shared" si="0"/>
        <v/>
      </c>
      <c r="M38" s="21">
        <v>5900017518619</v>
      </c>
      <c r="N38" s="22">
        <f t="shared" si="1"/>
        <v>3360</v>
      </c>
      <c r="O38" s="49">
        <v>1680</v>
      </c>
      <c r="P38" s="47">
        <v>20</v>
      </c>
      <c r="Q38" s="46">
        <f t="shared" si="2"/>
        <v>1344</v>
      </c>
      <c r="R38" s="50">
        <v>1175.72</v>
      </c>
      <c r="S38" s="37">
        <v>1</v>
      </c>
      <c r="T38" s="38"/>
      <c r="U38" s="56">
        <f t="shared" si="3"/>
        <v>1175.72</v>
      </c>
    </row>
    <row r="39" spans="1:21" s="1" customFormat="1" ht="164.1" customHeight="1" x14ac:dyDescent="0.25">
      <c r="A39" s="14" t="s">
        <v>85</v>
      </c>
      <c r="B39" s="15" t="s">
        <v>129</v>
      </c>
      <c r="C39" s="16" t="s">
        <v>64</v>
      </c>
      <c r="D39" s="16" t="s">
        <v>65</v>
      </c>
      <c r="E39" s="17" t="s">
        <v>105</v>
      </c>
      <c r="F39" s="17" t="s">
        <v>90</v>
      </c>
      <c r="G39" s="21">
        <v>34</v>
      </c>
      <c r="H39" s="17" t="s">
        <v>130</v>
      </c>
      <c r="I39" s="17" t="s">
        <v>123</v>
      </c>
      <c r="J39" s="18"/>
      <c r="K39" s="19" t="s">
        <v>131</v>
      </c>
      <c r="L39" s="20" t="str">
        <f t="shared" si="0"/>
        <v>https://housestyle.ru/upload/images/SSP2289$0610_1.jpg</v>
      </c>
      <c r="M39" s="21">
        <v>5900017572611</v>
      </c>
      <c r="N39" s="22">
        <f t="shared" si="1"/>
        <v>1840</v>
      </c>
      <c r="O39" s="46">
        <v>920</v>
      </c>
      <c r="P39" s="47">
        <v>20</v>
      </c>
      <c r="Q39" s="46">
        <f t="shared" si="2"/>
        <v>736</v>
      </c>
      <c r="R39" s="48">
        <v>643.72</v>
      </c>
      <c r="S39" s="35">
        <v>2</v>
      </c>
      <c r="T39" s="36"/>
      <c r="U39" s="56">
        <f t="shared" si="3"/>
        <v>1287.44</v>
      </c>
    </row>
    <row r="40" spans="1:21" ht="15" customHeight="1" x14ac:dyDescent="0.2">
      <c r="A40" s="24"/>
      <c r="B40" s="25" t="s">
        <v>129</v>
      </c>
      <c r="C40" s="16" t="s">
        <v>64</v>
      </c>
      <c r="D40" s="26"/>
      <c r="E40" s="25" t="s">
        <v>105</v>
      </c>
      <c r="F40" s="25" t="s">
        <v>66</v>
      </c>
      <c r="G40" s="27">
        <v>36</v>
      </c>
      <c r="H40" s="25" t="s">
        <v>132</v>
      </c>
      <c r="I40" s="17" t="s">
        <v>123</v>
      </c>
      <c r="J40" s="24"/>
      <c r="K40" s="19"/>
      <c r="L40" s="20" t="str">
        <f t="shared" si="0"/>
        <v/>
      </c>
      <c r="M40" s="21">
        <v>5900017572628</v>
      </c>
      <c r="N40" s="22">
        <f t="shared" si="1"/>
        <v>1840</v>
      </c>
      <c r="O40" s="49">
        <v>920</v>
      </c>
      <c r="P40" s="47">
        <v>20</v>
      </c>
      <c r="Q40" s="46">
        <f t="shared" si="2"/>
        <v>736</v>
      </c>
      <c r="R40" s="50">
        <v>643.72</v>
      </c>
      <c r="S40" s="37">
        <v>2</v>
      </c>
      <c r="T40" s="38"/>
      <c r="U40" s="56">
        <f t="shared" si="3"/>
        <v>1287.44</v>
      </c>
    </row>
    <row r="41" spans="1:21" ht="15" customHeight="1" x14ac:dyDescent="0.2">
      <c r="A41" s="24"/>
      <c r="B41" s="25" t="s">
        <v>129</v>
      </c>
      <c r="C41" s="16" t="s">
        <v>64</v>
      </c>
      <c r="D41" s="26"/>
      <c r="E41" s="25" t="s">
        <v>105</v>
      </c>
      <c r="F41" s="25" t="s">
        <v>97</v>
      </c>
      <c r="G41" s="27">
        <v>42</v>
      </c>
      <c r="H41" s="25" t="s">
        <v>133</v>
      </c>
      <c r="I41" s="17" t="s">
        <v>123</v>
      </c>
      <c r="J41" s="24"/>
      <c r="K41" s="19"/>
      <c r="L41" s="20" t="str">
        <f t="shared" si="0"/>
        <v/>
      </c>
      <c r="M41" s="21">
        <v>5900017572659</v>
      </c>
      <c r="N41" s="22">
        <f t="shared" si="1"/>
        <v>1840</v>
      </c>
      <c r="O41" s="49">
        <v>920</v>
      </c>
      <c r="P41" s="47">
        <v>20</v>
      </c>
      <c r="Q41" s="46">
        <f t="shared" si="2"/>
        <v>736</v>
      </c>
      <c r="R41" s="50">
        <v>643.72</v>
      </c>
      <c r="S41" s="37">
        <v>1</v>
      </c>
      <c r="T41" s="38"/>
      <c r="U41" s="56">
        <f t="shared" si="3"/>
        <v>643.72</v>
      </c>
    </row>
    <row r="42" spans="1:21" s="1" customFormat="1" ht="164.1" customHeight="1" x14ac:dyDescent="0.25">
      <c r="A42" s="14" t="s">
        <v>85</v>
      </c>
      <c r="B42" s="15" t="s">
        <v>134</v>
      </c>
      <c r="C42" s="16" t="s">
        <v>135</v>
      </c>
      <c r="D42" s="16" t="s">
        <v>18</v>
      </c>
      <c r="E42" s="17" t="s">
        <v>19</v>
      </c>
      <c r="F42" s="17" t="s">
        <v>20</v>
      </c>
      <c r="G42" s="17"/>
      <c r="H42" s="17" t="s">
        <v>136</v>
      </c>
      <c r="I42" s="17" t="s">
        <v>137</v>
      </c>
      <c r="J42" s="18"/>
      <c r="K42" s="19" t="s">
        <v>138</v>
      </c>
      <c r="L42" s="20" t="str">
        <f t="shared" si="0"/>
        <v>https://housestyle.ru/upload/images/TSP1297$0505_1.jpg</v>
      </c>
      <c r="M42" s="21">
        <v>5900017538402</v>
      </c>
      <c r="N42" s="22">
        <f t="shared" si="1"/>
        <v>2000</v>
      </c>
      <c r="O42" s="46">
        <v>1000</v>
      </c>
      <c r="P42" s="47">
        <v>20</v>
      </c>
      <c r="Q42" s="46">
        <f t="shared" si="2"/>
        <v>800</v>
      </c>
      <c r="R42" s="48">
        <v>699.72</v>
      </c>
      <c r="S42" s="35">
        <v>1</v>
      </c>
      <c r="T42" s="36"/>
      <c r="U42" s="56">
        <f t="shared" si="3"/>
        <v>699.72</v>
      </c>
    </row>
    <row r="43" spans="1:21" ht="15" customHeight="1" x14ac:dyDescent="0.2">
      <c r="A43" s="24"/>
      <c r="B43" s="25" t="s">
        <v>134</v>
      </c>
      <c r="C43" s="16" t="s">
        <v>135</v>
      </c>
      <c r="D43" s="26"/>
      <c r="E43" s="25" t="s">
        <v>19</v>
      </c>
      <c r="F43" s="25" t="s">
        <v>139</v>
      </c>
      <c r="G43" s="25"/>
      <c r="H43" s="25" t="s">
        <v>140</v>
      </c>
      <c r="I43" s="17" t="s">
        <v>137</v>
      </c>
      <c r="J43" s="24"/>
      <c r="K43" s="19"/>
      <c r="L43" s="20" t="str">
        <f t="shared" si="0"/>
        <v/>
      </c>
      <c r="M43" s="21">
        <v>5900017538426</v>
      </c>
      <c r="N43" s="22">
        <f t="shared" si="1"/>
        <v>2000</v>
      </c>
      <c r="O43" s="49">
        <v>1000</v>
      </c>
      <c r="P43" s="47">
        <v>20</v>
      </c>
      <c r="Q43" s="46">
        <f t="shared" si="2"/>
        <v>800</v>
      </c>
      <c r="R43" s="50">
        <v>699.72</v>
      </c>
      <c r="S43" s="37">
        <v>2</v>
      </c>
      <c r="T43" s="38"/>
      <c r="U43" s="56">
        <f t="shared" si="3"/>
        <v>1399.44</v>
      </c>
    </row>
    <row r="44" spans="1:21" ht="15" customHeight="1" x14ac:dyDescent="0.2">
      <c r="A44" s="24"/>
      <c r="B44" s="25" t="s">
        <v>134</v>
      </c>
      <c r="C44" s="16" t="s">
        <v>135</v>
      </c>
      <c r="D44" s="26"/>
      <c r="E44" s="25" t="s">
        <v>19</v>
      </c>
      <c r="F44" s="25" t="s">
        <v>141</v>
      </c>
      <c r="G44" s="25"/>
      <c r="H44" s="25" t="s">
        <v>142</v>
      </c>
      <c r="I44" s="17" t="s">
        <v>137</v>
      </c>
      <c r="J44" s="24"/>
      <c r="K44" s="19"/>
      <c r="L44" s="20" t="str">
        <f t="shared" si="0"/>
        <v/>
      </c>
      <c r="M44" s="21">
        <v>5900017538433</v>
      </c>
      <c r="N44" s="22">
        <f t="shared" si="1"/>
        <v>2000</v>
      </c>
      <c r="O44" s="49">
        <v>1000</v>
      </c>
      <c r="P44" s="47">
        <v>20</v>
      </c>
      <c r="Q44" s="46">
        <f t="shared" si="2"/>
        <v>800</v>
      </c>
      <c r="R44" s="50">
        <v>699.72</v>
      </c>
      <c r="S44" s="37">
        <v>1</v>
      </c>
      <c r="T44" s="38"/>
      <c r="U44" s="56">
        <f t="shared" si="3"/>
        <v>699.72</v>
      </c>
    </row>
    <row r="45" spans="1:21" s="1" customFormat="1" ht="164.1" customHeight="1" x14ac:dyDescent="0.25">
      <c r="A45" s="14" t="s">
        <v>143</v>
      </c>
      <c r="B45" s="15" t="s">
        <v>144</v>
      </c>
      <c r="C45" s="16" t="s">
        <v>64</v>
      </c>
      <c r="D45" s="16" t="s">
        <v>18</v>
      </c>
      <c r="E45" s="17" t="s">
        <v>145</v>
      </c>
      <c r="F45" s="21">
        <v>38</v>
      </c>
      <c r="G45" s="17"/>
      <c r="H45" s="17" t="s">
        <v>146</v>
      </c>
      <c r="I45" s="17" t="s">
        <v>147</v>
      </c>
      <c r="J45" s="18"/>
      <c r="K45" s="19" t="s">
        <v>148</v>
      </c>
      <c r="L45" s="20" t="str">
        <f t="shared" si="0"/>
        <v>https://housestyle.ru/upload/images/SSP1360$0550_1.jpg</v>
      </c>
      <c r="M45" s="21">
        <v>5900016163117</v>
      </c>
      <c r="N45" s="22">
        <f t="shared" si="1"/>
        <v>2644</v>
      </c>
      <c r="O45" s="46">
        <v>1322</v>
      </c>
      <c r="P45" s="47">
        <v>20</v>
      </c>
      <c r="Q45" s="46">
        <f t="shared" si="2"/>
        <v>1057.6000000000001</v>
      </c>
      <c r="R45" s="48">
        <v>881</v>
      </c>
      <c r="S45" s="35">
        <v>1</v>
      </c>
      <c r="T45" s="36"/>
      <c r="U45" s="56">
        <f t="shared" si="3"/>
        <v>881</v>
      </c>
    </row>
    <row r="46" spans="1:21" s="1" customFormat="1" ht="164.1" customHeight="1" x14ac:dyDescent="0.25">
      <c r="A46" s="14" t="s">
        <v>143</v>
      </c>
      <c r="B46" s="15" t="s">
        <v>149</v>
      </c>
      <c r="C46" s="16" t="s">
        <v>64</v>
      </c>
      <c r="D46" s="16" t="s">
        <v>18</v>
      </c>
      <c r="E46" s="17" t="s">
        <v>59</v>
      </c>
      <c r="F46" s="21">
        <v>34</v>
      </c>
      <c r="G46" s="17"/>
      <c r="H46" s="17" t="s">
        <v>150</v>
      </c>
      <c r="I46" s="17" t="s">
        <v>151</v>
      </c>
      <c r="J46" s="18"/>
      <c r="K46" s="19" t="s">
        <v>152</v>
      </c>
      <c r="L46" s="20" t="str">
        <f t="shared" si="0"/>
        <v>https://housestyle.ru/upload/images/SSP1364$0525_1.jpg</v>
      </c>
      <c r="M46" s="21">
        <v>5900016164824</v>
      </c>
      <c r="N46" s="22">
        <f t="shared" si="1"/>
        <v>2020</v>
      </c>
      <c r="O46" s="46">
        <v>1010</v>
      </c>
      <c r="P46" s="47">
        <v>20</v>
      </c>
      <c r="Q46" s="46">
        <f t="shared" si="2"/>
        <v>808</v>
      </c>
      <c r="R46" s="48">
        <v>673</v>
      </c>
      <c r="S46" s="35">
        <v>1</v>
      </c>
      <c r="T46" s="36"/>
      <c r="U46" s="56">
        <f t="shared" si="3"/>
        <v>673</v>
      </c>
    </row>
    <row r="47" spans="1:21" s="1" customFormat="1" ht="164.1" customHeight="1" x14ac:dyDescent="0.25">
      <c r="A47" s="14" t="s">
        <v>143</v>
      </c>
      <c r="B47" s="15" t="s">
        <v>153</v>
      </c>
      <c r="C47" s="16" t="s">
        <v>64</v>
      </c>
      <c r="D47" s="16" t="s">
        <v>18</v>
      </c>
      <c r="E47" s="17" t="s">
        <v>105</v>
      </c>
      <c r="F47" s="21">
        <v>32</v>
      </c>
      <c r="G47" s="17"/>
      <c r="H47" s="17" t="s">
        <v>154</v>
      </c>
      <c r="I47" s="17" t="s">
        <v>155</v>
      </c>
      <c r="J47" s="18"/>
      <c r="K47" s="19" t="s">
        <v>156</v>
      </c>
      <c r="L47" s="20" t="str">
        <f t="shared" si="0"/>
        <v>https://housestyle.ru/upload/images/SSP1387.jpg</v>
      </c>
      <c r="M47" s="21">
        <v>5900016203134</v>
      </c>
      <c r="N47" s="22">
        <f t="shared" si="1"/>
        <v>1970</v>
      </c>
      <c r="O47" s="46">
        <v>985</v>
      </c>
      <c r="P47" s="47">
        <v>20</v>
      </c>
      <c r="Q47" s="46">
        <f t="shared" si="2"/>
        <v>788</v>
      </c>
      <c r="R47" s="48">
        <v>656</v>
      </c>
      <c r="S47" s="35">
        <v>2</v>
      </c>
      <c r="T47" s="36"/>
      <c r="U47" s="56">
        <f t="shared" si="3"/>
        <v>1312</v>
      </c>
    </row>
    <row r="48" spans="1:21" s="1" customFormat="1" ht="164.1" customHeight="1" x14ac:dyDescent="0.25">
      <c r="A48" s="14" t="s">
        <v>143</v>
      </c>
      <c r="B48" s="15" t="s">
        <v>157</v>
      </c>
      <c r="C48" s="16" t="s">
        <v>64</v>
      </c>
      <c r="D48" s="16" t="s">
        <v>26</v>
      </c>
      <c r="E48" s="17" t="s">
        <v>31</v>
      </c>
      <c r="F48" s="17" t="s">
        <v>90</v>
      </c>
      <c r="G48" s="17"/>
      <c r="H48" s="17" t="s">
        <v>158</v>
      </c>
      <c r="I48" s="17" t="s">
        <v>159</v>
      </c>
      <c r="J48" s="18"/>
      <c r="K48" s="19" t="s">
        <v>160</v>
      </c>
      <c r="L48" s="20" t="str">
        <f t="shared" si="0"/>
        <v>https://housestyle.ru/upload/images/SSP2075$0755_1.jpg</v>
      </c>
      <c r="M48" s="21">
        <v>5900017324180</v>
      </c>
      <c r="N48" s="22">
        <f t="shared" si="1"/>
        <v>3040</v>
      </c>
      <c r="O48" s="46">
        <v>1520</v>
      </c>
      <c r="P48" s="47">
        <v>20</v>
      </c>
      <c r="Q48" s="46">
        <f t="shared" si="2"/>
        <v>1216</v>
      </c>
      <c r="R48" s="48">
        <v>721.81</v>
      </c>
      <c r="S48" s="35">
        <v>2</v>
      </c>
      <c r="T48" s="36"/>
      <c r="U48" s="56">
        <f t="shared" si="3"/>
        <v>1443.62</v>
      </c>
    </row>
    <row r="49" spans="1:21" s="1" customFormat="1" ht="164.1" customHeight="1" x14ac:dyDescent="0.25">
      <c r="A49" s="14" t="s">
        <v>143</v>
      </c>
      <c r="B49" s="15" t="s">
        <v>161</v>
      </c>
      <c r="C49" s="16" t="s">
        <v>64</v>
      </c>
      <c r="D49" s="16" t="s">
        <v>65</v>
      </c>
      <c r="E49" s="17" t="s">
        <v>162</v>
      </c>
      <c r="F49" s="17" t="s">
        <v>163</v>
      </c>
      <c r="G49" s="17"/>
      <c r="H49" s="17" t="s">
        <v>164</v>
      </c>
      <c r="I49" s="17" t="s">
        <v>165</v>
      </c>
      <c r="J49" s="18"/>
      <c r="K49" s="19" t="s">
        <v>166</v>
      </c>
      <c r="L49" s="20" t="str">
        <f t="shared" si="0"/>
        <v>https://housestyle.ru/upload/images/SSP2088$0880_1.jpg</v>
      </c>
      <c r="M49" s="21">
        <v>5900017338446</v>
      </c>
      <c r="N49" s="22">
        <f t="shared" si="1"/>
        <v>4800</v>
      </c>
      <c r="O49" s="46">
        <v>2400</v>
      </c>
      <c r="P49" s="47">
        <v>20</v>
      </c>
      <c r="Q49" s="46">
        <f t="shared" si="2"/>
        <v>1920</v>
      </c>
      <c r="R49" s="48">
        <v>1599.6</v>
      </c>
      <c r="S49" s="35">
        <v>1</v>
      </c>
      <c r="T49" s="36"/>
      <c r="U49" s="56">
        <f t="shared" si="3"/>
        <v>1599.6</v>
      </c>
    </row>
    <row r="50" spans="1:21" ht="15" customHeight="1" x14ac:dyDescent="0.2">
      <c r="A50" s="24"/>
      <c r="B50" s="25" t="s">
        <v>161</v>
      </c>
      <c r="C50" s="16" t="s">
        <v>64</v>
      </c>
      <c r="D50" s="26"/>
      <c r="E50" s="25" t="s">
        <v>162</v>
      </c>
      <c r="F50" s="25" t="s">
        <v>167</v>
      </c>
      <c r="G50" s="25"/>
      <c r="H50" s="25" t="s">
        <v>168</v>
      </c>
      <c r="I50" s="17" t="s">
        <v>165</v>
      </c>
      <c r="J50" s="24"/>
      <c r="K50" s="19"/>
      <c r="L50" s="20" t="str">
        <f t="shared" si="0"/>
        <v/>
      </c>
      <c r="M50" s="21">
        <v>5900017338453</v>
      </c>
      <c r="N50" s="22">
        <f t="shared" si="1"/>
        <v>4800</v>
      </c>
      <c r="O50" s="49">
        <v>2400</v>
      </c>
      <c r="P50" s="47">
        <v>20</v>
      </c>
      <c r="Q50" s="46">
        <f t="shared" si="2"/>
        <v>1920</v>
      </c>
      <c r="R50" s="50">
        <v>1599.6</v>
      </c>
      <c r="S50" s="37">
        <v>2</v>
      </c>
      <c r="T50" s="38"/>
      <c r="U50" s="56">
        <f t="shared" si="3"/>
        <v>3199.2</v>
      </c>
    </row>
    <row r="51" spans="1:21" ht="15" customHeight="1" x14ac:dyDescent="0.2">
      <c r="A51" s="24"/>
      <c r="B51" s="25" t="s">
        <v>161</v>
      </c>
      <c r="C51" s="16" t="s">
        <v>64</v>
      </c>
      <c r="D51" s="26"/>
      <c r="E51" s="25" t="s">
        <v>162</v>
      </c>
      <c r="F51" s="25" t="s">
        <v>90</v>
      </c>
      <c r="G51" s="25"/>
      <c r="H51" s="25" t="s">
        <v>169</v>
      </c>
      <c r="I51" s="17" t="s">
        <v>165</v>
      </c>
      <c r="J51" s="24"/>
      <c r="K51" s="19"/>
      <c r="L51" s="20" t="str">
        <f t="shared" si="0"/>
        <v/>
      </c>
      <c r="M51" s="21">
        <v>5900017338460</v>
      </c>
      <c r="N51" s="22">
        <f t="shared" si="1"/>
        <v>4800</v>
      </c>
      <c r="O51" s="49">
        <v>2400</v>
      </c>
      <c r="P51" s="47">
        <v>20</v>
      </c>
      <c r="Q51" s="46">
        <f t="shared" si="2"/>
        <v>1920</v>
      </c>
      <c r="R51" s="50">
        <v>1599.6</v>
      </c>
      <c r="S51" s="37">
        <v>1</v>
      </c>
      <c r="T51" s="38"/>
      <c r="U51" s="56">
        <f t="shared" si="3"/>
        <v>1599.6</v>
      </c>
    </row>
    <row r="52" spans="1:21" s="1" customFormat="1" ht="164.1" customHeight="1" x14ac:dyDescent="0.25">
      <c r="A52" s="14" t="s">
        <v>170</v>
      </c>
      <c r="B52" s="23">
        <v>220022</v>
      </c>
      <c r="C52" s="16" t="s">
        <v>25</v>
      </c>
      <c r="D52" s="16" t="s">
        <v>26</v>
      </c>
      <c r="E52" s="17" t="s">
        <v>171</v>
      </c>
      <c r="F52" s="21">
        <v>36</v>
      </c>
      <c r="G52" s="17"/>
      <c r="H52" s="17" t="s">
        <v>172</v>
      </c>
      <c r="I52" s="17" t="s">
        <v>173</v>
      </c>
      <c r="J52" s="18"/>
      <c r="K52" s="19" t="s">
        <v>174</v>
      </c>
      <c r="L52" s="20" t="str">
        <f t="shared" si="0"/>
        <v>https://housestyle.ru/upload/images/220022$0575_1.jpg</v>
      </c>
      <c r="M52" s="21">
        <v>2200001112407</v>
      </c>
      <c r="N52" s="22">
        <f t="shared" si="1"/>
        <v>4416</v>
      </c>
      <c r="O52" s="46">
        <v>2208</v>
      </c>
      <c r="P52" s="47">
        <v>20</v>
      </c>
      <c r="Q52" s="46">
        <f t="shared" si="2"/>
        <v>1766.4</v>
      </c>
      <c r="R52" s="48">
        <v>1471.42</v>
      </c>
      <c r="S52" s="35">
        <v>1</v>
      </c>
      <c r="T52" s="36"/>
      <c r="U52" s="56">
        <f t="shared" si="3"/>
        <v>1471.42</v>
      </c>
    </row>
    <row r="53" spans="1:21" s="1" customFormat="1" ht="164.1" customHeight="1" x14ac:dyDescent="0.25">
      <c r="A53" s="14" t="s">
        <v>170</v>
      </c>
      <c r="B53" s="23">
        <v>220036</v>
      </c>
      <c r="C53" s="16" t="s">
        <v>25</v>
      </c>
      <c r="D53" s="16" t="s">
        <v>26</v>
      </c>
      <c r="E53" s="17" t="s">
        <v>175</v>
      </c>
      <c r="F53" s="17" t="s">
        <v>176</v>
      </c>
      <c r="G53" s="17"/>
      <c r="H53" s="17" t="s">
        <v>177</v>
      </c>
      <c r="I53" s="17" t="s">
        <v>178</v>
      </c>
      <c r="J53" s="18"/>
      <c r="K53" s="19" t="s">
        <v>179</v>
      </c>
      <c r="L53" s="20" t="str">
        <f t="shared" si="0"/>
        <v>https://housestyle.ru/upload/images/220036$0520_1.jpg</v>
      </c>
      <c r="M53" s="21">
        <v>2200001113169</v>
      </c>
      <c r="N53" s="22">
        <f t="shared" si="1"/>
        <v>6080</v>
      </c>
      <c r="O53" s="46">
        <v>3040</v>
      </c>
      <c r="P53" s="47">
        <v>20</v>
      </c>
      <c r="Q53" s="46">
        <f t="shared" si="2"/>
        <v>2432</v>
      </c>
      <c r="R53" s="48">
        <v>2026.22</v>
      </c>
      <c r="S53" s="35">
        <v>1</v>
      </c>
      <c r="T53" s="36"/>
      <c r="U53" s="56">
        <f t="shared" si="3"/>
        <v>2026.22</v>
      </c>
    </row>
    <row r="54" spans="1:21" s="1" customFormat="1" ht="164.1" customHeight="1" x14ac:dyDescent="0.25">
      <c r="A54" s="14" t="s">
        <v>180</v>
      </c>
      <c r="B54" s="15" t="s">
        <v>181</v>
      </c>
      <c r="C54" s="16" t="s">
        <v>17</v>
      </c>
      <c r="D54" s="16" t="s">
        <v>26</v>
      </c>
      <c r="E54" s="17" t="s">
        <v>79</v>
      </c>
      <c r="F54" s="17" t="s">
        <v>182</v>
      </c>
      <c r="G54" s="17"/>
      <c r="H54" s="17" t="s">
        <v>183</v>
      </c>
      <c r="I54" s="17" t="s">
        <v>184</v>
      </c>
      <c r="J54" s="18"/>
      <c r="K54" s="19" t="s">
        <v>185</v>
      </c>
      <c r="L54" s="20" t="str">
        <f t="shared" si="0"/>
        <v>https://housestyle.ru/upload/images/DSP0158$0515_1.jpg</v>
      </c>
      <c r="M54" s="21">
        <v>5900017442815</v>
      </c>
      <c r="N54" s="22">
        <f t="shared" si="1"/>
        <v>2880</v>
      </c>
      <c r="O54" s="46">
        <v>1440</v>
      </c>
      <c r="P54" s="47">
        <v>20</v>
      </c>
      <c r="Q54" s="46">
        <f t="shared" si="2"/>
        <v>1152</v>
      </c>
      <c r="R54" s="48">
        <v>1007.72</v>
      </c>
      <c r="S54" s="35">
        <v>1</v>
      </c>
      <c r="T54" s="36"/>
      <c r="U54" s="56">
        <f t="shared" si="3"/>
        <v>1007.72</v>
      </c>
    </row>
    <row r="55" spans="1:21" ht="15" customHeight="1" x14ac:dyDescent="0.2">
      <c r="A55" s="24"/>
      <c r="B55" s="25" t="s">
        <v>181</v>
      </c>
      <c r="C55" s="26"/>
      <c r="D55" s="26"/>
      <c r="E55" s="25" t="s">
        <v>79</v>
      </c>
      <c r="F55" s="25" t="s">
        <v>141</v>
      </c>
      <c r="G55" s="25"/>
      <c r="H55" s="25" t="s">
        <v>186</v>
      </c>
      <c r="I55" s="17" t="s">
        <v>184</v>
      </c>
      <c r="J55" s="24"/>
      <c r="K55" s="19"/>
      <c r="L55" s="20" t="str">
        <f t="shared" si="0"/>
        <v/>
      </c>
      <c r="M55" s="21">
        <v>5900017442853</v>
      </c>
      <c r="N55" s="22">
        <f t="shared" si="1"/>
        <v>2880</v>
      </c>
      <c r="O55" s="49">
        <v>1440</v>
      </c>
      <c r="P55" s="47">
        <v>20</v>
      </c>
      <c r="Q55" s="46">
        <f t="shared" si="2"/>
        <v>1152</v>
      </c>
      <c r="R55" s="50">
        <v>1007.72</v>
      </c>
      <c r="S55" s="37">
        <v>1</v>
      </c>
      <c r="T55" s="38"/>
      <c r="U55" s="56">
        <f t="shared" si="3"/>
        <v>1007.72</v>
      </c>
    </row>
    <row r="56" spans="1:21" s="1" customFormat="1" ht="164.1" customHeight="1" x14ac:dyDescent="0.25">
      <c r="A56" s="14" t="s">
        <v>187</v>
      </c>
      <c r="B56" s="23">
        <v>220004</v>
      </c>
      <c r="C56" s="16" t="s">
        <v>25</v>
      </c>
      <c r="D56" s="16" t="s">
        <v>26</v>
      </c>
      <c r="E56" s="17" t="s">
        <v>37</v>
      </c>
      <c r="F56" s="21">
        <v>38</v>
      </c>
      <c r="G56" s="17"/>
      <c r="H56" s="17" t="s">
        <v>188</v>
      </c>
      <c r="I56" s="17" t="s">
        <v>189</v>
      </c>
      <c r="J56" s="18"/>
      <c r="K56" s="19" t="s">
        <v>190</v>
      </c>
      <c r="L56" s="20" t="str">
        <f t="shared" si="0"/>
        <v>https://housestyle.ru/upload/images/220004$0505_1.jpg</v>
      </c>
      <c r="M56" s="21">
        <v>2200001111592</v>
      </c>
      <c r="N56" s="22">
        <f t="shared" si="1"/>
        <v>5428</v>
      </c>
      <c r="O56" s="46">
        <v>2714</v>
      </c>
      <c r="P56" s="47">
        <v>20</v>
      </c>
      <c r="Q56" s="46">
        <f t="shared" si="2"/>
        <v>2171.2000000000003</v>
      </c>
      <c r="R56" s="48">
        <v>1809.12</v>
      </c>
      <c r="S56" s="35">
        <v>1</v>
      </c>
      <c r="T56" s="36"/>
      <c r="U56" s="56">
        <f t="shared" si="3"/>
        <v>1809.12</v>
      </c>
    </row>
    <row r="57" spans="1:21" s="1" customFormat="1" ht="164.1" customHeight="1" x14ac:dyDescent="0.25">
      <c r="A57" s="14" t="s">
        <v>187</v>
      </c>
      <c r="B57" s="15" t="s">
        <v>191</v>
      </c>
      <c r="C57" s="16" t="s">
        <v>64</v>
      </c>
      <c r="D57" s="16" t="s">
        <v>18</v>
      </c>
      <c r="E57" s="17" t="s">
        <v>59</v>
      </c>
      <c r="F57" s="17" t="s">
        <v>192</v>
      </c>
      <c r="G57" s="17"/>
      <c r="H57" s="17" t="s">
        <v>193</v>
      </c>
      <c r="I57" s="17" t="s">
        <v>107</v>
      </c>
      <c r="J57" s="18"/>
      <c r="K57" s="19" t="s">
        <v>194</v>
      </c>
      <c r="L57" s="20" t="str">
        <f t="shared" si="0"/>
        <v>https://housestyle.ru/upload/images/SZK0355$0525_1.jpg</v>
      </c>
      <c r="M57" s="21">
        <v>5900017046433</v>
      </c>
      <c r="N57" s="22">
        <f t="shared" si="1"/>
        <v>3120</v>
      </c>
      <c r="O57" s="46">
        <v>1560</v>
      </c>
      <c r="P57" s="47">
        <v>20</v>
      </c>
      <c r="Q57" s="46">
        <f t="shared" si="2"/>
        <v>1248</v>
      </c>
      <c r="R57" s="48">
        <v>740.81</v>
      </c>
      <c r="S57" s="35">
        <v>1</v>
      </c>
      <c r="T57" s="36"/>
      <c r="U57" s="56">
        <f t="shared" si="3"/>
        <v>740.81</v>
      </c>
    </row>
    <row r="58" spans="1:21" s="1" customFormat="1" ht="164.1" customHeight="1" x14ac:dyDescent="0.25">
      <c r="A58" s="14" t="s">
        <v>187</v>
      </c>
      <c r="B58" s="15" t="s">
        <v>195</v>
      </c>
      <c r="C58" s="16" t="s">
        <v>64</v>
      </c>
      <c r="D58" s="16" t="s">
        <v>18</v>
      </c>
      <c r="E58" s="17" t="s">
        <v>196</v>
      </c>
      <c r="F58" s="17" t="s">
        <v>110</v>
      </c>
      <c r="G58" s="17"/>
      <c r="H58" s="17" t="s">
        <v>197</v>
      </c>
      <c r="I58" s="28">
        <v>-2146826246</v>
      </c>
      <c r="J58" s="18"/>
      <c r="K58" s="19" t="s">
        <v>198</v>
      </c>
      <c r="L58" s="20" t="str">
        <f t="shared" si="0"/>
        <v>https://housestyle.ru/upload/images/SZK0464$0785_1.jpg</v>
      </c>
      <c r="M58" s="21">
        <v>5900017440293</v>
      </c>
      <c r="N58" s="22">
        <f t="shared" si="1"/>
        <v>3840</v>
      </c>
      <c r="O58" s="46">
        <v>1920</v>
      </c>
      <c r="P58" s="47">
        <v>20</v>
      </c>
      <c r="Q58" s="46">
        <f t="shared" si="2"/>
        <v>1536</v>
      </c>
      <c r="R58" s="48">
        <v>1343.72</v>
      </c>
      <c r="S58" s="35">
        <v>1</v>
      </c>
      <c r="T58" s="36"/>
      <c r="U58" s="56">
        <f t="shared" si="3"/>
        <v>1343.72</v>
      </c>
    </row>
    <row r="59" spans="1:21" s="1" customFormat="1" ht="164.1" customHeight="1" x14ac:dyDescent="0.25">
      <c r="A59" s="14" t="s">
        <v>187</v>
      </c>
      <c r="B59" s="15" t="s">
        <v>199</v>
      </c>
      <c r="C59" s="16" t="s">
        <v>135</v>
      </c>
      <c r="D59" s="16" t="s">
        <v>65</v>
      </c>
      <c r="E59" s="17" t="s">
        <v>19</v>
      </c>
      <c r="F59" s="17" t="s">
        <v>20</v>
      </c>
      <c r="G59" s="17"/>
      <c r="H59" s="17" t="s">
        <v>200</v>
      </c>
      <c r="I59" s="17" t="s">
        <v>46</v>
      </c>
      <c r="J59" s="18"/>
      <c r="K59" s="19" t="s">
        <v>201</v>
      </c>
      <c r="L59" s="20" t="str">
        <f t="shared" si="0"/>
        <v>https://housestyle.ru/upload/images/TZK0141$0500_1.jpg</v>
      </c>
      <c r="M59" s="21">
        <v>5900017469188</v>
      </c>
      <c r="N59" s="22">
        <f t="shared" si="1"/>
        <v>3360</v>
      </c>
      <c r="O59" s="46">
        <v>1680</v>
      </c>
      <c r="P59" s="47">
        <v>20</v>
      </c>
      <c r="Q59" s="46">
        <f t="shared" si="2"/>
        <v>1344</v>
      </c>
      <c r="R59" s="48">
        <v>1175.72</v>
      </c>
      <c r="S59" s="35">
        <v>1</v>
      </c>
      <c r="T59" s="36"/>
      <c r="U59" s="56">
        <f t="shared" si="3"/>
        <v>1175.72</v>
      </c>
    </row>
    <row r="60" spans="1:21" ht="15" customHeight="1" x14ac:dyDescent="0.2">
      <c r="A60" s="24"/>
      <c r="B60" s="25" t="s">
        <v>199</v>
      </c>
      <c r="C60" s="16" t="s">
        <v>135</v>
      </c>
      <c r="D60" s="26"/>
      <c r="E60" s="25" t="s">
        <v>19</v>
      </c>
      <c r="F60" s="25" t="s">
        <v>202</v>
      </c>
      <c r="G60" s="25"/>
      <c r="H60" s="25" t="s">
        <v>203</v>
      </c>
      <c r="I60" s="17" t="s">
        <v>46</v>
      </c>
      <c r="J60" s="24"/>
      <c r="K60" s="19"/>
      <c r="L60" s="20" t="str">
        <f t="shared" si="0"/>
        <v/>
      </c>
      <c r="M60" s="21">
        <v>5900017469195</v>
      </c>
      <c r="N60" s="22">
        <f t="shared" si="1"/>
        <v>3360</v>
      </c>
      <c r="O60" s="49">
        <v>1680</v>
      </c>
      <c r="P60" s="47">
        <v>20</v>
      </c>
      <c r="Q60" s="46">
        <f t="shared" si="2"/>
        <v>1344</v>
      </c>
      <c r="R60" s="50">
        <v>1175.72</v>
      </c>
      <c r="S60" s="37">
        <v>1</v>
      </c>
      <c r="T60" s="38"/>
      <c r="U60" s="56">
        <f t="shared" si="3"/>
        <v>1175.72</v>
      </c>
    </row>
    <row r="61" spans="1:21" s="1" customFormat="1" ht="164.1" customHeight="1" x14ac:dyDescent="0.25">
      <c r="A61" s="14" t="s">
        <v>187</v>
      </c>
      <c r="B61" s="15" t="s">
        <v>204</v>
      </c>
      <c r="C61" s="16" t="s">
        <v>135</v>
      </c>
      <c r="D61" s="16" t="s">
        <v>18</v>
      </c>
      <c r="E61" s="17" t="s">
        <v>19</v>
      </c>
      <c r="F61" s="17" t="s">
        <v>20</v>
      </c>
      <c r="G61" s="17"/>
      <c r="H61" s="17" t="s">
        <v>205</v>
      </c>
      <c r="I61" s="17" t="s">
        <v>123</v>
      </c>
      <c r="J61" s="18"/>
      <c r="K61" s="19" t="s">
        <v>206</v>
      </c>
      <c r="L61" s="20" t="str">
        <f t="shared" si="0"/>
        <v>https://housestyle.ru/upload/images/TZK0144$0505_1.jpg</v>
      </c>
      <c r="M61" s="21">
        <v>5900017481791</v>
      </c>
      <c r="N61" s="22">
        <f t="shared" si="1"/>
        <v>3600</v>
      </c>
      <c r="O61" s="46">
        <v>1800</v>
      </c>
      <c r="P61" s="47">
        <v>20</v>
      </c>
      <c r="Q61" s="46">
        <f t="shared" si="2"/>
        <v>1440</v>
      </c>
      <c r="R61" s="48">
        <v>1259.72</v>
      </c>
      <c r="S61" s="35">
        <v>2</v>
      </c>
      <c r="T61" s="36"/>
      <c r="U61" s="56">
        <f t="shared" si="3"/>
        <v>2519.44</v>
      </c>
    </row>
    <row r="62" spans="1:21" ht="15" customHeight="1" x14ac:dyDescent="0.2">
      <c r="A62" s="24"/>
      <c r="B62" s="25" t="s">
        <v>204</v>
      </c>
      <c r="C62" s="16" t="s">
        <v>135</v>
      </c>
      <c r="D62" s="26"/>
      <c r="E62" s="25" t="s">
        <v>19</v>
      </c>
      <c r="F62" s="25" t="s">
        <v>139</v>
      </c>
      <c r="G62" s="25"/>
      <c r="H62" s="25" t="s">
        <v>207</v>
      </c>
      <c r="I62" s="17" t="s">
        <v>123</v>
      </c>
      <c r="J62" s="24"/>
      <c r="K62" s="19"/>
      <c r="L62" s="20" t="str">
        <f t="shared" si="0"/>
        <v/>
      </c>
      <c r="M62" s="21">
        <v>5900017481814</v>
      </c>
      <c r="N62" s="22">
        <f t="shared" si="1"/>
        <v>3600</v>
      </c>
      <c r="O62" s="49">
        <v>1800</v>
      </c>
      <c r="P62" s="47">
        <v>20</v>
      </c>
      <c r="Q62" s="46">
        <f t="shared" si="2"/>
        <v>1440</v>
      </c>
      <c r="R62" s="50">
        <v>1259.72</v>
      </c>
      <c r="S62" s="37">
        <v>1</v>
      </c>
      <c r="T62" s="38"/>
      <c r="U62" s="56">
        <f t="shared" si="3"/>
        <v>1259.72</v>
      </c>
    </row>
    <row r="63" spans="1:21" s="1" customFormat="1" ht="164.1" customHeight="1" x14ac:dyDescent="0.25">
      <c r="A63" s="14" t="s">
        <v>208</v>
      </c>
      <c r="B63" s="23">
        <v>220006</v>
      </c>
      <c r="C63" s="16" t="s">
        <v>25</v>
      </c>
      <c r="D63" s="16" t="s">
        <v>26</v>
      </c>
      <c r="E63" s="17" t="s">
        <v>209</v>
      </c>
      <c r="F63" s="21">
        <v>36</v>
      </c>
      <c r="G63" s="17"/>
      <c r="H63" s="17" t="s">
        <v>210</v>
      </c>
      <c r="I63" s="17" t="s">
        <v>46</v>
      </c>
      <c r="J63" s="18"/>
      <c r="K63" s="19" t="s">
        <v>211</v>
      </c>
      <c r="L63" s="20" t="str">
        <f t="shared" si="0"/>
        <v>https://housestyle.ru/upload/images/220006$0540_1.jpg</v>
      </c>
      <c r="M63" s="21">
        <v>2200001111325</v>
      </c>
      <c r="N63" s="22">
        <f t="shared" si="1"/>
        <v>6080</v>
      </c>
      <c r="O63" s="46">
        <v>3040</v>
      </c>
      <c r="P63" s="47">
        <v>20</v>
      </c>
      <c r="Q63" s="46">
        <f t="shared" si="2"/>
        <v>2432</v>
      </c>
      <c r="R63" s="48">
        <v>2026.22</v>
      </c>
      <c r="S63" s="35">
        <v>1</v>
      </c>
      <c r="T63" s="36"/>
      <c r="U63" s="56">
        <f t="shared" si="3"/>
        <v>2026.22</v>
      </c>
    </row>
    <row r="64" spans="1:21" s="1" customFormat="1" ht="164.1" customHeight="1" x14ac:dyDescent="0.25">
      <c r="A64" s="14" t="s">
        <v>208</v>
      </c>
      <c r="B64" s="23">
        <v>220069</v>
      </c>
      <c r="C64" s="16" t="s">
        <v>25</v>
      </c>
      <c r="D64" s="16" t="s">
        <v>26</v>
      </c>
      <c r="E64" s="17" t="s">
        <v>212</v>
      </c>
      <c r="F64" s="21">
        <v>36</v>
      </c>
      <c r="G64" s="17"/>
      <c r="H64" s="17" t="s">
        <v>213</v>
      </c>
      <c r="I64" s="17" t="s">
        <v>214</v>
      </c>
      <c r="J64" s="18"/>
      <c r="K64" s="19" t="s">
        <v>215</v>
      </c>
      <c r="L64" s="20" t="str">
        <f t="shared" si="0"/>
        <v>https://housestyle.ru/upload/images/220069$0560_1.jpg</v>
      </c>
      <c r="M64" s="21">
        <v>2200001113398</v>
      </c>
      <c r="N64" s="22">
        <f t="shared" si="1"/>
        <v>4270</v>
      </c>
      <c r="O64" s="46">
        <v>2135</v>
      </c>
      <c r="P64" s="47">
        <v>20</v>
      </c>
      <c r="Q64" s="46">
        <f t="shared" si="2"/>
        <v>1708</v>
      </c>
      <c r="R64" s="48">
        <v>1423.18</v>
      </c>
      <c r="S64" s="35">
        <v>1</v>
      </c>
      <c r="T64" s="36"/>
      <c r="U64" s="56">
        <f t="shared" si="3"/>
        <v>1423.18</v>
      </c>
    </row>
    <row r="65" spans="1:21" s="1" customFormat="1" ht="164.1" customHeight="1" x14ac:dyDescent="0.25">
      <c r="A65" s="14" t="s">
        <v>216</v>
      </c>
      <c r="B65" s="23">
        <v>220032</v>
      </c>
      <c r="C65" s="16" t="s">
        <v>25</v>
      </c>
      <c r="D65" s="16" t="s">
        <v>26</v>
      </c>
      <c r="E65" s="17" t="s">
        <v>105</v>
      </c>
      <c r="F65" s="17" t="s">
        <v>176</v>
      </c>
      <c r="G65" s="17"/>
      <c r="H65" s="17" t="s">
        <v>217</v>
      </c>
      <c r="I65" s="17" t="s">
        <v>218</v>
      </c>
      <c r="J65" s="18"/>
      <c r="K65" s="19" t="s">
        <v>219</v>
      </c>
      <c r="L65" s="20" t="str">
        <f t="shared" si="0"/>
        <v>https://housestyle.ru/upload/images/220032$0585_1.jpg</v>
      </c>
      <c r="M65" s="21">
        <v>2200001113473</v>
      </c>
      <c r="N65" s="22">
        <f t="shared" si="1"/>
        <v>5718</v>
      </c>
      <c r="O65" s="46">
        <v>2859</v>
      </c>
      <c r="P65" s="47">
        <v>20</v>
      </c>
      <c r="Q65" s="46">
        <f t="shared" si="2"/>
        <v>2287.2000000000003</v>
      </c>
      <c r="R65" s="48">
        <v>1905.61</v>
      </c>
      <c r="S65" s="35">
        <v>1</v>
      </c>
      <c r="T65" s="36"/>
      <c r="U65" s="56">
        <f t="shared" si="3"/>
        <v>1905.61</v>
      </c>
    </row>
    <row r="66" spans="1:21" s="1" customFormat="1" ht="164.1" customHeight="1" x14ac:dyDescent="0.25">
      <c r="A66" s="14" t="s">
        <v>220</v>
      </c>
      <c r="B66" s="15" t="s">
        <v>221</v>
      </c>
      <c r="C66" s="16" t="s">
        <v>135</v>
      </c>
      <c r="D66" s="16" t="s">
        <v>18</v>
      </c>
      <c r="E66" s="17" t="s">
        <v>59</v>
      </c>
      <c r="F66" s="17" t="s">
        <v>222</v>
      </c>
      <c r="G66" s="17"/>
      <c r="H66" s="17" t="s">
        <v>223</v>
      </c>
      <c r="I66" s="17" t="s">
        <v>155</v>
      </c>
      <c r="J66" s="18"/>
      <c r="K66" s="19" t="s">
        <v>224</v>
      </c>
      <c r="L66" s="20" t="str">
        <f t="shared" si="0"/>
        <v>https://housestyle.ru/upload/images/TKB0013$0520_1.jpg</v>
      </c>
      <c r="M66" s="21">
        <v>5900016437089</v>
      </c>
      <c r="N66" s="22">
        <f t="shared" si="1"/>
        <v>2220</v>
      </c>
      <c r="O66" s="46">
        <v>1110</v>
      </c>
      <c r="P66" s="47">
        <v>20</v>
      </c>
      <c r="Q66" s="46">
        <f t="shared" si="2"/>
        <v>888</v>
      </c>
      <c r="R66" s="48">
        <v>737</v>
      </c>
      <c r="S66" s="35">
        <v>1</v>
      </c>
      <c r="T66" s="36"/>
      <c r="U66" s="56">
        <f t="shared" si="3"/>
        <v>737</v>
      </c>
    </row>
    <row r="67" spans="1:21" ht="15" customHeight="1" x14ac:dyDescent="0.2">
      <c r="A67" s="24"/>
      <c r="B67" s="25" t="s">
        <v>221</v>
      </c>
      <c r="C67" s="16" t="s">
        <v>135</v>
      </c>
      <c r="D67" s="26"/>
      <c r="E67" s="25" t="s">
        <v>59</v>
      </c>
      <c r="F67" s="25" t="s">
        <v>225</v>
      </c>
      <c r="G67" s="25"/>
      <c r="H67" s="25" t="s">
        <v>226</v>
      </c>
      <c r="I67" s="17" t="s">
        <v>155</v>
      </c>
      <c r="J67" s="24"/>
      <c r="K67" s="19"/>
      <c r="L67" s="20" t="str">
        <f t="shared" si="0"/>
        <v/>
      </c>
      <c r="M67" s="21">
        <v>5900016437096</v>
      </c>
      <c r="N67" s="22">
        <f t="shared" si="1"/>
        <v>2220</v>
      </c>
      <c r="O67" s="49">
        <v>1110</v>
      </c>
      <c r="P67" s="47">
        <v>20</v>
      </c>
      <c r="Q67" s="46">
        <f t="shared" si="2"/>
        <v>888</v>
      </c>
      <c r="R67" s="50">
        <v>737</v>
      </c>
      <c r="S67" s="37">
        <v>1</v>
      </c>
      <c r="T67" s="38"/>
      <c r="U67" s="56">
        <f t="shared" si="3"/>
        <v>737</v>
      </c>
    </row>
    <row r="68" spans="1:21" ht="15" customHeight="1" x14ac:dyDescent="0.2">
      <c r="A68" s="24"/>
      <c r="B68" s="25" t="s">
        <v>221</v>
      </c>
      <c r="C68" s="16" t="s">
        <v>135</v>
      </c>
      <c r="D68" s="26"/>
      <c r="E68" s="25" t="s">
        <v>59</v>
      </c>
      <c r="F68" s="25" t="s">
        <v>227</v>
      </c>
      <c r="G68" s="25"/>
      <c r="H68" s="25" t="s">
        <v>228</v>
      </c>
      <c r="I68" s="17" t="s">
        <v>155</v>
      </c>
      <c r="J68" s="24"/>
      <c r="K68" s="19"/>
      <c r="L68" s="20" t="str">
        <f t="shared" si="0"/>
        <v/>
      </c>
      <c r="M68" s="21">
        <v>5900016437102</v>
      </c>
      <c r="N68" s="22">
        <f t="shared" si="1"/>
        <v>2220</v>
      </c>
      <c r="O68" s="49">
        <v>1110</v>
      </c>
      <c r="P68" s="47">
        <v>20</v>
      </c>
      <c r="Q68" s="46">
        <f t="shared" si="2"/>
        <v>888</v>
      </c>
      <c r="R68" s="50">
        <v>737</v>
      </c>
      <c r="S68" s="37">
        <v>1</v>
      </c>
      <c r="T68" s="38"/>
      <c r="U68" s="56">
        <f t="shared" si="3"/>
        <v>737</v>
      </c>
    </row>
    <row r="69" spans="1:21" ht="15" customHeight="1" x14ac:dyDescent="0.2">
      <c r="A69" s="24"/>
      <c r="B69" s="25" t="s">
        <v>221</v>
      </c>
      <c r="C69" s="16" t="s">
        <v>135</v>
      </c>
      <c r="D69" s="26"/>
      <c r="E69" s="25" t="s">
        <v>59</v>
      </c>
      <c r="F69" s="25" t="s">
        <v>229</v>
      </c>
      <c r="G69" s="25"/>
      <c r="H69" s="25" t="s">
        <v>230</v>
      </c>
      <c r="I69" s="17" t="s">
        <v>155</v>
      </c>
      <c r="J69" s="24"/>
      <c r="K69" s="19"/>
      <c r="L69" s="20" t="str">
        <f t="shared" si="0"/>
        <v/>
      </c>
      <c r="M69" s="21">
        <v>5900016437119</v>
      </c>
      <c r="N69" s="22">
        <f t="shared" si="1"/>
        <v>2220</v>
      </c>
      <c r="O69" s="49">
        <v>1110</v>
      </c>
      <c r="P69" s="47">
        <v>20</v>
      </c>
      <c r="Q69" s="46">
        <f t="shared" si="2"/>
        <v>888</v>
      </c>
      <c r="R69" s="50">
        <v>737</v>
      </c>
      <c r="S69" s="37">
        <v>2</v>
      </c>
      <c r="T69" s="38"/>
      <c r="U69" s="56">
        <f t="shared" si="3"/>
        <v>1474</v>
      </c>
    </row>
    <row r="70" spans="1:21" s="1" customFormat="1" ht="164.1" customHeight="1" x14ac:dyDescent="0.25">
      <c r="A70" s="14" t="s">
        <v>231</v>
      </c>
      <c r="B70" s="15" t="s">
        <v>232</v>
      </c>
      <c r="C70" s="16" t="s">
        <v>64</v>
      </c>
      <c r="D70" s="16" t="s">
        <v>18</v>
      </c>
      <c r="E70" s="17" t="s">
        <v>59</v>
      </c>
      <c r="F70" s="17" t="s">
        <v>90</v>
      </c>
      <c r="G70" s="17"/>
      <c r="H70" s="17" t="s">
        <v>233</v>
      </c>
      <c r="I70" s="17" t="s">
        <v>234</v>
      </c>
      <c r="J70" s="18"/>
      <c r="K70" s="19" t="s">
        <v>235</v>
      </c>
      <c r="L70" s="20" t="str">
        <f t="shared" ref="L70:L131" si="4">HYPERLINK(K70)</f>
        <v>https://housestyle.ru/upload/images/SZK0440$0525_1.jpg</v>
      </c>
      <c r="M70" s="21">
        <v>5900017390598</v>
      </c>
      <c r="N70" s="22">
        <f t="shared" ref="N70:N131" si="5">O70*2</f>
        <v>5040</v>
      </c>
      <c r="O70" s="46">
        <v>2520</v>
      </c>
      <c r="P70" s="47">
        <v>20</v>
      </c>
      <c r="Q70" s="46">
        <f t="shared" ref="Q70:Q131" si="6">O70*0.8</f>
        <v>2016</v>
      </c>
      <c r="R70" s="48">
        <v>1679.6</v>
      </c>
      <c r="S70" s="35">
        <v>1</v>
      </c>
      <c r="T70" s="36"/>
      <c r="U70" s="56">
        <f t="shared" ref="U70:U131" si="7">S70*R70</f>
        <v>1679.6</v>
      </c>
    </row>
    <row r="71" spans="1:21" s="1" customFormat="1" ht="164.1" customHeight="1" x14ac:dyDescent="0.25">
      <c r="A71" s="14" t="s">
        <v>237</v>
      </c>
      <c r="B71" s="23">
        <v>220033</v>
      </c>
      <c r="C71" s="16" t="s">
        <v>25</v>
      </c>
      <c r="D71" s="16" t="s">
        <v>26</v>
      </c>
      <c r="E71" s="17" t="s">
        <v>105</v>
      </c>
      <c r="F71" s="21">
        <v>36</v>
      </c>
      <c r="G71" s="17"/>
      <c r="H71" s="17" t="s">
        <v>238</v>
      </c>
      <c r="I71" s="17" t="s">
        <v>239</v>
      </c>
      <c r="J71" s="18"/>
      <c r="K71" s="19" t="s">
        <v>240</v>
      </c>
      <c r="L71" s="20" t="str">
        <f t="shared" si="4"/>
        <v>https://housestyle.ru/upload/images/220033$0585_1.jpg</v>
      </c>
      <c r="M71" s="21">
        <v>2200001113336</v>
      </c>
      <c r="N71" s="22">
        <f t="shared" si="5"/>
        <v>6804</v>
      </c>
      <c r="O71" s="46">
        <v>3402</v>
      </c>
      <c r="P71" s="47">
        <v>20</v>
      </c>
      <c r="Q71" s="46">
        <f t="shared" si="6"/>
        <v>2721.6000000000004</v>
      </c>
      <c r="R71" s="48">
        <v>2267.4299999999998</v>
      </c>
      <c r="S71" s="35">
        <v>1</v>
      </c>
      <c r="T71" s="36"/>
      <c r="U71" s="56">
        <f t="shared" si="7"/>
        <v>2267.4299999999998</v>
      </c>
    </row>
    <row r="72" spans="1:21" s="1" customFormat="1" ht="164.1" customHeight="1" x14ac:dyDescent="0.25">
      <c r="A72" s="14" t="s">
        <v>241</v>
      </c>
      <c r="B72" s="15" t="s">
        <v>242</v>
      </c>
      <c r="C72" s="16" t="s">
        <v>17</v>
      </c>
      <c r="D72" s="16" t="s">
        <v>26</v>
      </c>
      <c r="E72" s="17" t="s">
        <v>59</v>
      </c>
      <c r="F72" s="17" t="s">
        <v>139</v>
      </c>
      <c r="G72" s="17"/>
      <c r="H72" s="17" t="s">
        <v>243</v>
      </c>
      <c r="I72" s="17" t="s">
        <v>165</v>
      </c>
      <c r="J72" s="18"/>
      <c r="K72" s="19" t="s">
        <v>244</v>
      </c>
      <c r="L72" s="20" t="str">
        <f t="shared" si="4"/>
        <v>https://housestyle.ru/upload/images/DMR0003$0495_1.jpg</v>
      </c>
      <c r="M72" s="21">
        <v>5900017247229</v>
      </c>
      <c r="N72" s="22">
        <f t="shared" si="5"/>
        <v>3920</v>
      </c>
      <c r="O72" s="46">
        <v>1960</v>
      </c>
      <c r="P72" s="47">
        <v>20</v>
      </c>
      <c r="Q72" s="46">
        <f t="shared" si="6"/>
        <v>1568</v>
      </c>
      <c r="R72" s="48">
        <v>1371.72</v>
      </c>
      <c r="S72" s="35">
        <v>2</v>
      </c>
      <c r="T72" s="36"/>
      <c r="U72" s="56">
        <f t="shared" si="7"/>
        <v>2743.44</v>
      </c>
    </row>
    <row r="73" spans="1:21" ht="15" customHeight="1" x14ac:dyDescent="0.2">
      <c r="A73" s="24"/>
      <c r="B73" s="25" t="s">
        <v>242</v>
      </c>
      <c r="C73" s="26"/>
      <c r="D73" s="26"/>
      <c r="E73" s="25" t="s">
        <v>59</v>
      </c>
      <c r="F73" s="25" t="s">
        <v>141</v>
      </c>
      <c r="G73" s="25"/>
      <c r="H73" s="25" t="s">
        <v>245</v>
      </c>
      <c r="I73" s="17" t="s">
        <v>165</v>
      </c>
      <c r="J73" s="24"/>
      <c r="K73" s="19"/>
      <c r="L73" s="20" t="str">
        <f t="shared" si="4"/>
        <v/>
      </c>
      <c r="M73" s="21">
        <v>5900017247236</v>
      </c>
      <c r="N73" s="22">
        <f t="shared" si="5"/>
        <v>3920</v>
      </c>
      <c r="O73" s="49">
        <v>1960</v>
      </c>
      <c r="P73" s="47">
        <v>20</v>
      </c>
      <c r="Q73" s="46">
        <f t="shared" si="6"/>
        <v>1568</v>
      </c>
      <c r="R73" s="50">
        <v>1371.72</v>
      </c>
      <c r="S73" s="37">
        <v>2</v>
      </c>
      <c r="T73" s="38"/>
      <c r="U73" s="56">
        <f t="shared" si="7"/>
        <v>2743.44</v>
      </c>
    </row>
    <row r="74" spans="1:21" s="1" customFormat="1" ht="164.1" customHeight="1" x14ac:dyDescent="0.25">
      <c r="A74" s="14" t="s">
        <v>246</v>
      </c>
      <c r="B74" s="23">
        <v>220007</v>
      </c>
      <c r="C74" s="16" t="s">
        <v>25</v>
      </c>
      <c r="D74" s="16" t="s">
        <v>26</v>
      </c>
      <c r="E74" s="17" t="s">
        <v>212</v>
      </c>
      <c r="F74" s="21">
        <v>36</v>
      </c>
      <c r="G74" s="17"/>
      <c r="H74" s="17" t="s">
        <v>247</v>
      </c>
      <c r="I74" s="17" t="s">
        <v>189</v>
      </c>
      <c r="J74" s="18"/>
      <c r="K74" s="19" t="s">
        <v>248</v>
      </c>
      <c r="L74" s="20" t="str">
        <f t="shared" si="4"/>
        <v>https://housestyle.ru/upload/images/220007$0560_1.jpg</v>
      </c>
      <c r="M74" s="21">
        <v>2200001111967</v>
      </c>
      <c r="N74" s="22">
        <f t="shared" si="5"/>
        <v>6080</v>
      </c>
      <c r="O74" s="46">
        <v>3040</v>
      </c>
      <c r="P74" s="47">
        <v>20</v>
      </c>
      <c r="Q74" s="46">
        <f t="shared" si="6"/>
        <v>2432</v>
      </c>
      <c r="R74" s="48">
        <v>2026.22</v>
      </c>
      <c r="S74" s="35">
        <v>1</v>
      </c>
      <c r="T74" s="36"/>
      <c r="U74" s="56">
        <f t="shared" si="7"/>
        <v>2026.22</v>
      </c>
    </row>
    <row r="75" spans="1:21" s="1" customFormat="1" ht="164.1" customHeight="1" x14ac:dyDescent="0.25">
      <c r="A75" s="14" t="s">
        <v>246</v>
      </c>
      <c r="B75" s="23">
        <v>220011</v>
      </c>
      <c r="C75" s="16" t="s">
        <v>25</v>
      </c>
      <c r="D75" s="16" t="s">
        <v>26</v>
      </c>
      <c r="E75" s="17" t="s">
        <v>249</v>
      </c>
      <c r="F75" s="21">
        <v>36</v>
      </c>
      <c r="G75" s="17"/>
      <c r="H75" s="17" t="s">
        <v>250</v>
      </c>
      <c r="I75" s="17" t="s">
        <v>251</v>
      </c>
      <c r="J75" s="18"/>
      <c r="K75" s="19" t="s">
        <v>252</v>
      </c>
      <c r="L75" s="20" t="str">
        <f t="shared" si="4"/>
        <v>https://housestyle.ru/upload/images/220011$0580_1.jpg</v>
      </c>
      <c r="M75" s="21">
        <v>2200001112643</v>
      </c>
      <c r="N75" s="22">
        <f t="shared" si="5"/>
        <v>8250</v>
      </c>
      <c r="O75" s="46">
        <v>4125</v>
      </c>
      <c r="P75" s="47">
        <v>20</v>
      </c>
      <c r="Q75" s="46">
        <f t="shared" si="6"/>
        <v>3300</v>
      </c>
      <c r="R75" s="48">
        <v>2749.86</v>
      </c>
      <c r="S75" s="35">
        <v>1</v>
      </c>
      <c r="T75" s="36"/>
      <c r="U75" s="56">
        <f t="shared" si="7"/>
        <v>2749.86</v>
      </c>
    </row>
    <row r="76" spans="1:21" s="1" customFormat="1" ht="164.1" customHeight="1" x14ac:dyDescent="0.25">
      <c r="A76" s="14" t="s">
        <v>246</v>
      </c>
      <c r="B76" s="23">
        <v>220018</v>
      </c>
      <c r="C76" s="16" t="s">
        <v>25</v>
      </c>
      <c r="D76" s="16" t="s">
        <v>26</v>
      </c>
      <c r="E76" s="17" t="s">
        <v>79</v>
      </c>
      <c r="F76" s="21">
        <v>36</v>
      </c>
      <c r="G76" s="17"/>
      <c r="H76" s="17" t="s">
        <v>253</v>
      </c>
      <c r="I76" s="17" t="s">
        <v>29</v>
      </c>
      <c r="J76" s="18"/>
      <c r="K76" s="19" t="s">
        <v>254</v>
      </c>
      <c r="L76" s="20" t="str">
        <f t="shared" si="4"/>
        <v>https://housestyle.ru/upload/images/220018$0515_1.jpg</v>
      </c>
      <c r="M76" s="21">
        <v>2200001112759</v>
      </c>
      <c r="N76" s="22">
        <f t="shared" si="5"/>
        <v>6080</v>
      </c>
      <c r="O76" s="46">
        <v>3040</v>
      </c>
      <c r="P76" s="47">
        <v>20</v>
      </c>
      <c r="Q76" s="46">
        <f t="shared" si="6"/>
        <v>2432</v>
      </c>
      <c r="R76" s="48">
        <v>2026.22</v>
      </c>
      <c r="S76" s="35">
        <v>1</v>
      </c>
      <c r="T76" s="36"/>
      <c r="U76" s="56">
        <f t="shared" si="7"/>
        <v>2026.22</v>
      </c>
    </row>
    <row r="77" spans="1:21" s="1" customFormat="1" ht="164.1" customHeight="1" x14ac:dyDescent="0.25">
      <c r="A77" s="14" t="s">
        <v>246</v>
      </c>
      <c r="B77" s="23">
        <v>220019</v>
      </c>
      <c r="C77" s="16" t="s">
        <v>25</v>
      </c>
      <c r="D77" s="16" t="s">
        <v>26</v>
      </c>
      <c r="E77" s="17" t="s">
        <v>31</v>
      </c>
      <c r="F77" s="21">
        <v>38</v>
      </c>
      <c r="G77" s="17"/>
      <c r="H77" s="17" t="s">
        <v>255</v>
      </c>
      <c r="I77" s="17" t="s">
        <v>29</v>
      </c>
      <c r="J77" s="18"/>
      <c r="K77" s="19" t="s">
        <v>256</v>
      </c>
      <c r="L77" s="20" t="str">
        <f t="shared" si="4"/>
        <v>https://housestyle.ru/upload/images/220019$0495_1.jpg</v>
      </c>
      <c r="M77" s="21">
        <v>2200001112896</v>
      </c>
      <c r="N77" s="22">
        <f t="shared" si="5"/>
        <v>6080</v>
      </c>
      <c r="O77" s="46">
        <v>3040</v>
      </c>
      <c r="P77" s="47">
        <v>20</v>
      </c>
      <c r="Q77" s="46">
        <f t="shared" si="6"/>
        <v>2432</v>
      </c>
      <c r="R77" s="48">
        <v>2026.22</v>
      </c>
      <c r="S77" s="35">
        <v>1</v>
      </c>
      <c r="T77" s="36"/>
      <c r="U77" s="56">
        <f t="shared" si="7"/>
        <v>2026.22</v>
      </c>
    </row>
    <row r="78" spans="1:21" s="1" customFormat="1" ht="164.1" customHeight="1" x14ac:dyDescent="0.25">
      <c r="A78" s="14" t="s">
        <v>246</v>
      </c>
      <c r="B78" s="23">
        <v>220026</v>
      </c>
      <c r="C78" s="16" t="s">
        <v>25</v>
      </c>
      <c r="D78" s="16" t="s">
        <v>26</v>
      </c>
      <c r="E78" s="17" t="s">
        <v>257</v>
      </c>
      <c r="F78" s="21">
        <v>36</v>
      </c>
      <c r="G78" s="17"/>
      <c r="H78" s="17" t="s">
        <v>258</v>
      </c>
      <c r="I78" s="17" t="s">
        <v>259</v>
      </c>
      <c r="J78" s="18"/>
      <c r="K78" s="19" t="s">
        <v>260</v>
      </c>
      <c r="L78" s="20" t="str">
        <f t="shared" si="4"/>
        <v>https://housestyle.ru/upload/images/220026$0600_1.jpg</v>
      </c>
      <c r="M78" s="21">
        <v>2200001113091</v>
      </c>
      <c r="N78" s="22">
        <f t="shared" si="5"/>
        <v>6730</v>
      </c>
      <c r="O78" s="46">
        <v>3365</v>
      </c>
      <c r="P78" s="47">
        <v>20</v>
      </c>
      <c r="Q78" s="46">
        <f t="shared" si="6"/>
        <v>2692</v>
      </c>
      <c r="R78" s="48">
        <v>2243.31</v>
      </c>
      <c r="S78" s="35">
        <v>1</v>
      </c>
      <c r="T78" s="36"/>
      <c r="U78" s="56">
        <f t="shared" si="7"/>
        <v>2243.31</v>
      </c>
    </row>
    <row r="79" spans="1:21" s="1" customFormat="1" ht="164.1" customHeight="1" x14ac:dyDescent="0.25">
      <c r="A79" s="14" t="s">
        <v>246</v>
      </c>
      <c r="B79" s="23">
        <v>220038</v>
      </c>
      <c r="C79" s="16" t="s">
        <v>25</v>
      </c>
      <c r="D79" s="16" t="s">
        <v>26</v>
      </c>
      <c r="E79" s="17" t="s">
        <v>37</v>
      </c>
      <c r="F79" s="21">
        <v>36</v>
      </c>
      <c r="G79" s="17"/>
      <c r="H79" s="17" t="s">
        <v>261</v>
      </c>
      <c r="I79" s="17" t="s">
        <v>262</v>
      </c>
      <c r="J79" s="18"/>
      <c r="K79" s="19" t="s">
        <v>263</v>
      </c>
      <c r="L79" s="20" t="str">
        <f t="shared" si="4"/>
        <v>https://housestyle.ru/upload/images/220038$0505_1.jpg</v>
      </c>
      <c r="M79" s="21">
        <v>2200001113268</v>
      </c>
      <c r="N79" s="22">
        <f t="shared" si="5"/>
        <v>6080</v>
      </c>
      <c r="O79" s="46">
        <v>3040</v>
      </c>
      <c r="P79" s="47">
        <v>20</v>
      </c>
      <c r="Q79" s="46">
        <f t="shared" si="6"/>
        <v>2432</v>
      </c>
      <c r="R79" s="48">
        <v>2026.22</v>
      </c>
      <c r="S79" s="35">
        <v>1</v>
      </c>
      <c r="T79" s="36"/>
      <c r="U79" s="56">
        <f t="shared" si="7"/>
        <v>2026.22</v>
      </c>
    </row>
    <row r="80" spans="1:21" s="1" customFormat="1" ht="164.1" customHeight="1" x14ac:dyDescent="0.25">
      <c r="A80" s="14" t="s">
        <v>246</v>
      </c>
      <c r="B80" s="23">
        <v>220040</v>
      </c>
      <c r="C80" s="16" t="s">
        <v>25</v>
      </c>
      <c r="D80" s="16" t="s">
        <v>26</v>
      </c>
      <c r="E80" s="17" t="s">
        <v>31</v>
      </c>
      <c r="F80" s="21">
        <v>38</v>
      </c>
      <c r="G80" s="17"/>
      <c r="H80" s="17" t="s">
        <v>264</v>
      </c>
      <c r="I80" s="17" t="s">
        <v>29</v>
      </c>
      <c r="J80" s="18"/>
      <c r="K80" s="19" t="s">
        <v>265</v>
      </c>
      <c r="L80" s="20" t="str">
        <f t="shared" si="4"/>
        <v>https://housestyle.ru/upload/images/220040$0495_1.jpg</v>
      </c>
      <c r="M80" s="21">
        <v>2200001111790</v>
      </c>
      <c r="N80" s="22">
        <f t="shared" si="5"/>
        <v>6080</v>
      </c>
      <c r="O80" s="46">
        <v>3040</v>
      </c>
      <c r="P80" s="47">
        <v>20</v>
      </c>
      <c r="Q80" s="46">
        <f t="shared" si="6"/>
        <v>2432</v>
      </c>
      <c r="R80" s="48">
        <v>2026.22</v>
      </c>
      <c r="S80" s="35">
        <v>1</v>
      </c>
      <c r="T80" s="36"/>
      <c r="U80" s="56">
        <f t="shared" si="7"/>
        <v>2026.22</v>
      </c>
    </row>
    <row r="81" spans="1:21" s="1" customFormat="1" ht="164.1" customHeight="1" x14ac:dyDescent="0.25">
      <c r="A81" s="14" t="s">
        <v>246</v>
      </c>
      <c r="B81" s="23">
        <v>220043</v>
      </c>
      <c r="C81" s="16" t="s">
        <v>25</v>
      </c>
      <c r="D81" s="16" t="s">
        <v>26</v>
      </c>
      <c r="E81" s="17" t="s">
        <v>175</v>
      </c>
      <c r="F81" s="21">
        <v>36</v>
      </c>
      <c r="G81" s="17"/>
      <c r="H81" s="17" t="s">
        <v>266</v>
      </c>
      <c r="I81" s="17" t="s">
        <v>29</v>
      </c>
      <c r="J81" s="18"/>
      <c r="K81" s="19" t="s">
        <v>267</v>
      </c>
      <c r="L81" s="20" t="str">
        <f t="shared" si="4"/>
        <v>https://housestyle.ru/upload/images/220043$0520_1.jpg</v>
      </c>
      <c r="M81" s="21">
        <v>2200001112346</v>
      </c>
      <c r="N81" s="22">
        <f t="shared" si="5"/>
        <v>6080</v>
      </c>
      <c r="O81" s="46">
        <v>3040</v>
      </c>
      <c r="P81" s="47">
        <v>20</v>
      </c>
      <c r="Q81" s="46">
        <f t="shared" si="6"/>
        <v>2432</v>
      </c>
      <c r="R81" s="48">
        <v>2026.22</v>
      </c>
      <c r="S81" s="35">
        <v>1</v>
      </c>
      <c r="T81" s="36"/>
      <c r="U81" s="56">
        <f t="shared" si="7"/>
        <v>2026.22</v>
      </c>
    </row>
    <row r="82" spans="1:21" s="1" customFormat="1" ht="164.1" customHeight="1" x14ac:dyDescent="0.25">
      <c r="A82" s="14" t="s">
        <v>246</v>
      </c>
      <c r="B82" s="23">
        <v>220044</v>
      </c>
      <c r="C82" s="16" t="s">
        <v>25</v>
      </c>
      <c r="D82" s="16" t="s">
        <v>26</v>
      </c>
      <c r="E82" s="17" t="s">
        <v>268</v>
      </c>
      <c r="F82" s="21">
        <v>38</v>
      </c>
      <c r="G82" s="17"/>
      <c r="H82" s="17" t="s">
        <v>269</v>
      </c>
      <c r="I82" s="17" t="s">
        <v>29</v>
      </c>
      <c r="J82" s="18"/>
      <c r="K82" s="19" t="s">
        <v>270</v>
      </c>
      <c r="L82" s="20" t="str">
        <f t="shared" si="4"/>
        <v>https://housestyle.ru/upload/images/220044$0565_1.jpg</v>
      </c>
      <c r="M82" s="21">
        <v>2200001112032</v>
      </c>
      <c r="N82" s="22">
        <f t="shared" si="5"/>
        <v>6080</v>
      </c>
      <c r="O82" s="46">
        <v>3040</v>
      </c>
      <c r="P82" s="47">
        <v>20</v>
      </c>
      <c r="Q82" s="46">
        <f t="shared" si="6"/>
        <v>2432</v>
      </c>
      <c r="R82" s="48">
        <v>2026.22</v>
      </c>
      <c r="S82" s="35">
        <v>1</v>
      </c>
      <c r="T82" s="36"/>
      <c r="U82" s="56">
        <f t="shared" si="7"/>
        <v>2026.22</v>
      </c>
    </row>
    <row r="83" spans="1:21" s="1" customFormat="1" ht="164.1" customHeight="1" x14ac:dyDescent="0.25">
      <c r="A83" s="14" t="s">
        <v>246</v>
      </c>
      <c r="B83" s="23">
        <v>220045</v>
      </c>
      <c r="C83" s="16" t="s">
        <v>25</v>
      </c>
      <c r="D83" s="16" t="s">
        <v>26</v>
      </c>
      <c r="E83" s="17" t="s">
        <v>271</v>
      </c>
      <c r="F83" s="21">
        <v>36</v>
      </c>
      <c r="G83" s="17"/>
      <c r="H83" s="17" t="s">
        <v>272</v>
      </c>
      <c r="I83" s="17" t="s">
        <v>273</v>
      </c>
      <c r="J83" s="18"/>
      <c r="K83" s="19" t="s">
        <v>274</v>
      </c>
      <c r="L83" s="20" t="str">
        <f t="shared" si="4"/>
        <v>https://housestyle.ru/upload/images/220045$0535_1.jpg</v>
      </c>
      <c r="M83" s="21">
        <v>2200001111257</v>
      </c>
      <c r="N83" s="22">
        <f t="shared" si="5"/>
        <v>6442</v>
      </c>
      <c r="O83" s="46">
        <v>3221</v>
      </c>
      <c r="P83" s="47">
        <v>20</v>
      </c>
      <c r="Q83" s="46">
        <f t="shared" si="6"/>
        <v>2576.8000000000002</v>
      </c>
      <c r="R83" s="48">
        <v>2146.8200000000002</v>
      </c>
      <c r="S83" s="35">
        <v>1</v>
      </c>
      <c r="T83" s="36"/>
      <c r="U83" s="56">
        <f t="shared" si="7"/>
        <v>2146.8200000000002</v>
      </c>
    </row>
    <row r="84" spans="1:21" s="1" customFormat="1" ht="164.1" customHeight="1" x14ac:dyDescent="0.25">
      <c r="A84" s="14" t="s">
        <v>246</v>
      </c>
      <c r="B84" s="23">
        <v>220046</v>
      </c>
      <c r="C84" s="16" t="s">
        <v>25</v>
      </c>
      <c r="D84" s="16" t="s">
        <v>26</v>
      </c>
      <c r="E84" s="17" t="s">
        <v>275</v>
      </c>
      <c r="F84" s="21">
        <v>36</v>
      </c>
      <c r="G84" s="17"/>
      <c r="H84" s="17" t="s">
        <v>276</v>
      </c>
      <c r="I84" s="17" t="s">
        <v>277</v>
      </c>
      <c r="J84" s="18"/>
      <c r="K84" s="19" t="s">
        <v>278</v>
      </c>
      <c r="L84" s="20" t="str">
        <f t="shared" si="4"/>
        <v>https://housestyle.ru/upload/images/220046$0590_1.jpg</v>
      </c>
      <c r="M84" s="21">
        <v>2200001112940</v>
      </c>
      <c r="N84" s="22">
        <f t="shared" si="5"/>
        <v>6296</v>
      </c>
      <c r="O84" s="46">
        <v>3148</v>
      </c>
      <c r="P84" s="47">
        <v>20</v>
      </c>
      <c r="Q84" s="46">
        <f t="shared" si="6"/>
        <v>2518.4</v>
      </c>
      <c r="R84" s="48">
        <v>2098.58</v>
      </c>
      <c r="S84" s="35">
        <v>1</v>
      </c>
      <c r="T84" s="36"/>
      <c r="U84" s="56">
        <f t="shared" si="7"/>
        <v>2098.58</v>
      </c>
    </row>
    <row r="85" spans="1:21" s="1" customFormat="1" ht="164.1" customHeight="1" x14ac:dyDescent="0.25">
      <c r="A85" s="14" t="s">
        <v>246</v>
      </c>
      <c r="B85" s="23">
        <v>220047</v>
      </c>
      <c r="C85" s="16" t="s">
        <v>25</v>
      </c>
      <c r="D85" s="16" t="s">
        <v>26</v>
      </c>
      <c r="E85" s="17" t="s">
        <v>59</v>
      </c>
      <c r="F85" s="21">
        <v>36</v>
      </c>
      <c r="G85" s="17"/>
      <c r="H85" s="17" t="s">
        <v>279</v>
      </c>
      <c r="I85" s="17" t="s">
        <v>280</v>
      </c>
      <c r="J85" s="18"/>
      <c r="K85" s="19" t="s">
        <v>281</v>
      </c>
      <c r="L85" s="20" t="str">
        <f t="shared" si="4"/>
        <v>https://housestyle.ru/upload/images/220047$0545_1.jpg</v>
      </c>
      <c r="M85" s="21">
        <v>2200001112278</v>
      </c>
      <c r="N85" s="22">
        <f t="shared" si="5"/>
        <v>5718</v>
      </c>
      <c r="O85" s="46">
        <v>2859</v>
      </c>
      <c r="P85" s="47">
        <v>20</v>
      </c>
      <c r="Q85" s="46">
        <f t="shared" si="6"/>
        <v>2287.2000000000003</v>
      </c>
      <c r="R85" s="48">
        <v>1905.61</v>
      </c>
      <c r="S85" s="35">
        <v>1</v>
      </c>
      <c r="T85" s="36"/>
      <c r="U85" s="56">
        <f t="shared" si="7"/>
        <v>1905.61</v>
      </c>
    </row>
    <row r="86" spans="1:21" s="1" customFormat="1" ht="164.1" customHeight="1" x14ac:dyDescent="0.25">
      <c r="A86" s="14" t="s">
        <v>246</v>
      </c>
      <c r="B86" s="23">
        <v>220048</v>
      </c>
      <c r="C86" s="16" t="s">
        <v>25</v>
      </c>
      <c r="D86" s="16" t="s">
        <v>26</v>
      </c>
      <c r="E86" s="17" t="s">
        <v>31</v>
      </c>
      <c r="F86" s="21">
        <v>36</v>
      </c>
      <c r="G86" s="17"/>
      <c r="H86" s="17" t="s">
        <v>282</v>
      </c>
      <c r="I86" s="17" t="s">
        <v>29</v>
      </c>
      <c r="J86" s="18"/>
      <c r="K86" s="19" t="s">
        <v>283</v>
      </c>
      <c r="L86" s="20" t="str">
        <f t="shared" si="4"/>
        <v>https://housestyle.ru/upload/images/220048$0495_1.jpg</v>
      </c>
      <c r="M86" s="21">
        <v>2200001112070</v>
      </c>
      <c r="N86" s="22">
        <f t="shared" si="5"/>
        <v>6442</v>
      </c>
      <c r="O86" s="46">
        <v>3221</v>
      </c>
      <c r="P86" s="47">
        <v>20</v>
      </c>
      <c r="Q86" s="46">
        <f t="shared" si="6"/>
        <v>2576.8000000000002</v>
      </c>
      <c r="R86" s="48">
        <v>2146.8200000000002</v>
      </c>
      <c r="S86" s="35">
        <v>1</v>
      </c>
      <c r="T86" s="36"/>
      <c r="U86" s="56">
        <f t="shared" si="7"/>
        <v>2146.8200000000002</v>
      </c>
    </row>
    <row r="87" spans="1:21" s="1" customFormat="1" ht="164.1" customHeight="1" x14ac:dyDescent="0.25">
      <c r="A87" s="14" t="s">
        <v>246</v>
      </c>
      <c r="B87" s="23">
        <v>220057</v>
      </c>
      <c r="C87" s="16" t="s">
        <v>25</v>
      </c>
      <c r="D87" s="16" t="s">
        <v>26</v>
      </c>
      <c r="E87" s="17" t="s">
        <v>31</v>
      </c>
      <c r="F87" s="21">
        <v>38</v>
      </c>
      <c r="G87" s="17"/>
      <c r="H87" s="17" t="s">
        <v>284</v>
      </c>
      <c r="I87" s="17" t="s">
        <v>57</v>
      </c>
      <c r="J87" s="18"/>
      <c r="K87" s="19" t="s">
        <v>285</v>
      </c>
      <c r="L87" s="20" t="str">
        <f t="shared" si="4"/>
        <v>https://housestyle.ru/upload/images/220057$0495_1.jpg</v>
      </c>
      <c r="M87" s="21">
        <v>2200001110854</v>
      </c>
      <c r="N87" s="22">
        <f t="shared" si="5"/>
        <v>6442</v>
      </c>
      <c r="O87" s="46">
        <v>3221</v>
      </c>
      <c r="P87" s="47">
        <v>20</v>
      </c>
      <c r="Q87" s="46">
        <f t="shared" si="6"/>
        <v>2576.8000000000002</v>
      </c>
      <c r="R87" s="48">
        <v>2146.8200000000002</v>
      </c>
      <c r="S87" s="35">
        <v>1</v>
      </c>
      <c r="T87" s="36"/>
      <c r="U87" s="56">
        <f t="shared" si="7"/>
        <v>2146.8200000000002</v>
      </c>
    </row>
    <row r="88" spans="1:21" s="1" customFormat="1" ht="164.1" customHeight="1" x14ac:dyDescent="0.25">
      <c r="A88" s="14" t="s">
        <v>246</v>
      </c>
      <c r="B88" s="23">
        <v>220063</v>
      </c>
      <c r="C88" s="16" t="s">
        <v>25</v>
      </c>
      <c r="D88" s="16" t="s">
        <v>26</v>
      </c>
      <c r="E88" s="17" t="s">
        <v>79</v>
      </c>
      <c r="F88" s="21">
        <v>36</v>
      </c>
      <c r="G88" s="17"/>
      <c r="H88" s="17" t="s">
        <v>286</v>
      </c>
      <c r="I88" s="17" t="s">
        <v>287</v>
      </c>
      <c r="J88" s="18"/>
      <c r="K88" s="19" t="s">
        <v>288</v>
      </c>
      <c r="L88" s="20" t="str">
        <f t="shared" si="4"/>
        <v>https://housestyle.ru/upload/images/220063$0515_1.jpg</v>
      </c>
      <c r="M88" s="21">
        <v>2200001110793</v>
      </c>
      <c r="N88" s="22">
        <f t="shared" si="5"/>
        <v>6442</v>
      </c>
      <c r="O88" s="46">
        <v>3221</v>
      </c>
      <c r="P88" s="47">
        <v>20</v>
      </c>
      <c r="Q88" s="46">
        <f t="shared" si="6"/>
        <v>2576.8000000000002</v>
      </c>
      <c r="R88" s="48">
        <v>2146.8200000000002</v>
      </c>
      <c r="S88" s="35">
        <v>1</v>
      </c>
      <c r="T88" s="36"/>
      <c r="U88" s="56">
        <f t="shared" si="7"/>
        <v>2146.8200000000002</v>
      </c>
    </row>
    <row r="89" spans="1:21" s="1" customFormat="1" ht="164.1" customHeight="1" x14ac:dyDescent="0.25">
      <c r="A89" s="14" t="s">
        <v>246</v>
      </c>
      <c r="B89" s="23">
        <v>220075</v>
      </c>
      <c r="C89" s="16" t="s">
        <v>25</v>
      </c>
      <c r="D89" s="16" t="s">
        <v>26</v>
      </c>
      <c r="E89" s="17" t="s">
        <v>289</v>
      </c>
      <c r="F89" s="21">
        <v>36</v>
      </c>
      <c r="G89" s="17"/>
      <c r="H89" s="17" t="s">
        <v>290</v>
      </c>
      <c r="I89" s="17" t="s">
        <v>291</v>
      </c>
      <c r="J89" s="18"/>
      <c r="K89" s="19" t="s">
        <v>292</v>
      </c>
      <c r="L89" s="20" t="str">
        <f t="shared" si="4"/>
        <v>https://housestyle.ru/upload/images/220075$0615_1.jpg</v>
      </c>
      <c r="M89" s="21">
        <v>2200001113527</v>
      </c>
      <c r="N89" s="22">
        <f t="shared" si="5"/>
        <v>6080</v>
      </c>
      <c r="O89" s="46">
        <v>3040</v>
      </c>
      <c r="P89" s="47">
        <v>20</v>
      </c>
      <c r="Q89" s="46">
        <f t="shared" si="6"/>
        <v>2432</v>
      </c>
      <c r="R89" s="48">
        <v>2026.22</v>
      </c>
      <c r="S89" s="35">
        <v>1</v>
      </c>
      <c r="T89" s="36"/>
      <c r="U89" s="56">
        <f t="shared" si="7"/>
        <v>2026.22</v>
      </c>
    </row>
    <row r="90" spans="1:21" s="1" customFormat="1" ht="164.1" customHeight="1" x14ac:dyDescent="0.25">
      <c r="A90" s="14" t="s">
        <v>246</v>
      </c>
      <c r="B90" s="23">
        <v>220076</v>
      </c>
      <c r="C90" s="16" t="s">
        <v>25</v>
      </c>
      <c r="D90" s="16" t="s">
        <v>26</v>
      </c>
      <c r="E90" s="17" t="s">
        <v>59</v>
      </c>
      <c r="F90" s="21">
        <v>36</v>
      </c>
      <c r="G90" s="17"/>
      <c r="H90" s="17" t="s">
        <v>293</v>
      </c>
      <c r="I90" s="17" t="s">
        <v>294</v>
      </c>
      <c r="J90" s="18"/>
      <c r="K90" s="19" t="s">
        <v>295</v>
      </c>
      <c r="L90" s="20" t="str">
        <f t="shared" si="4"/>
        <v>https://housestyle.ru/upload/images/220076$0545_1.jpg</v>
      </c>
      <c r="M90" s="21">
        <v>2200001111523</v>
      </c>
      <c r="N90" s="22">
        <f t="shared" si="5"/>
        <v>6080</v>
      </c>
      <c r="O90" s="46">
        <v>3040</v>
      </c>
      <c r="P90" s="47">
        <v>20</v>
      </c>
      <c r="Q90" s="46">
        <f t="shared" si="6"/>
        <v>2432</v>
      </c>
      <c r="R90" s="48">
        <v>2026.22</v>
      </c>
      <c r="S90" s="35">
        <v>1</v>
      </c>
      <c r="T90" s="36"/>
      <c r="U90" s="56">
        <f t="shared" si="7"/>
        <v>2026.22</v>
      </c>
    </row>
    <row r="91" spans="1:21" s="1" customFormat="1" ht="164.1" customHeight="1" x14ac:dyDescent="0.25">
      <c r="A91" s="14" t="s">
        <v>246</v>
      </c>
      <c r="B91" s="15" t="s">
        <v>296</v>
      </c>
      <c r="C91" s="16" t="s">
        <v>17</v>
      </c>
      <c r="D91" s="16" t="s">
        <v>236</v>
      </c>
      <c r="E91" s="17" t="s">
        <v>79</v>
      </c>
      <c r="F91" s="17" t="s">
        <v>139</v>
      </c>
      <c r="G91" s="17"/>
      <c r="H91" s="17" t="s">
        <v>297</v>
      </c>
      <c r="I91" s="17" t="s">
        <v>298</v>
      </c>
      <c r="J91" s="18"/>
      <c r="K91" s="19" t="s">
        <v>299</v>
      </c>
      <c r="L91" s="20" t="str">
        <f t="shared" si="4"/>
        <v>https://housestyle.ru/upload/images/DSU0041$0610_1.jpg</v>
      </c>
      <c r="M91" s="21">
        <v>5900017495927</v>
      </c>
      <c r="N91" s="22">
        <f t="shared" si="5"/>
        <v>3360</v>
      </c>
      <c r="O91" s="46">
        <v>1680</v>
      </c>
      <c r="P91" s="47">
        <v>20</v>
      </c>
      <c r="Q91" s="46">
        <f t="shared" si="6"/>
        <v>1344</v>
      </c>
      <c r="R91" s="48">
        <v>1119.5999999999999</v>
      </c>
      <c r="S91" s="35">
        <v>1</v>
      </c>
      <c r="T91" s="36"/>
      <c r="U91" s="56">
        <f t="shared" si="7"/>
        <v>1119.5999999999999</v>
      </c>
    </row>
    <row r="92" spans="1:21" s="1" customFormat="1" ht="164.1" customHeight="1" x14ac:dyDescent="0.25">
      <c r="A92" s="14" t="s">
        <v>246</v>
      </c>
      <c r="B92" s="15" t="s">
        <v>300</v>
      </c>
      <c r="C92" s="16" t="s">
        <v>17</v>
      </c>
      <c r="D92" s="16" t="s">
        <v>18</v>
      </c>
      <c r="E92" s="17" t="s">
        <v>113</v>
      </c>
      <c r="F92" s="17" t="s">
        <v>182</v>
      </c>
      <c r="G92" s="17"/>
      <c r="H92" s="17" t="s">
        <v>301</v>
      </c>
      <c r="I92" s="17" t="s">
        <v>92</v>
      </c>
      <c r="J92" s="18"/>
      <c r="K92" s="19" t="s">
        <v>302</v>
      </c>
      <c r="L92" s="20" t="str">
        <f t="shared" si="4"/>
        <v>https://housestyle.ru/upload/images/DSU0046$0555_1.jpg</v>
      </c>
      <c r="M92" s="21">
        <v>5900017555485</v>
      </c>
      <c r="N92" s="22">
        <f t="shared" si="5"/>
        <v>2240</v>
      </c>
      <c r="O92" s="46">
        <v>1120</v>
      </c>
      <c r="P92" s="47">
        <v>20</v>
      </c>
      <c r="Q92" s="46">
        <f t="shared" si="6"/>
        <v>896</v>
      </c>
      <c r="R92" s="48">
        <v>783.72</v>
      </c>
      <c r="S92" s="35">
        <v>1</v>
      </c>
      <c r="T92" s="36"/>
      <c r="U92" s="56">
        <f t="shared" si="7"/>
        <v>783.72</v>
      </c>
    </row>
    <row r="93" spans="1:21" s="1" customFormat="1" ht="164.1" customHeight="1" x14ac:dyDescent="0.25">
      <c r="A93" s="14" t="s">
        <v>246</v>
      </c>
      <c r="B93" s="15" t="s">
        <v>303</v>
      </c>
      <c r="C93" s="16" t="s">
        <v>64</v>
      </c>
      <c r="D93" s="16" t="s">
        <v>18</v>
      </c>
      <c r="E93" s="17" t="s">
        <v>304</v>
      </c>
      <c r="F93" s="21">
        <v>38</v>
      </c>
      <c r="G93" s="17"/>
      <c r="H93" s="17" t="s">
        <v>305</v>
      </c>
      <c r="I93" s="17" t="s">
        <v>165</v>
      </c>
      <c r="J93" s="18"/>
      <c r="K93" s="19" t="s">
        <v>306</v>
      </c>
      <c r="L93" s="20" t="str">
        <f t="shared" si="4"/>
        <v>https://housestyle.ru/upload/images/SSU0552$0535_1.jpg</v>
      </c>
      <c r="M93" s="21">
        <v>5900016188257</v>
      </c>
      <c r="N93" s="22">
        <f t="shared" si="5"/>
        <v>2390</v>
      </c>
      <c r="O93" s="46">
        <v>1195</v>
      </c>
      <c r="P93" s="47">
        <v>20</v>
      </c>
      <c r="Q93" s="46">
        <f t="shared" si="6"/>
        <v>956</v>
      </c>
      <c r="R93" s="48">
        <v>796</v>
      </c>
      <c r="S93" s="35">
        <v>1</v>
      </c>
      <c r="T93" s="36"/>
      <c r="U93" s="56">
        <f t="shared" si="7"/>
        <v>796</v>
      </c>
    </row>
    <row r="94" spans="1:21" s="1" customFormat="1" ht="151.5" customHeight="1" x14ac:dyDescent="0.25">
      <c r="A94" s="14" t="s">
        <v>246</v>
      </c>
      <c r="B94" s="15" t="s">
        <v>307</v>
      </c>
      <c r="C94" s="16" t="s">
        <v>64</v>
      </c>
      <c r="D94" s="16" t="s">
        <v>18</v>
      </c>
      <c r="E94" s="17" t="s">
        <v>308</v>
      </c>
      <c r="F94" s="21">
        <v>34</v>
      </c>
      <c r="G94" s="17"/>
      <c r="H94" s="17" t="s">
        <v>309</v>
      </c>
      <c r="I94" s="17" t="s">
        <v>310</v>
      </c>
      <c r="J94" s="18"/>
      <c r="K94" s="19" t="s">
        <v>311</v>
      </c>
      <c r="L94" s="20" t="str">
        <f t="shared" si="4"/>
        <v>https://housestyle.ru/upload/images/SSU0595.jpg</v>
      </c>
      <c r="M94" s="21">
        <v>5900016251333</v>
      </c>
      <c r="N94" s="22">
        <f t="shared" si="5"/>
        <v>0</v>
      </c>
      <c r="O94" s="46"/>
      <c r="P94" s="47">
        <v>20</v>
      </c>
      <c r="Q94" s="46">
        <f t="shared" si="6"/>
        <v>0</v>
      </c>
      <c r="R94" s="48">
        <v>699.75</v>
      </c>
      <c r="S94" s="35">
        <v>1</v>
      </c>
      <c r="T94" s="36"/>
      <c r="U94" s="56">
        <f t="shared" si="7"/>
        <v>699.75</v>
      </c>
    </row>
    <row r="95" spans="1:21" s="1" customFormat="1" ht="164.1" customHeight="1" x14ac:dyDescent="0.25">
      <c r="A95" s="14" t="s">
        <v>246</v>
      </c>
      <c r="B95" s="15" t="s">
        <v>312</v>
      </c>
      <c r="C95" s="16" t="s">
        <v>64</v>
      </c>
      <c r="D95" s="29" t="s">
        <v>26</v>
      </c>
      <c r="E95" s="17" t="s">
        <v>196</v>
      </c>
      <c r="F95" s="21">
        <v>38</v>
      </c>
      <c r="G95" s="17"/>
      <c r="H95" s="17" t="s">
        <v>313</v>
      </c>
      <c r="I95" s="17"/>
      <c r="J95" s="18"/>
      <c r="K95" s="19" t="s">
        <v>314</v>
      </c>
      <c r="L95" s="20" t="str">
        <f t="shared" si="4"/>
        <v>https://housestyle.ru/upload/images/SSU0766$0785_1.jpg</v>
      </c>
      <c r="M95" s="21">
        <v>5900016476910</v>
      </c>
      <c r="N95" s="22">
        <f t="shared" si="5"/>
        <v>2440</v>
      </c>
      <c r="O95" s="46">
        <v>1220</v>
      </c>
      <c r="P95" s="47">
        <v>20</v>
      </c>
      <c r="Q95" s="46">
        <f t="shared" si="6"/>
        <v>976</v>
      </c>
      <c r="R95" s="48">
        <v>813</v>
      </c>
      <c r="S95" s="35">
        <v>1</v>
      </c>
      <c r="T95" s="36"/>
      <c r="U95" s="56">
        <f t="shared" si="7"/>
        <v>813</v>
      </c>
    </row>
    <row r="96" spans="1:21" s="1" customFormat="1" ht="164.1" customHeight="1" x14ac:dyDescent="0.25">
      <c r="A96" s="14" t="s">
        <v>246</v>
      </c>
      <c r="B96" s="15" t="s">
        <v>315</v>
      </c>
      <c r="C96" s="16" t="s">
        <v>64</v>
      </c>
      <c r="D96" s="16"/>
      <c r="E96" s="17" t="s">
        <v>19</v>
      </c>
      <c r="F96" s="17" t="s">
        <v>66</v>
      </c>
      <c r="G96" s="17"/>
      <c r="H96" s="17" t="s">
        <v>316</v>
      </c>
      <c r="I96" s="17"/>
      <c r="J96" s="18"/>
      <c r="K96" s="19" t="s">
        <v>317</v>
      </c>
      <c r="L96" s="20" t="str">
        <f t="shared" si="4"/>
        <v>https://housestyle.ru/upload/images/SSU1218$0500_1.jpg</v>
      </c>
      <c r="M96" s="21">
        <v>5900017031712</v>
      </c>
      <c r="N96" s="22">
        <f t="shared" si="5"/>
        <v>4446</v>
      </c>
      <c r="O96" s="46">
        <v>2223</v>
      </c>
      <c r="P96" s="47">
        <v>20</v>
      </c>
      <c r="Q96" s="46">
        <f t="shared" si="6"/>
        <v>1778.4</v>
      </c>
      <c r="R96" s="48">
        <v>1481.62</v>
      </c>
      <c r="S96" s="35">
        <v>1</v>
      </c>
      <c r="T96" s="36"/>
      <c r="U96" s="56">
        <f t="shared" si="7"/>
        <v>1481.62</v>
      </c>
    </row>
    <row r="97" spans="1:21" ht="15" customHeight="1" x14ac:dyDescent="0.2">
      <c r="A97" s="24"/>
      <c r="B97" s="25" t="s">
        <v>315</v>
      </c>
      <c r="C97" s="16" t="s">
        <v>64</v>
      </c>
      <c r="D97" s="26"/>
      <c r="E97" s="25" t="s">
        <v>19</v>
      </c>
      <c r="F97" s="25" t="s">
        <v>95</v>
      </c>
      <c r="G97" s="25"/>
      <c r="H97" s="25" t="s">
        <v>318</v>
      </c>
      <c r="I97" s="17"/>
      <c r="J97" s="24"/>
      <c r="K97" s="19"/>
      <c r="L97" s="20" t="str">
        <f t="shared" si="4"/>
        <v/>
      </c>
      <c r="M97" s="21">
        <v>5900017031729</v>
      </c>
      <c r="N97" s="22">
        <f t="shared" si="5"/>
        <v>4446</v>
      </c>
      <c r="O97" s="49">
        <v>2223</v>
      </c>
      <c r="P97" s="47">
        <v>20</v>
      </c>
      <c r="Q97" s="46">
        <f t="shared" si="6"/>
        <v>1778.4</v>
      </c>
      <c r="R97" s="48">
        <v>1481.62</v>
      </c>
      <c r="S97" s="37">
        <v>1</v>
      </c>
      <c r="T97" s="38"/>
      <c r="U97" s="56">
        <f t="shared" si="7"/>
        <v>1481.62</v>
      </c>
    </row>
    <row r="98" spans="1:21" s="1" customFormat="1" ht="164.1" customHeight="1" x14ac:dyDescent="0.25">
      <c r="A98" s="14" t="s">
        <v>246</v>
      </c>
      <c r="B98" s="15" t="s">
        <v>319</v>
      </c>
      <c r="C98" s="16" t="s">
        <v>64</v>
      </c>
      <c r="D98" s="16" t="s">
        <v>236</v>
      </c>
      <c r="E98" s="17" t="s">
        <v>175</v>
      </c>
      <c r="F98" s="17" t="s">
        <v>66</v>
      </c>
      <c r="G98" s="17"/>
      <c r="H98" s="17" t="s">
        <v>320</v>
      </c>
      <c r="I98" s="17" t="s">
        <v>321</v>
      </c>
      <c r="J98" s="18"/>
      <c r="K98" s="19" t="s">
        <v>322</v>
      </c>
      <c r="L98" s="20" t="str">
        <f t="shared" si="4"/>
        <v>https://housestyle.ru/upload/images/SSU1414$0600_1.jpg</v>
      </c>
      <c r="M98" s="21">
        <v>5900017306766</v>
      </c>
      <c r="N98" s="22">
        <f t="shared" si="5"/>
        <v>4440</v>
      </c>
      <c r="O98" s="46">
        <v>2220</v>
      </c>
      <c r="P98" s="47">
        <v>20</v>
      </c>
      <c r="Q98" s="46">
        <f t="shared" si="6"/>
        <v>1776</v>
      </c>
      <c r="R98" s="48">
        <v>1479.6</v>
      </c>
      <c r="S98" s="35">
        <v>1</v>
      </c>
      <c r="T98" s="36"/>
      <c r="U98" s="56">
        <f t="shared" si="7"/>
        <v>1479.6</v>
      </c>
    </row>
    <row r="99" spans="1:21" s="1" customFormat="1" ht="164.1" customHeight="1" x14ac:dyDescent="0.25">
      <c r="A99" s="14" t="s">
        <v>246</v>
      </c>
      <c r="B99" s="15" t="s">
        <v>323</v>
      </c>
      <c r="C99" s="16" t="s">
        <v>64</v>
      </c>
      <c r="D99" s="16" t="s">
        <v>18</v>
      </c>
      <c r="E99" s="17" t="s">
        <v>59</v>
      </c>
      <c r="F99" s="17" t="s">
        <v>95</v>
      </c>
      <c r="G99" s="17"/>
      <c r="H99" s="17" t="s">
        <v>324</v>
      </c>
      <c r="I99" s="17" t="s">
        <v>92</v>
      </c>
      <c r="J99" s="18"/>
      <c r="K99" s="19" t="s">
        <v>325</v>
      </c>
      <c r="L99" s="20" t="str">
        <f t="shared" si="4"/>
        <v>https://housestyle.ru/upload/images/SSU1569$0525_1.jpg</v>
      </c>
      <c r="M99" s="21">
        <v>5900017529516</v>
      </c>
      <c r="N99" s="22">
        <f t="shared" si="5"/>
        <v>2880</v>
      </c>
      <c r="O99" s="46">
        <v>1440</v>
      </c>
      <c r="P99" s="47">
        <v>20</v>
      </c>
      <c r="Q99" s="46">
        <f t="shared" si="6"/>
        <v>1152</v>
      </c>
      <c r="R99" s="48">
        <v>1007.72</v>
      </c>
      <c r="S99" s="35">
        <v>1</v>
      </c>
      <c r="T99" s="36"/>
      <c r="U99" s="56">
        <f t="shared" si="7"/>
        <v>1007.72</v>
      </c>
    </row>
    <row r="100" spans="1:21" s="1" customFormat="1" ht="164.1" customHeight="1" x14ac:dyDescent="0.25">
      <c r="A100" s="14" t="s">
        <v>246</v>
      </c>
      <c r="B100" s="15" t="s">
        <v>326</v>
      </c>
      <c r="C100" s="16" t="s">
        <v>64</v>
      </c>
      <c r="D100" s="16" t="s">
        <v>18</v>
      </c>
      <c r="E100" s="17" t="s">
        <v>72</v>
      </c>
      <c r="F100" s="17" t="s">
        <v>90</v>
      </c>
      <c r="G100" s="17"/>
      <c r="H100" s="17" t="s">
        <v>327</v>
      </c>
      <c r="I100" s="17" t="s">
        <v>328</v>
      </c>
      <c r="J100" s="18"/>
      <c r="K100" s="19" t="s">
        <v>329</v>
      </c>
      <c r="L100" s="20" t="str">
        <f t="shared" si="4"/>
        <v>https://housestyle.ru/upload/images/SSU1570$0520_1.jpg</v>
      </c>
      <c r="M100" s="21">
        <v>5900017534374</v>
      </c>
      <c r="N100" s="22">
        <f t="shared" si="5"/>
        <v>4700</v>
      </c>
      <c r="O100" s="46">
        <v>2350</v>
      </c>
      <c r="P100" s="47">
        <v>20</v>
      </c>
      <c r="Q100" s="46">
        <f t="shared" si="6"/>
        <v>1880</v>
      </c>
      <c r="R100" s="48">
        <v>1315.72</v>
      </c>
      <c r="S100" s="35">
        <v>2</v>
      </c>
      <c r="T100" s="36"/>
      <c r="U100" s="56">
        <f t="shared" si="7"/>
        <v>2631.44</v>
      </c>
    </row>
    <row r="101" spans="1:21" ht="15" customHeight="1" x14ac:dyDescent="0.2">
      <c r="A101" s="24"/>
      <c r="B101" s="25" t="s">
        <v>326</v>
      </c>
      <c r="C101" s="16" t="s">
        <v>64</v>
      </c>
      <c r="D101" s="26"/>
      <c r="E101" s="25" t="s">
        <v>72</v>
      </c>
      <c r="F101" s="25" t="s">
        <v>95</v>
      </c>
      <c r="G101" s="25"/>
      <c r="H101" s="25" t="s">
        <v>330</v>
      </c>
      <c r="I101" s="17" t="s">
        <v>328</v>
      </c>
      <c r="J101" s="24"/>
      <c r="K101" s="19"/>
      <c r="L101" s="20" t="str">
        <f t="shared" si="4"/>
        <v/>
      </c>
      <c r="M101" s="21">
        <v>5900017534398</v>
      </c>
      <c r="N101" s="22">
        <f t="shared" si="5"/>
        <v>4700</v>
      </c>
      <c r="O101" s="49">
        <v>2350</v>
      </c>
      <c r="P101" s="47">
        <v>20</v>
      </c>
      <c r="Q101" s="46">
        <f t="shared" si="6"/>
        <v>1880</v>
      </c>
      <c r="R101" s="48">
        <v>1315.72</v>
      </c>
      <c r="S101" s="37">
        <v>2</v>
      </c>
      <c r="T101" s="38"/>
      <c r="U101" s="56">
        <f t="shared" si="7"/>
        <v>2631.44</v>
      </c>
    </row>
    <row r="102" spans="1:21" ht="15" customHeight="1" x14ac:dyDescent="0.2">
      <c r="A102" s="24"/>
      <c r="B102" s="25" t="s">
        <v>326</v>
      </c>
      <c r="C102" s="16" t="s">
        <v>64</v>
      </c>
      <c r="D102" s="26"/>
      <c r="E102" s="25" t="s">
        <v>72</v>
      </c>
      <c r="F102" s="25" t="s">
        <v>110</v>
      </c>
      <c r="G102" s="25"/>
      <c r="H102" s="25" t="s">
        <v>331</v>
      </c>
      <c r="I102" s="17" t="s">
        <v>328</v>
      </c>
      <c r="J102" s="24"/>
      <c r="K102" s="19"/>
      <c r="L102" s="20" t="str">
        <f t="shared" si="4"/>
        <v/>
      </c>
      <c r="M102" s="21">
        <v>5900017534404</v>
      </c>
      <c r="N102" s="22">
        <f t="shared" si="5"/>
        <v>4700</v>
      </c>
      <c r="O102" s="49">
        <v>2350</v>
      </c>
      <c r="P102" s="47">
        <v>20</v>
      </c>
      <c r="Q102" s="46">
        <f t="shared" si="6"/>
        <v>1880</v>
      </c>
      <c r="R102" s="48">
        <v>1315.72</v>
      </c>
      <c r="S102" s="37">
        <v>1</v>
      </c>
      <c r="T102" s="38"/>
      <c r="U102" s="56">
        <f t="shared" si="7"/>
        <v>1315.72</v>
      </c>
    </row>
    <row r="103" spans="1:21" ht="15" customHeight="1" x14ac:dyDescent="0.2">
      <c r="A103" s="24"/>
      <c r="B103" s="25" t="s">
        <v>326</v>
      </c>
      <c r="C103" s="16" t="s">
        <v>64</v>
      </c>
      <c r="D103" s="26"/>
      <c r="E103" s="25" t="s">
        <v>72</v>
      </c>
      <c r="F103" s="25" t="s">
        <v>97</v>
      </c>
      <c r="G103" s="25"/>
      <c r="H103" s="25" t="s">
        <v>332</v>
      </c>
      <c r="I103" s="17" t="s">
        <v>328</v>
      </c>
      <c r="J103" s="24"/>
      <c r="K103" s="19"/>
      <c r="L103" s="20" t="str">
        <f t="shared" si="4"/>
        <v/>
      </c>
      <c r="M103" s="21">
        <v>5900017534411</v>
      </c>
      <c r="N103" s="22">
        <f t="shared" si="5"/>
        <v>4700</v>
      </c>
      <c r="O103" s="49">
        <v>2350</v>
      </c>
      <c r="P103" s="47">
        <v>20</v>
      </c>
      <c r="Q103" s="46">
        <f t="shared" si="6"/>
        <v>1880</v>
      </c>
      <c r="R103" s="48">
        <v>1315.72</v>
      </c>
      <c r="S103" s="37">
        <v>1</v>
      </c>
      <c r="T103" s="38"/>
      <c r="U103" s="56">
        <f t="shared" si="7"/>
        <v>1315.72</v>
      </c>
    </row>
    <row r="104" spans="1:21" s="1" customFormat="1" ht="164.1" customHeight="1" x14ac:dyDescent="0.25">
      <c r="A104" s="14" t="s">
        <v>246</v>
      </c>
      <c r="B104" s="15" t="s">
        <v>333</v>
      </c>
      <c r="C104" s="16" t="s">
        <v>64</v>
      </c>
      <c r="D104" s="16" t="s">
        <v>26</v>
      </c>
      <c r="E104" s="17" t="s">
        <v>171</v>
      </c>
      <c r="F104" s="17" t="s">
        <v>66</v>
      </c>
      <c r="G104" s="17"/>
      <c r="H104" s="17" t="s">
        <v>334</v>
      </c>
      <c r="I104" s="17" t="s">
        <v>165</v>
      </c>
      <c r="J104" s="18"/>
      <c r="K104" s="19" t="s">
        <v>335</v>
      </c>
      <c r="L104" s="20" t="str">
        <f t="shared" si="4"/>
        <v>https://housestyle.ru/upload/images/SSU1572$0530_1.jpg</v>
      </c>
      <c r="M104" s="21">
        <v>5900017537603</v>
      </c>
      <c r="N104" s="22">
        <f t="shared" si="5"/>
        <v>2960</v>
      </c>
      <c r="O104" s="46">
        <v>1480</v>
      </c>
      <c r="P104" s="47">
        <v>20</v>
      </c>
      <c r="Q104" s="46">
        <f t="shared" si="6"/>
        <v>1184</v>
      </c>
      <c r="R104" s="48">
        <v>1035.72</v>
      </c>
      <c r="S104" s="35">
        <v>1</v>
      </c>
      <c r="T104" s="36"/>
      <c r="U104" s="56">
        <f t="shared" si="7"/>
        <v>1035.72</v>
      </c>
    </row>
    <row r="105" spans="1:21" s="1" customFormat="1" ht="164.1" customHeight="1" x14ac:dyDescent="0.25">
      <c r="A105" s="14" t="s">
        <v>246</v>
      </c>
      <c r="B105" s="15" t="s">
        <v>336</v>
      </c>
      <c r="C105" s="16" t="s">
        <v>64</v>
      </c>
      <c r="D105" s="16"/>
      <c r="E105" s="17" t="s">
        <v>59</v>
      </c>
      <c r="F105" s="21">
        <v>38</v>
      </c>
      <c r="G105" s="17"/>
      <c r="H105" s="17" t="s">
        <v>337</v>
      </c>
      <c r="I105" s="17" t="s">
        <v>338</v>
      </c>
      <c r="J105" s="18"/>
      <c r="K105" s="19" t="s">
        <v>339</v>
      </c>
      <c r="L105" s="20" t="str">
        <f t="shared" si="4"/>
        <v>https://housestyle.ru/upload/images/STU0079$0525_1.jpg</v>
      </c>
      <c r="M105" s="21">
        <v>5900017047119</v>
      </c>
      <c r="N105" s="22">
        <f t="shared" si="5"/>
        <v>2560</v>
      </c>
      <c r="O105" s="46">
        <v>1280</v>
      </c>
      <c r="P105" s="47">
        <v>20</v>
      </c>
      <c r="Q105" s="46">
        <f t="shared" si="6"/>
        <v>1024</v>
      </c>
      <c r="R105" s="48">
        <v>895.72</v>
      </c>
      <c r="S105" s="35">
        <v>1</v>
      </c>
      <c r="T105" s="36"/>
      <c r="U105" s="56">
        <f t="shared" si="7"/>
        <v>895.72</v>
      </c>
    </row>
    <row r="106" spans="1:21" s="1" customFormat="1" ht="164.1" customHeight="1" x14ac:dyDescent="0.25">
      <c r="A106" s="14" t="s">
        <v>246</v>
      </c>
      <c r="B106" s="15" t="s">
        <v>340</v>
      </c>
      <c r="C106" s="16" t="s">
        <v>135</v>
      </c>
      <c r="D106" s="16" t="s">
        <v>18</v>
      </c>
      <c r="E106" s="17" t="s">
        <v>113</v>
      </c>
      <c r="F106" s="17" t="s">
        <v>229</v>
      </c>
      <c r="G106" s="17"/>
      <c r="H106" s="17" t="s">
        <v>341</v>
      </c>
      <c r="I106" s="17" t="s">
        <v>165</v>
      </c>
      <c r="J106" s="18"/>
      <c r="K106" s="19" t="s">
        <v>342</v>
      </c>
      <c r="L106" s="20" t="str">
        <f t="shared" si="4"/>
        <v>https://housestyle.ru/upload/images/TSU0246.jpg</v>
      </c>
      <c r="M106" s="21">
        <v>5900016166668</v>
      </c>
      <c r="N106" s="22">
        <f t="shared" si="5"/>
        <v>1630</v>
      </c>
      <c r="O106" s="46">
        <v>815</v>
      </c>
      <c r="P106" s="47">
        <v>20</v>
      </c>
      <c r="Q106" s="46">
        <f t="shared" si="6"/>
        <v>652</v>
      </c>
      <c r="R106" s="48">
        <v>541</v>
      </c>
      <c r="S106" s="35">
        <v>1</v>
      </c>
      <c r="T106" s="36"/>
      <c r="U106" s="56">
        <f t="shared" si="7"/>
        <v>541</v>
      </c>
    </row>
    <row r="107" spans="1:21" s="1" customFormat="1" ht="164.1" customHeight="1" x14ac:dyDescent="0.25">
      <c r="A107" s="14" t="s">
        <v>246</v>
      </c>
      <c r="B107" s="15" t="s">
        <v>343</v>
      </c>
      <c r="C107" s="16" t="s">
        <v>135</v>
      </c>
      <c r="D107" s="16" t="s">
        <v>18</v>
      </c>
      <c r="E107" s="17" t="s">
        <v>59</v>
      </c>
      <c r="F107" s="17" t="s">
        <v>229</v>
      </c>
      <c r="G107" s="17"/>
      <c r="H107" s="17" t="s">
        <v>344</v>
      </c>
      <c r="I107" s="17" t="s">
        <v>345</v>
      </c>
      <c r="J107" s="18"/>
      <c r="K107" s="19" t="s">
        <v>346</v>
      </c>
      <c r="L107" s="20" t="str">
        <f t="shared" si="4"/>
        <v>https://housestyle.ru/upload/images/TSU0327$0520_1.jpg</v>
      </c>
      <c r="M107" s="21">
        <v>5900016447132</v>
      </c>
      <c r="N107" s="22">
        <f t="shared" si="5"/>
        <v>1670</v>
      </c>
      <c r="O107" s="46">
        <v>835</v>
      </c>
      <c r="P107" s="47">
        <v>20</v>
      </c>
      <c r="Q107" s="46">
        <f t="shared" si="6"/>
        <v>668</v>
      </c>
      <c r="R107" s="48">
        <v>556</v>
      </c>
      <c r="S107" s="35">
        <v>1</v>
      </c>
      <c r="T107" s="36"/>
      <c r="U107" s="56">
        <f t="shared" si="7"/>
        <v>556</v>
      </c>
    </row>
    <row r="108" spans="1:21" s="1" customFormat="1" ht="164.1" customHeight="1" x14ac:dyDescent="0.25">
      <c r="A108" s="14" t="s">
        <v>246</v>
      </c>
      <c r="B108" s="15" t="s">
        <v>347</v>
      </c>
      <c r="C108" s="16" t="s">
        <v>135</v>
      </c>
      <c r="D108" s="16" t="s">
        <v>18</v>
      </c>
      <c r="E108" s="17" t="s">
        <v>72</v>
      </c>
      <c r="F108" s="17" t="s">
        <v>225</v>
      </c>
      <c r="G108" s="17"/>
      <c r="H108" s="17" t="s">
        <v>348</v>
      </c>
      <c r="I108" s="17" t="s">
        <v>349</v>
      </c>
      <c r="J108" s="18"/>
      <c r="K108" s="19" t="s">
        <v>350</v>
      </c>
      <c r="L108" s="20" t="str">
        <f t="shared" si="4"/>
        <v>https://housestyle.ru/upload/images/TSU0518$0550_1.jpg</v>
      </c>
      <c r="M108" s="21">
        <v>5900017506623</v>
      </c>
      <c r="N108" s="22">
        <f t="shared" si="5"/>
        <v>4680</v>
      </c>
      <c r="O108" s="46">
        <v>2340</v>
      </c>
      <c r="P108" s="47">
        <v>20</v>
      </c>
      <c r="Q108" s="46">
        <f t="shared" si="6"/>
        <v>1872</v>
      </c>
      <c r="R108" s="48">
        <v>1559.6</v>
      </c>
      <c r="S108" s="35">
        <v>1</v>
      </c>
      <c r="T108" s="36"/>
      <c r="U108" s="56">
        <f t="shared" si="7"/>
        <v>1559.6</v>
      </c>
    </row>
    <row r="109" spans="1:21" ht="15" customHeight="1" x14ac:dyDescent="0.2">
      <c r="A109" s="24"/>
      <c r="B109" s="25" t="s">
        <v>347</v>
      </c>
      <c r="C109" s="16" t="s">
        <v>135</v>
      </c>
      <c r="D109" s="26"/>
      <c r="E109" s="25" t="s">
        <v>72</v>
      </c>
      <c r="F109" s="25" t="s">
        <v>227</v>
      </c>
      <c r="G109" s="25"/>
      <c r="H109" s="25" t="s">
        <v>351</v>
      </c>
      <c r="I109" s="17" t="s">
        <v>349</v>
      </c>
      <c r="J109" s="24"/>
      <c r="K109" s="19"/>
      <c r="L109" s="20" t="str">
        <f t="shared" si="4"/>
        <v/>
      </c>
      <c r="M109" s="21">
        <v>5900017506630</v>
      </c>
      <c r="N109" s="22">
        <f t="shared" si="5"/>
        <v>4680</v>
      </c>
      <c r="O109" s="49">
        <v>2340</v>
      </c>
      <c r="P109" s="47">
        <v>20</v>
      </c>
      <c r="Q109" s="46">
        <f t="shared" si="6"/>
        <v>1872</v>
      </c>
      <c r="R109" s="48">
        <v>1559.6</v>
      </c>
      <c r="S109" s="37">
        <v>1</v>
      </c>
      <c r="T109" s="38"/>
      <c r="U109" s="56">
        <f t="shared" si="7"/>
        <v>1559.6</v>
      </c>
    </row>
    <row r="110" spans="1:21" ht="15" customHeight="1" x14ac:dyDescent="0.2">
      <c r="A110" s="24"/>
      <c r="B110" s="25" t="s">
        <v>347</v>
      </c>
      <c r="C110" s="16" t="s">
        <v>135</v>
      </c>
      <c r="D110" s="26"/>
      <c r="E110" s="25" t="s">
        <v>72</v>
      </c>
      <c r="F110" s="25" t="s">
        <v>229</v>
      </c>
      <c r="G110" s="25"/>
      <c r="H110" s="25" t="s">
        <v>352</v>
      </c>
      <c r="I110" s="17" t="s">
        <v>349</v>
      </c>
      <c r="J110" s="24"/>
      <c r="K110" s="19"/>
      <c r="L110" s="20" t="str">
        <f t="shared" si="4"/>
        <v/>
      </c>
      <c r="M110" s="21">
        <v>5900017506647</v>
      </c>
      <c r="N110" s="22">
        <f t="shared" si="5"/>
        <v>4680</v>
      </c>
      <c r="O110" s="49">
        <v>2340</v>
      </c>
      <c r="P110" s="47">
        <v>20</v>
      </c>
      <c r="Q110" s="46">
        <f t="shared" si="6"/>
        <v>1872</v>
      </c>
      <c r="R110" s="48">
        <v>1559.6</v>
      </c>
      <c r="S110" s="37">
        <v>2</v>
      </c>
      <c r="T110" s="38"/>
      <c r="U110" s="56">
        <f t="shared" si="7"/>
        <v>3119.2</v>
      </c>
    </row>
    <row r="111" spans="1:21" ht="15" customHeight="1" x14ac:dyDescent="0.2">
      <c r="A111" s="24"/>
      <c r="B111" s="25" t="s">
        <v>347</v>
      </c>
      <c r="C111" s="16" t="s">
        <v>135</v>
      </c>
      <c r="D111" s="26"/>
      <c r="E111" s="25" t="s">
        <v>72</v>
      </c>
      <c r="F111" s="25" t="s">
        <v>353</v>
      </c>
      <c r="G111" s="25"/>
      <c r="H111" s="25" t="s">
        <v>354</v>
      </c>
      <c r="I111" s="17" t="s">
        <v>349</v>
      </c>
      <c r="J111" s="24"/>
      <c r="K111" s="19"/>
      <c r="L111" s="20" t="str">
        <f t="shared" si="4"/>
        <v/>
      </c>
      <c r="M111" s="21">
        <v>5900017506654</v>
      </c>
      <c r="N111" s="22">
        <f t="shared" si="5"/>
        <v>4680</v>
      </c>
      <c r="O111" s="49">
        <v>2340</v>
      </c>
      <c r="P111" s="47">
        <v>20</v>
      </c>
      <c r="Q111" s="46">
        <f t="shared" si="6"/>
        <v>1872</v>
      </c>
      <c r="R111" s="48">
        <v>1559.6</v>
      </c>
      <c r="S111" s="37">
        <v>1</v>
      </c>
      <c r="T111" s="38"/>
      <c r="U111" s="56">
        <f t="shared" si="7"/>
        <v>1559.6</v>
      </c>
    </row>
    <row r="112" spans="1:21" s="1" customFormat="1" ht="164.1" customHeight="1" x14ac:dyDescent="0.25">
      <c r="A112" s="14" t="s">
        <v>355</v>
      </c>
      <c r="B112" s="15" t="s">
        <v>356</v>
      </c>
      <c r="C112" s="16" t="s">
        <v>64</v>
      </c>
      <c r="D112" s="16" t="s">
        <v>78</v>
      </c>
      <c r="E112" s="17" t="s">
        <v>19</v>
      </c>
      <c r="F112" s="21">
        <v>42</v>
      </c>
      <c r="G112" s="17"/>
      <c r="H112" s="17" t="s">
        <v>357</v>
      </c>
      <c r="I112" s="17" t="s">
        <v>92</v>
      </c>
      <c r="J112" s="18"/>
      <c r="K112" s="19" t="s">
        <v>358</v>
      </c>
      <c r="L112" s="20" t="str">
        <f t="shared" si="4"/>
        <v>https://housestyle.ru/upload/images/SKL1846$0500_1.jpg</v>
      </c>
      <c r="M112" s="21">
        <v>5900017294636</v>
      </c>
      <c r="N112" s="22">
        <f t="shared" si="5"/>
        <v>3480</v>
      </c>
      <c r="O112" s="46">
        <v>1740</v>
      </c>
      <c r="P112" s="47">
        <v>20</v>
      </c>
      <c r="Q112" s="46">
        <f t="shared" si="6"/>
        <v>1392</v>
      </c>
      <c r="R112" s="48">
        <v>1159.5999999999999</v>
      </c>
      <c r="S112" s="35">
        <v>1</v>
      </c>
      <c r="T112" s="36"/>
      <c r="U112" s="56">
        <f t="shared" si="7"/>
        <v>1159.5999999999999</v>
      </c>
    </row>
    <row r="113" spans="1:21" s="1" customFormat="1" ht="164.1" customHeight="1" x14ac:dyDescent="0.25">
      <c r="A113" s="14" t="s">
        <v>359</v>
      </c>
      <c r="B113" s="15" t="s">
        <v>360</v>
      </c>
      <c r="C113" s="16" t="s">
        <v>135</v>
      </c>
      <c r="D113" s="16" t="s">
        <v>18</v>
      </c>
      <c r="E113" s="17" t="s">
        <v>89</v>
      </c>
      <c r="F113" s="17" t="s">
        <v>225</v>
      </c>
      <c r="G113" s="17"/>
      <c r="H113" s="17" t="s">
        <v>361</v>
      </c>
      <c r="I113" s="17" t="s">
        <v>155</v>
      </c>
      <c r="J113" s="18"/>
      <c r="K113" s="19" t="s">
        <v>362</v>
      </c>
      <c r="L113" s="20" t="str">
        <f t="shared" si="4"/>
        <v>https://housestyle.ru/upload/images/TKS0318$0625_1.jpg</v>
      </c>
      <c r="M113" s="21">
        <v>5900016451870</v>
      </c>
      <c r="N113" s="22">
        <f t="shared" si="5"/>
        <v>1190</v>
      </c>
      <c r="O113" s="46">
        <v>595</v>
      </c>
      <c r="P113" s="47">
        <v>20</v>
      </c>
      <c r="Q113" s="46">
        <f t="shared" si="6"/>
        <v>476</v>
      </c>
      <c r="R113" s="48">
        <v>396</v>
      </c>
      <c r="S113" s="35">
        <v>1</v>
      </c>
      <c r="T113" s="36"/>
      <c r="U113" s="56">
        <f t="shared" si="7"/>
        <v>396</v>
      </c>
    </row>
    <row r="114" spans="1:21" s="1" customFormat="1" ht="164.1" customHeight="1" x14ac:dyDescent="0.25">
      <c r="A114" s="14" t="s">
        <v>363</v>
      </c>
      <c r="B114" s="23">
        <v>220016</v>
      </c>
      <c r="C114" s="16" t="s">
        <v>25</v>
      </c>
      <c r="D114" s="16" t="s">
        <v>26</v>
      </c>
      <c r="E114" s="17" t="s">
        <v>209</v>
      </c>
      <c r="F114" s="21">
        <v>38</v>
      </c>
      <c r="G114" s="17"/>
      <c r="H114" s="17" t="s">
        <v>364</v>
      </c>
      <c r="I114" s="17" t="s">
        <v>365</v>
      </c>
      <c r="J114" s="18"/>
      <c r="K114" s="19" t="s">
        <v>366</v>
      </c>
      <c r="L114" s="20" t="str">
        <f t="shared" si="4"/>
        <v>https://housestyle.ru/upload/images/220016$0540_1.jpg</v>
      </c>
      <c r="M114" s="21">
        <v>2200001112582</v>
      </c>
      <c r="N114" s="22">
        <f t="shared" si="5"/>
        <v>3908</v>
      </c>
      <c r="O114" s="46">
        <v>1954</v>
      </c>
      <c r="P114" s="47">
        <v>20</v>
      </c>
      <c r="Q114" s="46">
        <f t="shared" si="6"/>
        <v>1563.2</v>
      </c>
      <c r="R114" s="48">
        <v>1302.57</v>
      </c>
      <c r="S114" s="35">
        <v>1</v>
      </c>
      <c r="T114" s="36"/>
      <c r="U114" s="56">
        <f t="shared" si="7"/>
        <v>1302.57</v>
      </c>
    </row>
    <row r="115" spans="1:21" s="1" customFormat="1" ht="164.1" customHeight="1" x14ac:dyDescent="0.25">
      <c r="A115" s="14" t="s">
        <v>363</v>
      </c>
      <c r="B115" s="23">
        <v>220020</v>
      </c>
      <c r="C115" s="16" t="s">
        <v>25</v>
      </c>
      <c r="D115" s="16" t="s">
        <v>26</v>
      </c>
      <c r="E115" s="17" t="s">
        <v>59</v>
      </c>
      <c r="F115" s="21">
        <v>36</v>
      </c>
      <c r="G115" s="17"/>
      <c r="H115" s="17" t="s">
        <v>367</v>
      </c>
      <c r="I115" s="17" t="s">
        <v>165</v>
      </c>
      <c r="J115" s="18"/>
      <c r="K115" s="19" t="s">
        <v>368</v>
      </c>
      <c r="L115" s="20" t="str">
        <f t="shared" si="4"/>
        <v>https://housestyle.ru/upload/images/220020$0545_1.jpg</v>
      </c>
      <c r="M115" s="21">
        <v>2200001112476</v>
      </c>
      <c r="N115" s="22">
        <f t="shared" si="5"/>
        <v>3908</v>
      </c>
      <c r="O115" s="46">
        <v>1954</v>
      </c>
      <c r="P115" s="47">
        <v>20</v>
      </c>
      <c r="Q115" s="46">
        <f t="shared" si="6"/>
        <v>1563.2</v>
      </c>
      <c r="R115" s="48">
        <v>1302.57</v>
      </c>
      <c r="S115" s="35">
        <v>1</v>
      </c>
      <c r="T115" s="36"/>
      <c r="U115" s="56">
        <f t="shared" si="7"/>
        <v>1302.57</v>
      </c>
    </row>
    <row r="116" spans="1:21" s="1" customFormat="1" ht="164.1" customHeight="1" x14ac:dyDescent="0.25">
      <c r="A116" s="14" t="s">
        <v>369</v>
      </c>
      <c r="B116" s="15" t="s">
        <v>370</v>
      </c>
      <c r="C116" s="16" t="s">
        <v>17</v>
      </c>
      <c r="D116" s="16" t="s">
        <v>65</v>
      </c>
      <c r="E116" s="17" t="s">
        <v>31</v>
      </c>
      <c r="F116" s="17" t="s">
        <v>229</v>
      </c>
      <c r="G116" s="17"/>
      <c r="H116" s="17" t="s">
        <v>371</v>
      </c>
      <c r="I116" s="17"/>
      <c r="J116" s="18"/>
      <c r="K116" s="19" t="s">
        <v>372</v>
      </c>
      <c r="L116" s="20" t="str">
        <f t="shared" si="4"/>
        <v>https://housestyle.ru/upload/images/DBL0191$0620_1.jpg</v>
      </c>
      <c r="M116" s="21">
        <v>5900017247687</v>
      </c>
      <c r="N116" s="22">
        <f t="shared" si="5"/>
        <v>4320</v>
      </c>
      <c r="O116" s="46">
        <v>2160</v>
      </c>
      <c r="P116" s="47">
        <v>20</v>
      </c>
      <c r="Q116" s="46">
        <f t="shared" si="6"/>
        <v>1728</v>
      </c>
      <c r="R116" s="48">
        <v>1439.6</v>
      </c>
      <c r="S116" s="35">
        <v>1</v>
      </c>
      <c r="T116" s="36"/>
      <c r="U116" s="56">
        <f t="shared" si="7"/>
        <v>1439.6</v>
      </c>
    </row>
    <row r="117" spans="1:21" s="1" customFormat="1" ht="164.1" customHeight="1" x14ac:dyDescent="0.25">
      <c r="A117" s="14" t="s">
        <v>373</v>
      </c>
      <c r="B117" s="23">
        <v>220041</v>
      </c>
      <c r="C117" s="16" t="s">
        <v>25</v>
      </c>
      <c r="D117" s="16" t="s">
        <v>26</v>
      </c>
      <c r="E117" s="17" t="s">
        <v>374</v>
      </c>
      <c r="F117" s="21">
        <v>36</v>
      </c>
      <c r="G117" s="17"/>
      <c r="H117" s="17" t="s">
        <v>375</v>
      </c>
      <c r="I117" s="17" t="s">
        <v>46</v>
      </c>
      <c r="J117" s="18"/>
      <c r="K117" s="19" t="s">
        <v>376</v>
      </c>
      <c r="L117" s="20" t="str">
        <f t="shared" si="4"/>
        <v>https://housestyle.ru/upload/images/220041$0620_1.jpg</v>
      </c>
      <c r="M117" s="21">
        <v>2200001113664</v>
      </c>
      <c r="N117" s="22">
        <f t="shared" si="5"/>
        <v>6442</v>
      </c>
      <c r="O117" s="46">
        <v>3221</v>
      </c>
      <c r="P117" s="47">
        <v>20</v>
      </c>
      <c r="Q117" s="46">
        <f t="shared" si="6"/>
        <v>2576.8000000000002</v>
      </c>
      <c r="R117" s="48">
        <v>2146.8200000000002</v>
      </c>
      <c r="S117" s="35">
        <v>1</v>
      </c>
      <c r="T117" s="36"/>
      <c r="U117" s="56">
        <f t="shared" si="7"/>
        <v>2146.8200000000002</v>
      </c>
    </row>
    <row r="118" spans="1:21" s="1" customFormat="1" ht="164.1" customHeight="1" x14ac:dyDescent="0.25">
      <c r="A118" s="14" t="s">
        <v>377</v>
      </c>
      <c r="B118" s="15" t="s">
        <v>378</v>
      </c>
      <c r="C118" s="16" t="s">
        <v>17</v>
      </c>
      <c r="D118" s="16" t="s">
        <v>18</v>
      </c>
      <c r="E118" s="17" t="s">
        <v>19</v>
      </c>
      <c r="F118" s="17" t="s">
        <v>379</v>
      </c>
      <c r="G118" s="17"/>
      <c r="H118" s="17" t="s">
        <v>380</v>
      </c>
      <c r="I118" s="17" t="s">
        <v>46</v>
      </c>
      <c r="J118" s="18"/>
      <c r="K118" s="19" t="s">
        <v>381</v>
      </c>
      <c r="L118" s="20" t="str">
        <f t="shared" si="4"/>
        <v>https://housestyle.ru/upload/images/DPO0190$0500_1.jpg</v>
      </c>
      <c r="M118" s="21">
        <v>5900016867275</v>
      </c>
      <c r="N118" s="22">
        <f t="shared" si="5"/>
        <v>816</v>
      </c>
      <c r="O118" s="46">
        <v>408</v>
      </c>
      <c r="P118" s="47">
        <v>20</v>
      </c>
      <c r="Q118" s="46">
        <f t="shared" si="6"/>
        <v>326.40000000000003</v>
      </c>
      <c r="R118" s="48">
        <v>271.66000000000003</v>
      </c>
      <c r="S118" s="35">
        <v>1</v>
      </c>
      <c r="T118" s="36"/>
      <c r="U118" s="56">
        <f t="shared" si="7"/>
        <v>271.66000000000003</v>
      </c>
    </row>
    <row r="119" spans="1:21" s="1" customFormat="1" ht="164.1" customHeight="1" x14ac:dyDescent="0.25">
      <c r="A119" s="14" t="s">
        <v>377</v>
      </c>
      <c r="B119" s="15" t="s">
        <v>382</v>
      </c>
      <c r="C119" s="16" t="s">
        <v>135</v>
      </c>
      <c r="D119" s="16" t="s">
        <v>65</v>
      </c>
      <c r="E119" s="17" t="s">
        <v>19</v>
      </c>
      <c r="F119" s="17" t="s">
        <v>95</v>
      </c>
      <c r="G119" s="17"/>
      <c r="H119" s="17" t="s">
        <v>383</v>
      </c>
      <c r="I119" s="17"/>
      <c r="J119" s="18"/>
      <c r="K119" s="19" t="s">
        <v>384</v>
      </c>
      <c r="L119" s="20" t="str">
        <f t="shared" si="4"/>
        <v>https://housestyle.ru/upload/images/SPO2619$0505_1.jpg</v>
      </c>
      <c r="M119" s="21">
        <v>5900017278018</v>
      </c>
      <c r="N119" s="22">
        <f t="shared" si="5"/>
        <v>840</v>
      </c>
      <c r="O119" s="46">
        <v>420</v>
      </c>
      <c r="P119" s="47">
        <v>20</v>
      </c>
      <c r="Q119" s="46">
        <f t="shared" si="6"/>
        <v>336</v>
      </c>
      <c r="R119" s="48">
        <v>279.60000000000002</v>
      </c>
      <c r="S119" s="35">
        <v>1</v>
      </c>
      <c r="T119" s="36"/>
      <c r="U119" s="56">
        <f t="shared" si="7"/>
        <v>279.60000000000002</v>
      </c>
    </row>
    <row r="120" spans="1:21" s="1" customFormat="1" ht="164.1" customHeight="1" x14ac:dyDescent="0.25">
      <c r="A120" s="14" t="s">
        <v>385</v>
      </c>
      <c r="B120" s="15" t="s">
        <v>386</v>
      </c>
      <c r="C120" s="16" t="s">
        <v>17</v>
      </c>
      <c r="D120" s="16" t="s">
        <v>65</v>
      </c>
      <c r="E120" s="17" t="s">
        <v>387</v>
      </c>
      <c r="F120" s="17" t="s">
        <v>139</v>
      </c>
      <c r="G120" s="17"/>
      <c r="H120" s="17" t="s">
        <v>388</v>
      </c>
      <c r="I120" s="17" t="s">
        <v>389</v>
      </c>
      <c r="J120" s="18"/>
      <c r="K120" s="19" t="s">
        <v>390</v>
      </c>
      <c r="L120" s="20" t="str">
        <f t="shared" si="4"/>
        <v>https://housestyle.ru/upload/images/DPO0243$0590_1.jpg</v>
      </c>
      <c r="M120" s="21">
        <v>5900017384054</v>
      </c>
      <c r="N120" s="22">
        <f t="shared" si="5"/>
        <v>960</v>
      </c>
      <c r="O120" s="46">
        <v>480</v>
      </c>
      <c r="P120" s="47">
        <v>20</v>
      </c>
      <c r="Q120" s="46">
        <f t="shared" si="6"/>
        <v>384</v>
      </c>
      <c r="R120" s="48">
        <v>319.60000000000002</v>
      </c>
      <c r="S120" s="35">
        <v>1</v>
      </c>
      <c r="T120" s="36"/>
      <c r="U120" s="56">
        <f t="shared" si="7"/>
        <v>319.60000000000002</v>
      </c>
    </row>
    <row r="121" spans="1:21" s="1" customFormat="1" ht="164.1" customHeight="1" x14ac:dyDescent="0.25">
      <c r="A121" s="14" t="s">
        <v>385</v>
      </c>
      <c r="B121" s="15" t="s">
        <v>391</v>
      </c>
      <c r="C121" s="16" t="s">
        <v>17</v>
      </c>
      <c r="D121" s="16" t="s">
        <v>65</v>
      </c>
      <c r="E121" s="17" t="s">
        <v>175</v>
      </c>
      <c r="F121" s="17" t="s">
        <v>139</v>
      </c>
      <c r="G121" s="17"/>
      <c r="H121" s="17" t="s">
        <v>392</v>
      </c>
      <c r="I121" s="17" t="s">
        <v>165</v>
      </c>
      <c r="J121" s="18"/>
      <c r="K121" s="19" t="s">
        <v>393</v>
      </c>
      <c r="L121" s="20" t="str">
        <f t="shared" si="4"/>
        <v>https://housestyle.ru/upload/images/DPO0268$0505_1.jpg</v>
      </c>
      <c r="M121" s="21">
        <v>5900017532448</v>
      </c>
      <c r="N121" s="22">
        <f t="shared" si="5"/>
        <v>1080</v>
      </c>
      <c r="O121" s="46">
        <v>540</v>
      </c>
      <c r="P121" s="47">
        <v>20</v>
      </c>
      <c r="Q121" s="46">
        <f t="shared" si="6"/>
        <v>432</v>
      </c>
      <c r="R121" s="48">
        <v>359.6</v>
      </c>
      <c r="S121" s="35">
        <v>1</v>
      </c>
      <c r="T121" s="36"/>
      <c r="U121" s="56">
        <f t="shared" si="7"/>
        <v>359.6</v>
      </c>
    </row>
    <row r="122" spans="1:21" s="1" customFormat="1" ht="164.1" customHeight="1" x14ac:dyDescent="0.2">
      <c r="A122" s="30"/>
      <c r="B122" s="31" t="s">
        <v>391</v>
      </c>
      <c r="C122" s="16" t="s">
        <v>17</v>
      </c>
      <c r="D122" s="26"/>
      <c r="E122" s="17" t="s">
        <v>394</v>
      </c>
      <c r="F122" s="17" t="s">
        <v>139</v>
      </c>
      <c r="G122" s="17"/>
      <c r="H122" s="17" t="s">
        <v>395</v>
      </c>
      <c r="I122" s="17" t="s">
        <v>165</v>
      </c>
      <c r="J122" s="18"/>
      <c r="K122" s="19" t="s">
        <v>396</v>
      </c>
      <c r="L122" s="20" t="str">
        <f t="shared" si="4"/>
        <v>https://housestyle.ru/upload/images/DPO0268$0525_1.jpg</v>
      </c>
      <c r="M122" s="21">
        <v>5900017532400</v>
      </c>
      <c r="N122" s="22">
        <f t="shared" si="5"/>
        <v>1080</v>
      </c>
      <c r="O122" s="22">
        <v>540</v>
      </c>
      <c r="P122" s="47">
        <v>20</v>
      </c>
      <c r="Q122" s="46">
        <f t="shared" si="6"/>
        <v>432</v>
      </c>
      <c r="R122" s="48">
        <v>359.6</v>
      </c>
      <c r="S122" s="39">
        <v>1</v>
      </c>
      <c r="T122" s="40"/>
      <c r="U122" s="56">
        <f t="shared" si="7"/>
        <v>359.6</v>
      </c>
    </row>
    <row r="123" spans="1:21" s="1" customFormat="1" ht="164.1" customHeight="1" x14ac:dyDescent="0.25">
      <c r="A123" s="14" t="s">
        <v>397</v>
      </c>
      <c r="B123" s="15" t="s">
        <v>398</v>
      </c>
      <c r="C123" s="16" t="s">
        <v>64</v>
      </c>
      <c r="D123" s="16" t="s">
        <v>26</v>
      </c>
      <c r="E123" s="17" t="s">
        <v>59</v>
      </c>
      <c r="F123" s="17" t="s">
        <v>229</v>
      </c>
      <c r="G123" s="17"/>
      <c r="H123" s="17" t="s">
        <v>399</v>
      </c>
      <c r="I123" s="17" t="s">
        <v>165</v>
      </c>
      <c r="J123" s="18"/>
      <c r="K123" s="19" t="s">
        <v>400</v>
      </c>
      <c r="L123" s="20" t="str">
        <f t="shared" si="4"/>
        <v>https://housestyle.ru/upload/images/SKP0352$0525_1.jpg</v>
      </c>
      <c r="M123" s="21">
        <v>5900017400488</v>
      </c>
      <c r="N123" s="22">
        <f t="shared" si="5"/>
        <v>2040</v>
      </c>
      <c r="O123" s="46">
        <v>1020</v>
      </c>
      <c r="P123" s="47">
        <v>20</v>
      </c>
      <c r="Q123" s="46">
        <f t="shared" si="6"/>
        <v>816</v>
      </c>
      <c r="R123" s="48">
        <v>679.6</v>
      </c>
      <c r="S123" s="35">
        <v>1</v>
      </c>
      <c r="T123" s="36"/>
      <c r="U123" s="56">
        <f t="shared" si="7"/>
        <v>679.6</v>
      </c>
    </row>
    <row r="124" spans="1:21" s="1" customFormat="1" ht="164.1" customHeight="1" x14ac:dyDescent="0.25">
      <c r="A124" s="14" t="s">
        <v>397</v>
      </c>
      <c r="B124" s="15" t="s">
        <v>401</v>
      </c>
      <c r="C124" s="16" t="s">
        <v>64</v>
      </c>
      <c r="D124" s="16" t="s">
        <v>65</v>
      </c>
      <c r="E124" s="17" t="s">
        <v>59</v>
      </c>
      <c r="F124" s="17" t="s">
        <v>353</v>
      </c>
      <c r="G124" s="17"/>
      <c r="H124" s="17" t="s">
        <v>402</v>
      </c>
      <c r="I124" s="17" t="s">
        <v>165</v>
      </c>
      <c r="J124" s="18"/>
      <c r="K124" s="19" t="s">
        <v>403</v>
      </c>
      <c r="L124" s="20" t="str">
        <f t="shared" si="4"/>
        <v>https://housestyle.ru/upload/images/SKP0358$0525_1.jpg</v>
      </c>
      <c r="M124" s="21">
        <v>5900017460994</v>
      </c>
      <c r="N124" s="22">
        <f t="shared" si="5"/>
        <v>2400</v>
      </c>
      <c r="O124" s="46">
        <v>1200</v>
      </c>
      <c r="P124" s="47">
        <v>20</v>
      </c>
      <c r="Q124" s="46">
        <f t="shared" si="6"/>
        <v>960</v>
      </c>
      <c r="R124" s="48">
        <v>799.6</v>
      </c>
      <c r="S124" s="35">
        <v>1</v>
      </c>
      <c r="T124" s="36"/>
      <c r="U124" s="56">
        <f t="shared" si="7"/>
        <v>799.6</v>
      </c>
    </row>
    <row r="125" spans="1:21" s="1" customFormat="1" ht="164.1" customHeight="1" x14ac:dyDescent="0.25">
      <c r="A125" s="14" t="s">
        <v>397</v>
      </c>
      <c r="B125" s="15" t="s">
        <v>404</v>
      </c>
      <c r="C125" s="16" t="s">
        <v>64</v>
      </c>
      <c r="D125" s="16" t="s">
        <v>65</v>
      </c>
      <c r="E125" s="17" t="s">
        <v>113</v>
      </c>
      <c r="F125" s="17" t="s">
        <v>141</v>
      </c>
      <c r="G125" s="17"/>
      <c r="H125" s="17" t="s">
        <v>405</v>
      </c>
      <c r="I125" s="17" t="s">
        <v>165</v>
      </c>
      <c r="J125" s="18"/>
      <c r="K125" s="19" t="s">
        <v>406</v>
      </c>
      <c r="L125" s="20" t="str">
        <f t="shared" si="4"/>
        <v>https://housestyle.ru/upload/images/SKP0360$0505_1.jpg</v>
      </c>
      <c r="M125" s="21">
        <v>5900017461113</v>
      </c>
      <c r="N125" s="22">
        <f t="shared" si="5"/>
        <v>2040</v>
      </c>
      <c r="O125" s="46">
        <v>1020</v>
      </c>
      <c r="P125" s="47">
        <v>20</v>
      </c>
      <c r="Q125" s="46">
        <f t="shared" si="6"/>
        <v>816</v>
      </c>
      <c r="R125" s="48">
        <v>679.6</v>
      </c>
      <c r="S125" s="35">
        <v>1</v>
      </c>
      <c r="T125" s="36"/>
      <c r="U125" s="56">
        <f t="shared" si="7"/>
        <v>679.6</v>
      </c>
    </row>
    <row r="126" spans="1:21" s="1" customFormat="1" ht="164.1" customHeight="1" x14ac:dyDescent="0.25">
      <c r="A126" s="14" t="s">
        <v>397</v>
      </c>
      <c r="B126" s="15" t="s">
        <v>407</v>
      </c>
      <c r="C126" s="16" t="s">
        <v>64</v>
      </c>
      <c r="D126" s="16" t="s">
        <v>65</v>
      </c>
      <c r="E126" s="17" t="s">
        <v>394</v>
      </c>
      <c r="F126" s="17" t="s">
        <v>353</v>
      </c>
      <c r="G126" s="17"/>
      <c r="H126" s="17" t="s">
        <v>408</v>
      </c>
      <c r="I126" s="17" t="s">
        <v>165</v>
      </c>
      <c r="J126" s="18"/>
      <c r="K126" s="19" t="s">
        <v>409</v>
      </c>
      <c r="L126" s="20" t="str">
        <f t="shared" si="4"/>
        <v>https://housestyle.ru/upload/images/SKP0364$0555_1.jpg</v>
      </c>
      <c r="M126" s="21">
        <v>5900017529851</v>
      </c>
      <c r="N126" s="22">
        <f t="shared" si="5"/>
        <v>1800</v>
      </c>
      <c r="O126" s="46">
        <v>900</v>
      </c>
      <c r="P126" s="47">
        <v>20</v>
      </c>
      <c r="Q126" s="46">
        <f t="shared" si="6"/>
        <v>720</v>
      </c>
      <c r="R126" s="48">
        <v>599.6</v>
      </c>
      <c r="S126" s="35">
        <v>1</v>
      </c>
      <c r="T126" s="36"/>
      <c r="U126" s="56">
        <f t="shared" si="7"/>
        <v>599.6</v>
      </c>
    </row>
    <row r="127" spans="1:21" s="1" customFormat="1" ht="164.1" customHeight="1" x14ac:dyDescent="0.25">
      <c r="A127" s="14" t="s">
        <v>410</v>
      </c>
      <c r="B127" s="15" t="s">
        <v>411</v>
      </c>
      <c r="C127" s="16" t="s">
        <v>17</v>
      </c>
      <c r="D127" s="16" t="s">
        <v>236</v>
      </c>
      <c r="E127" s="17" t="s">
        <v>79</v>
      </c>
      <c r="F127" s="17" t="s">
        <v>20</v>
      </c>
      <c r="G127" s="17"/>
      <c r="H127" s="17" t="s">
        <v>412</v>
      </c>
      <c r="I127" s="17" t="s">
        <v>298</v>
      </c>
      <c r="J127" s="18"/>
      <c r="K127" s="19" t="s">
        <v>413</v>
      </c>
      <c r="L127" s="20" t="str">
        <f t="shared" si="4"/>
        <v>https://housestyle.ru/upload/images/DSZ0032$0610_1.jpg</v>
      </c>
      <c r="M127" s="21">
        <v>5900017501475</v>
      </c>
      <c r="N127" s="22">
        <f t="shared" si="5"/>
        <v>2400</v>
      </c>
      <c r="O127" s="46">
        <v>1200</v>
      </c>
      <c r="P127" s="47">
        <v>20</v>
      </c>
      <c r="Q127" s="46">
        <f t="shared" si="6"/>
        <v>960</v>
      </c>
      <c r="R127" s="48">
        <v>799.6</v>
      </c>
      <c r="S127" s="35">
        <v>1</v>
      </c>
      <c r="T127" s="36"/>
      <c r="U127" s="56">
        <f t="shared" si="7"/>
        <v>799.6</v>
      </c>
    </row>
    <row r="128" spans="1:21" ht="15" customHeight="1" x14ac:dyDescent="0.2">
      <c r="A128" s="24"/>
      <c r="B128" s="25" t="s">
        <v>411</v>
      </c>
      <c r="C128" s="16" t="s">
        <v>17</v>
      </c>
      <c r="D128" s="26"/>
      <c r="E128" s="25" t="s">
        <v>79</v>
      </c>
      <c r="F128" s="25" t="s">
        <v>141</v>
      </c>
      <c r="G128" s="25"/>
      <c r="H128" s="25" t="s">
        <v>414</v>
      </c>
      <c r="I128" s="17" t="s">
        <v>298</v>
      </c>
      <c r="J128" s="24"/>
      <c r="K128" s="19"/>
      <c r="L128" s="20" t="str">
        <f t="shared" si="4"/>
        <v/>
      </c>
      <c r="M128" s="21">
        <v>5900017501505</v>
      </c>
      <c r="N128" s="22">
        <f t="shared" si="5"/>
        <v>2400</v>
      </c>
      <c r="O128" s="49">
        <v>1200</v>
      </c>
      <c r="P128" s="47">
        <v>20</v>
      </c>
      <c r="Q128" s="46">
        <f t="shared" si="6"/>
        <v>960</v>
      </c>
      <c r="R128" s="48">
        <v>799.6</v>
      </c>
      <c r="S128" s="37">
        <v>1</v>
      </c>
      <c r="T128" s="38"/>
      <c r="U128" s="56">
        <f t="shared" si="7"/>
        <v>799.6</v>
      </c>
    </row>
    <row r="129" spans="1:21" s="1" customFormat="1" ht="164.1" customHeight="1" x14ac:dyDescent="0.25">
      <c r="A129" s="14" t="s">
        <v>410</v>
      </c>
      <c r="B129" s="15" t="s">
        <v>415</v>
      </c>
      <c r="C129" s="16" t="s">
        <v>64</v>
      </c>
      <c r="D129" s="16" t="s">
        <v>65</v>
      </c>
      <c r="E129" s="17" t="s">
        <v>416</v>
      </c>
      <c r="F129" s="17" t="s">
        <v>95</v>
      </c>
      <c r="G129" s="17"/>
      <c r="H129" s="17" t="s">
        <v>417</v>
      </c>
      <c r="I129" s="17" t="s">
        <v>418</v>
      </c>
      <c r="J129" s="18"/>
      <c r="K129" s="19" t="s">
        <v>419</v>
      </c>
      <c r="L129" s="20" t="str">
        <f t="shared" si="4"/>
        <v>https://housestyle.ru/upload/images/SSZ0726$0630_1.jpg</v>
      </c>
      <c r="M129" s="21">
        <v>5900017512112</v>
      </c>
      <c r="N129" s="22">
        <f t="shared" si="5"/>
        <v>1360</v>
      </c>
      <c r="O129" s="46">
        <v>680</v>
      </c>
      <c r="P129" s="47">
        <v>20</v>
      </c>
      <c r="Q129" s="46">
        <f t="shared" si="6"/>
        <v>544</v>
      </c>
      <c r="R129" s="48">
        <v>475.72</v>
      </c>
      <c r="S129" s="35">
        <v>1</v>
      </c>
      <c r="T129" s="36"/>
      <c r="U129" s="56">
        <f t="shared" si="7"/>
        <v>475.72</v>
      </c>
    </row>
    <row r="130" spans="1:21" ht="15" customHeight="1" x14ac:dyDescent="0.2">
      <c r="A130" s="24"/>
      <c r="B130" s="25" t="s">
        <v>415</v>
      </c>
      <c r="C130" s="16" t="s">
        <v>64</v>
      </c>
      <c r="D130" s="26"/>
      <c r="E130" s="25" t="s">
        <v>416</v>
      </c>
      <c r="F130" s="25" t="s">
        <v>110</v>
      </c>
      <c r="G130" s="25"/>
      <c r="H130" s="25" t="s">
        <v>420</v>
      </c>
      <c r="I130" s="17" t="s">
        <v>418</v>
      </c>
      <c r="J130" s="24"/>
      <c r="K130" s="19"/>
      <c r="L130" s="20" t="str">
        <f t="shared" si="4"/>
        <v/>
      </c>
      <c r="M130" s="21">
        <v>5900017512129</v>
      </c>
      <c r="N130" s="22">
        <f t="shared" si="5"/>
        <v>1360</v>
      </c>
      <c r="O130" s="49">
        <v>680</v>
      </c>
      <c r="P130" s="47">
        <v>20</v>
      </c>
      <c r="Q130" s="46">
        <f t="shared" si="6"/>
        <v>544</v>
      </c>
      <c r="R130" s="48">
        <v>475.72</v>
      </c>
      <c r="S130" s="37">
        <v>1</v>
      </c>
      <c r="T130" s="38"/>
      <c r="U130" s="56">
        <f t="shared" si="7"/>
        <v>475.72</v>
      </c>
    </row>
    <row r="131" spans="1:21" s="1" customFormat="1" ht="164.1" customHeight="1" x14ac:dyDescent="0.25">
      <c r="A131" s="14" t="s">
        <v>410</v>
      </c>
      <c r="B131" s="15" t="s">
        <v>421</v>
      </c>
      <c r="C131" s="16" t="s">
        <v>64</v>
      </c>
      <c r="D131" s="16" t="s">
        <v>65</v>
      </c>
      <c r="E131" s="17" t="s">
        <v>162</v>
      </c>
      <c r="F131" s="17" t="s">
        <v>110</v>
      </c>
      <c r="G131" s="17"/>
      <c r="H131" s="17" t="s">
        <v>422</v>
      </c>
      <c r="I131" s="17" t="s">
        <v>418</v>
      </c>
      <c r="J131" s="18"/>
      <c r="K131" s="19" t="s">
        <v>423</v>
      </c>
      <c r="L131" s="20" t="str">
        <f t="shared" si="4"/>
        <v>https://housestyle.ru/upload/images/SSZ0727$0880_1.jpg</v>
      </c>
      <c r="M131" s="21">
        <v>5900017514581</v>
      </c>
      <c r="N131" s="22">
        <f t="shared" si="5"/>
        <v>1360</v>
      </c>
      <c r="O131" s="46">
        <v>680</v>
      </c>
      <c r="P131" s="47">
        <v>20</v>
      </c>
      <c r="Q131" s="46">
        <f t="shared" si="6"/>
        <v>544</v>
      </c>
      <c r="R131" s="48">
        <v>475.72</v>
      </c>
      <c r="S131" s="35">
        <v>2</v>
      </c>
      <c r="T131" s="36"/>
      <c r="U131" s="56">
        <f t="shared" si="7"/>
        <v>951.44</v>
      </c>
    </row>
    <row r="132" spans="1:21" s="1" customFormat="1" ht="164.1" customHeight="1" x14ac:dyDescent="0.25">
      <c r="A132" s="14" t="s">
        <v>410</v>
      </c>
      <c r="B132" s="15" t="s">
        <v>424</v>
      </c>
      <c r="C132" s="16" t="s">
        <v>64</v>
      </c>
      <c r="D132" s="16" t="s">
        <v>65</v>
      </c>
      <c r="E132" s="17" t="s">
        <v>79</v>
      </c>
      <c r="F132" s="17" t="s">
        <v>90</v>
      </c>
      <c r="G132" s="21">
        <v>34</v>
      </c>
      <c r="H132" s="17" t="s">
        <v>425</v>
      </c>
      <c r="I132" s="17" t="s">
        <v>426</v>
      </c>
      <c r="J132" s="18"/>
      <c r="K132" s="19" t="s">
        <v>427</v>
      </c>
      <c r="L132" s="20" t="str">
        <f t="shared" ref="L132:L177" si="8">HYPERLINK(K132)</f>
        <v>https://housestyle.ru/upload/images/SSZ0751$0515_1.jpg</v>
      </c>
      <c r="M132" s="21">
        <v>5900017584720</v>
      </c>
      <c r="N132" s="22">
        <f t="shared" ref="N132:N177" si="9">O132*2</f>
        <v>1360</v>
      </c>
      <c r="O132" s="46">
        <v>680</v>
      </c>
      <c r="P132" s="47">
        <v>20</v>
      </c>
      <c r="Q132" s="46">
        <f t="shared" ref="Q132:Q176" si="10">O132*0.8</f>
        <v>544</v>
      </c>
      <c r="R132" s="48">
        <v>475.72</v>
      </c>
      <c r="S132" s="35">
        <v>1</v>
      </c>
      <c r="T132" s="36"/>
      <c r="U132" s="56">
        <f t="shared" ref="U132:U176" si="11">S132*R132</f>
        <v>475.72</v>
      </c>
    </row>
    <row r="133" spans="1:21" ht="15" customHeight="1" x14ac:dyDescent="0.2">
      <c r="A133" s="24"/>
      <c r="B133" s="25" t="s">
        <v>424</v>
      </c>
      <c r="C133" s="26"/>
      <c r="D133" s="26"/>
      <c r="E133" s="25" t="s">
        <v>79</v>
      </c>
      <c r="F133" s="25" t="s">
        <v>66</v>
      </c>
      <c r="G133" s="27">
        <v>36</v>
      </c>
      <c r="H133" s="25" t="s">
        <v>428</v>
      </c>
      <c r="I133" s="17" t="s">
        <v>426</v>
      </c>
      <c r="J133" s="24"/>
      <c r="K133" s="19"/>
      <c r="L133" s="20" t="str">
        <f t="shared" si="8"/>
        <v/>
      </c>
      <c r="M133" s="21">
        <v>5900017584737</v>
      </c>
      <c r="N133" s="22">
        <f t="shared" si="9"/>
        <v>1360</v>
      </c>
      <c r="O133" s="49">
        <v>680</v>
      </c>
      <c r="P133" s="47">
        <v>20</v>
      </c>
      <c r="Q133" s="46">
        <f t="shared" si="10"/>
        <v>544</v>
      </c>
      <c r="R133" s="48">
        <v>475.72</v>
      </c>
      <c r="S133" s="37">
        <v>1</v>
      </c>
      <c r="T133" s="38"/>
      <c r="U133" s="56">
        <f t="shared" si="11"/>
        <v>475.72</v>
      </c>
    </row>
    <row r="134" spans="1:21" ht="15" customHeight="1" x14ac:dyDescent="0.2">
      <c r="A134" s="24"/>
      <c r="B134" s="25" t="s">
        <v>424</v>
      </c>
      <c r="C134" s="26"/>
      <c r="D134" s="26"/>
      <c r="E134" s="25" t="s">
        <v>79</v>
      </c>
      <c r="F134" s="25" t="s">
        <v>97</v>
      </c>
      <c r="G134" s="27">
        <v>42</v>
      </c>
      <c r="H134" s="25" t="s">
        <v>429</v>
      </c>
      <c r="I134" s="17" t="s">
        <v>426</v>
      </c>
      <c r="J134" s="24"/>
      <c r="K134" s="19"/>
      <c r="L134" s="20" t="str">
        <f t="shared" si="8"/>
        <v/>
      </c>
      <c r="M134" s="21">
        <v>5900017584768</v>
      </c>
      <c r="N134" s="22">
        <f t="shared" si="9"/>
        <v>1360</v>
      </c>
      <c r="O134" s="49">
        <v>680</v>
      </c>
      <c r="P134" s="47">
        <v>20</v>
      </c>
      <c r="Q134" s="46">
        <f t="shared" si="10"/>
        <v>544</v>
      </c>
      <c r="R134" s="48">
        <v>475.72</v>
      </c>
      <c r="S134" s="37">
        <v>1</v>
      </c>
      <c r="T134" s="38"/>
      <c r="U134" s="56">
        <f t="shared" si="11"/>
        <v>475.72</v>
      </c>
    </row>
    <row r="135" spans="1:21" s="1" customFormat="1" ht="164.1" customHeight="1" x14ac:dyDescent="0.25">
      <c r="A135" s="14" t="s">
        <v>410</v>
      </c>
      <c r="B135" s="15" t="s">
        <v>430</v>
      </c>
      <c r="C135" s="16" t="s">
        <v>135</v>
      </c>
      <c r="D135" s="16" t="s">
        <v>65</v>
      </c>
      <c r="E135" s="17" t="s">
        <v>113</v>
      </c>
      <c r="F135" s="17" t="s">
        <v>182</v>
      </c>
      <c r="G135" s="17" t="s">
        <v>222</v>
      </c>
      <c r="H135" s="17" t="s">
        <v>431</v>
      </c>
      <c r="I135" s="17" t="s">
        <v>165</v>
      </c>
      <c r="J135" s="18"/>
      <c r="K135" s="19" t="s">
        <v>432</v>
      </c>
      <c r="L135" s="20" t="str">
        <f t="shared" si="8"/>
        <v>https://housestyle.ru/upload/images/TSZ0175$0505_1.jpg</v>
      </c>
      <c r="M135" s="21">
        <v>5900017585505</v>
      </c>
      <c r="N135" s="22">
        <f t="shared" si="9"/>
        <v>1360</v>
      </c>
      <c r="O135" s="46">
        <v>680</v>
      </c>
      <c r="P135" s="47">
        <v>20</v>
      </c>
      <c r="Q135" s="46">
        <f t="shared" si="10"/>
        <v>544</v>
      </c>
      <c r="R135" s="48">
        <v>475.72</v>
      </c>
      <c r="S135" s="35">
        <v>1</v>
      </c>
      <c r="T135" s="36"/>
      <c r="U135" s="56">
        <f t="shared" si="11"/>
        <v>475.72</v>
      </c>
    </row>
    <row r="136" spans="1:21" ht="15" customHeight="1" x14ac:dyDescent="0.2">
      <c r="A136" s="24"/>
      <c r="B136" s="25" t="s">
        <v>430</v>
      </c>
      <c r="C136" s="16" t="s">
        <v>135</v>
      </c>
      <c r="D136" s="26"/>
      <c r="E136" s="25" t="s">
        <v>113</v>
      </c>
      <c r="F136" s="25" t="s">
        <v>20</v>
      </c>
      <c r="G136" s="25" t="s">
        <v>225</v>
      </c>
      <c r="H136" s="25" t="s">
        <v>433</v>
      </c>
      <c r="I136" s="17" t="s">
        <v>165</v>
      </c>
      <c r="J136" s="24"/>
      <c r="K136" s="19"/>
      <c r="L136" s="20" t="str">
        <f t="shared" si="8"/>
        <v/>
      </c>
      <c r="M136" s="21">
        <v>5900017585512</v>
      </c>
      <c r="N136" s="22">
        <f t="shared" si="9"/>
        <v>1360</v>
      </c>
      <c r="O136" s="49">
        <v>680</v>
      </c>
      <c r="P136" s="47">
        <v>20</v>
      </c>
      <c r="Q136" s="46">
        <f t="shared" si="10"/>
        <v>544</v>
      </c>
      <c r="R136" s="48">
        <v>475.72</v>
      </c>
      <c r="S136" s="37">
        <v>2</v>
      </c>
      <c r="T136" s="38"/>
      <c r="U136" s="56">
        <f t="shared" si="11"/>
        <v>951.44</v>
      </c>
    </row>
    <row r="137" spans="1:21" ht="15" customHeight="1" x14ac:dyDescent="0.2">
      <c r="A137" s="24"/>
      <c r="B137" s="25" t="s">
        <v>430</v>
      </c>
      <c r="C137" s="16" t="s">
        <v>135</v>
      </c>
      <c r="D137" s="26"/>
      <c r="E137" s="25" t="s">
        <v>113</v>
      </c>
      <c r="F137" s="25" t="s">
        <v>202</v>
      </c>
      <c r="G137" s="25" t="s">
        <v>227</v>
      </c>
      <c r="H137" s="25" t="s">
        <v>434</v>
      </c>
      <c r="I137" s="17" t="s">
        <v>165</v>
      </c>
      <c r="J137" s="24"/>
      <c r="K137" s="19"/>
      <c r="L137" s="20" t="str">
        <f t="shared" si="8"/>
        <v/>
      </c>
      <c r="M137" s="21">
        <v>5900017585529</v>
      </c>
      <c r="N137" s="22">
        <f t="shared" si="9"/>
        <v>1360</v>
      </c>
      <c r="O137" s="49">
        <v>680</v>
      </c>
      <c r="P137" s="47">
        <v>20</v>
      </c>
      <c r="Q137" s="46">
        <f t="shared" si="10"/>
        <v>544</v>
      </c>
      <c r="R137" s="48">
        <v>475.72</v>
      </c>
      <c r="S137" s="37">
        <v>2</v>
      </c>
      <c r="T137" s="38"/>
      <c r="U137" s="56">
        <f t="shared" si="11"/>
        <v>951.44</v>
      </c>
    </row>
    <row r="138" spans="1:21" ht="15" customHeight="1" x14ac:dyDescent="0.2">
      <c r="A138" s="24"/>
      <c r="B138" s="25" t="s">
        <v>430</v>
      </c>
      <c r="C138" s="16" t="s">
        <v>135</v>
      </c>
      <c r="D138" s="26"/>
      <c r="E138" s="25" t="s">
        <v>113</v>
      </c>
      <c r="F138" s="25" t="s">
        <v>139</v>
      </c>
      <c r="G138" s="25" t="s">
        <v>229</v>
      </c>
      <c r="H138" s="25" t="s">
        <v>435</v>
      </c>
      <c r="I138" s="17" t="s">
        <v>165</v>
      </c>
      <c r="J138" s="24"/>
      <c r="K138" s="19"/>
      <c r="L138" s="20" t="str">
        <f t="shared" si="8"/>
        <v/>
      </c>
      <c r="M138" s="21">
        <v>5900017585536</v>
      </c>
      <c r="N138" s="22">
        <f t="shared" si="9"/>
        <v>1360</v>
      </c>
      <c r="O138" s="49">
        <v>680</v>
      </c>
      <c r="P138" s="47">
        <v>20</v>
      </c>
      <c r="Q138" s="46">
        <f t="shared" si="10"/>
        <v>544</v>
      </c>
      <c r="R138" s="48">
        <v>475.72</v>
      </c>
      <c r="S138" s="37">
        <v>2</v>
      </c>
      <c r="T138" s="38"/>
      <c r="U138" s="56">
        <f t="shared" si="11"/>
        <v>951.44</v>
      </c>
    </row>
    <row r="139" spans="1:21" ht="15" customHeight="1" x14ac:dyDescent="0.2">
      <c r="A139" s="24"/>
      <c r="B139" s="25" t="s">
        <v>430</v>
      </c>
      <c r="C139" s="16" t="s">
        <v>135</v>
      </c>
      <c r="D139" s="26"/>
      <c r="E139" s="25" t="s">
        <v>113</v>
      </c>
      <c r="F139" s="25" t="s">
        <v>141</v>
      </c>
      <c r="G139" s="25" t="s">
        <v>353</v>
      </c>
      <c r="H139" s="25" t="s">
        <v>436</v>
      </c>
      <c r="I139" s="17" t="s">
        <v>165</v>
      </c>
      <c r="J139" s="24"/>
      <c r="K139" s="19"/>
      <c r="L139" s="20" t="str">
        <f t="shared" si="8"/>
        <v/>
      </c>
      <c r="M139" s="21">
        <v>5900017585543</v>
      </c>
      <c r="N139" s="22">
        <f t="shared" si="9"/>
        <v>1360</v>
      </c>
      <c r="O139" s="49">
        <v>680</v>
      </c>
      <c r="P139" s="47">
        <v>20</v>
      </c>
      <c r="Q139" s="46">
        <f t="shared" si="10"/>
        <v>544</v>
      </c>
      <c r="R139" s="48">
        <v>475.72</v>
      </c>
      <c r="S139" s="37">
        <v>1</v>
      </c>
      <c r="T139" s="38"/>
      <c r="U139" s="56">
        <f t="shared" si="11"/>
        <v>475.72</v>
      </c>
    </row>
    <row r="140" spans="1:21" s="1" customFormat="1" ht="164.1" customHeight="1" x14ac:dyDescent="0.25">
      <c r="A140" s="14" t="s">
        <v>437</v>
      </c>
      <c r="B140" s="15" t="s">
        <v>438</v>
      </c>
      <c r="C140" s="16" t="s">
        <v>64</v>
      </c>
      <c r="D140" s="16" t="s">
        <v>65</v>
      </c>
      <c r="E140" s="17" t="s">
        <v>394</v>
      </c>
      <c r="F140" s="17" t="s">
        <v>90</v>
      </c>
      <c r="G140" s="17"/>
      <c r="H140" s="17" t="s">
        <v>439</v>
      </c>
      <c r="I140" s="17" t="s">
        <v>165</v>
      </c>
      <c r="J140" s="18"/>
      <c r="K140" s="19" t="s">
        <v>440</v>
      </c>
      <c r="L140" s="20" t="str">
        <f t="shared" si="8"/>
        <v>https://housestyle.ru/upload/images/SSP2244$0555_1.jpg</v>
      </c>
      <c r="M140" s="21">
        <v>5900017510965</v>
      </c>
      <c r="N140" s="22">
        <f t="shared" si="9"/>
        <v>2800</v>
      </c>
      <c r="O140" s="46">
        <v>1400</v>
      </c>
      <c r="P140" s="47">
        <v>20</v>
      </c>
      <c r="Q140" s="46">
        <f t="shared" si="10"/>
        <v>1120</v>
      </c>
      <c r="R140" s="48">
        <v>783.72</v>
      </c>
      <c r="S140" s="35">
        <v>1</v>
      </c>
      <c r="T140" s="36"/>
      <c r="U140" s="56">
        <f t="shared" si="11"/>
        <v>783.72</v>
      </c>
    </row>
    <row r="141" spans="1:21" s="1" customFormat="1" ht="164.1" customHeight="1" x14ac:dyDescent="0.25">
      <c r="A141" s="14" t="s">
        <v>437</v>
      </c>
      <c r="B141" s="15" t="s">
        <v>441</v>
      </c>
      <c r="C141" s="16" t="s">
        <v>64</v>
      </c>
      <c r="D141" s="16" t="s">
        <v>65</v>
      </c>
      <c r="E141" s="17" t="s">
        <v>59</v>
      </c>
      <c r="F141" s="17" t="s">
        <v>442</v>
      </c>
      <c r="G141" s="17"/>
      <c r="H141" s="17" t="s">
        <v>443</v>
      </c>
      <c r="I141" s="17" t="s">
        <v>165</v>
      </c>
      <c r="J141" s="18"/>
      <c r="K141" s="19" t="s">
        <v>444</v>
      </c>
      <c r="L141" s="20" t="str">
        <f t="shared" si="8"/>
        <v>https://housestyle.ru/upload/images/SSZ0731$0525_1.jpg</v>
      </c>
      <c r="M141" s="21">
        <v>5900017539621</v>
      </c>
      <c r="N141" s="22">
        <f t="shared" si="9"/>
        <v>2240</v>
      </c>
      <c r="O141" s="46">
        <v>1120</v>
      </c>
      <c r="P141" s="47">
        <v>20</v>
      </c>
      <c r="Q141" s="46">
        <f t="shared" si="10"/>
        <v>896</v>
      </c>
      <c r="R141" s="48">
        <v>783.72</v>
      </c>
      <c r="S141" s="35">
        <v>1</v>
      </c>
      <c r="T141" s="36"/>
      <c r="U141" s="56">
        <f t="shared" si="11"/>
        <v>783.72</v>
      </c>
    </row>
    <row r="142" spans="1:21" ht="15" customHeight="1" x14ac:dyDescent="0.2">
      <c r="A142" s="24"/>
      <c r="B142" s="25" t="s">
        <v>441</v>
      </c>
      <c r="C142" s="16" t="s">
        <v>64</v>
      </c>
      <c r="D142" s="26"/>
      <c r="E142" s="25" t="s">
        <v>59</v>
      </c>
      <c r="F142" s="25" t="s">
        <v>163</v>
      </c>
      <c r="G142" s="25"/>
      <c r="H142" s="25" t="s">
        <v>445</v>
      </c>
      <c r="I142" s="17" t="s">
        <v>165</v>
      </c>
      <c r="J142" s="24"/>
      <c r="K142" s="19"/>
      <c r="L142" s="20" t="str">
        <f t="shared" si="8"/>
        <v/>
      </c>
      <c r="M142" s="21">
        <v>5900017539638</v>
      </c>
      <c r="N142" s="22">
        <f t="shared" si="9"/>
        <v>2240</v>
      </c>
      <c r="O142" s="49">
        <v>1120</v>
      </c>
      <c r="P142" s="47">
        <v>20</v>
      </c>
      <c r="Q142" s="46">
        <f t="shared" si="10"/>
        <v>896</v>
      </c>
      <c r="R142" s="48">
        <v>783.72</v>
      </c>
      <c r="S142" s="37">
        <v>2</v>
      </c>
      <c r="T142" s="38"/>
      <c r="U142" s="56">
        <f t="shared" si="11"/>
        <v>1567.44</v>
      </c>
    </row>
    <row r="143" spans="1:21" ht="15" customHeight="1" x14ac:dyDescent="0.2">
      <c r="A143" s="24"/>
      <c r="B143" s="25" t="s">
        <v>441</v>
      </c>
      <c r="C143" s="16" t="s">
        <v>64</v>
      </c>
      <c r="D143" s="26"/>
      <c r="E143" s="25" t="s">
        <v>59</v>
      </c>
      <c r="F143" s="25" t="s">
        <v>90</v>
      </c>
      <c r="G143" s="25"/>
      <c r="H143" s="25" t="s">
        <v>446</v>
      </c>
      <c r="I143" s="17" t="s">
        <v>165</v>
      </c>
      <c r="J143" s="24"/>
      <c r="K143" s="19"/>
      <c r="L143" s="20" t="str">
        <f t="shared" si="8"/>
        <v/>
      </c>
      <c r="M143" s="21">
        <v>5900017539652</v>
      </c>
      <c r="N143" s="22">
        <f t="shared" si="9"/>
        <v>2240</v>
      </c>
      <c r="O143" s="49">
        <v>1120</v>
      </c>
      <c r="P143" s="47">
        <v>20</v>
      </c>
      <c r="Q143" s="46">
        <f t="shared" si="10"/>
        <v>896</v>
      </c>
      <c r="R143" s="48">
        <v>783.72</v>
      </c>
      <c r="S143" s="37">
        <v>1</v>
      </c>
      <c r="T143" s="38"/>
      <c r="U143" s="56">
        <f t="shared" si="11"/>
        <v>783.72</v>
      </c>
    </row>
    <row r="144" spans="1:21" ht="15" customHeight="1" x14ac:dyDescent="0.2">
      <c r="A144" s="24"/>
      <c r="B144" s="25" t="s">
        <v>441</v>
      </c>
      <c r="C144" s="16" t="s">
        <v>64</v>
      </c>
      <c r="D144" s="26"/>
      <c r="E144" s="25" t="s">
        <v>59</v>
      </c>
      <c r="F144" s="25" t="s">
        <v>66</v>
      </c>
      <c r="G144" s="25"/>
      <c r="H144" s="25" t="s">
        <v>447</v>
      </c>
      <c r="I144" s="17" t="s">
        <v>165</v>
      </c>
      <c r="J144" s="24"/>
      <c r="K144" s="19"/>
      <c r="L144" s="20" t="str">
        <f t="shared" si="8"/>
        <v/>
      </c>
      <c r="M144" s="21">
        <v>5900017539669</v>
      </c>
      <c r="N144" s="22">
        <f t="shared" si="9"/>
        <v>2240</v>
      </c>
      <c r="O144" s="49">
        <v>1120</v>
      </c>
      <c r="P144" s="47">
        <v>20</v>
      </c>
      <c r="Q144" s="46">
        <f t="shared" si="10"/>
        <v>896</v>
      </c>
      <c r="R144" s="48">
        <v>783.72</v>
      </c>
      <c r="S144" s="37">
        <v>1</v>
      </c>
      <c r="T144" s="38"/>
      <c r="U144" s="56">
        <f t="shared" si="11"/>
        <v>783.72</v>
      </c>
    </row>
    <row r="145" spans="1:21" s="1" customFormat="1" ht="164.1" customHeight="1" x14ac:dyDescent="0.25">
      <c r="A145" s="14" t="s">
        <v>437</v>
      </c>
      <c r="B145" s="15" t="s">
        <v>448</v>
      </c>
      <c r="C145" s="16" t="s">
        <v>64</v>
      </c>
      <c r="D145" s="16" t="s">
        <v>26</v>
      </c>
      <c r="E145" s="17" t="s">
        <v>89</v>
      </c>
      <c r="F145" s="17" t="s">
        <v>442</v>
      </c>
      <c r="G145" s="17"/>
      <c r="H145" s="17" t="s">
        <v>449</v>
      </c>
      <c r="I145" s="17" t="s">
        <v>165</v>
      </c>
      <c r="J145" s="18"/>
      <c r="K145" s="19" t="s">
        <v>450</v>
      </c>
      <c r="L145" s="20" t="str">
        <f t="shared" si="8"/>
        <v>https://housestyle.ru/upload/images/SSZ0733$0580_1.jpg</v>
      </c>
      <c r="M145" s="21">
        <v>5900017540023</v>
      </c>
      <c r="N145" s="22">
        <f t="shared" si="9"/>
        <v>2800</v>
      </c>
      <c r="O145" s="46">
        <v>1400</v>
      </c>
      <c r="P145" s="47">
        <v>20</v>
      </c>
      <c r="Q145" s="46">
        <f t="shared" si="10"/>
        <v>1120</v>
      </c>
      <c r="R145" s="48">
        <v>699.75</v>
      </c>
      <c r="S145" s="35">
        <v>1</v>
      </c>
      <c r="T145" s="36"/>
      <c r="U145" s="56">
        <f t="shared" si="11"/>
        <v>699.75</v>
      </c>
    </row>
    <row r="146" spans="1:21" ht="15" customHeight="1" x14ac:dyDescent="0.2">
      <c r="A146" s="24"/>
      <c r="B146" s="25" t="s">
        <v>448</v>
      </c>
      <c r="C146" s="16" t="s">
        <v>64</v>
      </c>
      <c r="D146" s="26"/>
      <c r="E146" s="25" t="s">
        <v>89</v>
      </c>
      <c r="F146" s="25" t="s">
        <v>163</v>
      </c>
      <c r="G146" s="25"/>
      <c r="H146" s="25" t="s">
        <v>451</v>
      </c>
      <c r="I146" s="17" t="s">
        <v>165</v>
      </c>
      <c r="J146" s="24"/>
      <c r="K146" s="19"/>
      <c r="L146" s="20" t="str">
        <f t="shared" si="8"/>
        <v/>
      </c>
      <c r="M146" s="21">
        <v>5900017540030</v>
      </c>
      <c r="N146" s="22">
        <f t="shared" si="9"/>
        <v>2800</v>
      </c>
      <c r="O146" s="49">
        <v>1400</v>
      </c>
      <c r="P146" s="47">
        <v>20</v>
      </c>
      <c r="Q146" s="46">
        <f t="shared" si="10"/>
        <v>1120</v>
      </c>
      <c r="R146" s="48">
        <v>699.75</v>
      </c>
      <c r="S146" s="37">
        <v>1</v>
      </c>
      <c r="T146" s="38"/>
      <c r="U146" s="56">
        <f t="shared" si="11"/>
        <v>699.75</v>
      </c>
    </row>
    <row r="147" spans="1:21" ht="15" customHeight="1" x14ac:dyDescent="0.2">
      <c r="A147" s="24"/>
      <c r="B147" s="25" t="s">
        <v>448</v>
      </c>
      <c r="C147" s="16" t="s">
        <v>64</v>
      </c>
      <c r="D147" s="26"/>
      <c r="E147" s="25" t="s">
        <v>89</v>
      </c>
      <c r="F147" s="25" t="s">
        <v>167</v>
      </c>
      <c r="G147" s="25"/>
      <c r="H147" s="25" t="s">
        <v>452</v>
      </c>
      <c r="I147" s="17" t="s">
        <v>165</v>
      </c>
      <c r="J147" s="24"/>
      <c r="K147" s="19"/>
      <c r="L147" s="20" t="str">
        <f t="shared" si="8"/>
        <v/>
      </c>
      <c r="M147" s="21">
        <v>5900017540047</v>
      </c>
      <c r="N147" s="22">
        <f t="shared" si="9"/>
        <v>2800</v>
      </c>
      <c r="O147" s="49">
        <v>1400</v>
      </c>
      <c r="P147" s="47">
        <v>20</v>
      </c>
      <c r="Q147" s="46">
        <f t="shared" si="10"/>
        <v>1120</v>
      </c>
      <c r="R147" s="48">
        <v>699.75</v>
      </c>
      <c r="S147" s="37">
        <v>2</v>
      </c>
      <c r="T147" s="38"/>
      <c r="U147" s="56">
        <f t="shared" si="11"/>
        <v>1399.5</v>
      </c>
    </row>
    <row r="148" spans="1:21" ht="15" customHeight="1" x14ac:dyDescent="0.2">
      <c r="A148" s="24"/>
      <c r="B148" s="25" t="s">
        <v>448</v>
      </c>
      <c r="C148" s="16" t="s">
        <v>64</v>
      </c>
      <c r="D148" s="26"/>
      <c r="E148" s="25" t="s">
        <v>89</v>
      </c>
      <c r="F148" s="25" t="s">
        <v>90</v>
      </c>
      <c r="G148" s="25"/>
      <c r="H148" s="25" t="s">
        <v>453</v>
      </c>
      <c r="I148" s="17" t="s">
        <v>165</v>
      </c>
      <c r="J148" s="24"/>
      <c r="K148" s="19"/>
      <c r="L148" s="20" t="str">
        <f t="shared" si="8"/>
        <v/>
      </c>
      <c r="M148" s="21">
        <v>5900017540054</v>
      </c>
      <c r="N148" s="22">
        <f t="shared" si="9"/>
        <v>2800</v>
      </c>
      <c r="O148" s="49">
        <v>1400</v>
      </c>
      <c r="P148" s="47">
        <v>20</v>
      </c>
      <c r="Q148" s="46">
        <f t="shared" si="10"/>
        <v>1120</v>
      </c>
      <c r="R148" s="48">
        <v>699.75</v>
      </c>
      <c r="S148" s="37">
        <v>2</v>
      </c>
      <c r="T148" s="38"/>
      <c r="U148" s="56">
        <f t="shared" si="11"/>
        <v>1399.5</v>
      </c>
    </row>
    <row r="149" spans="1:21" s="1" customFormat="1" ht="164.1" customHeight="1" x14ac:dyDescent="0.25">
      <c r="A149" s="14" t="s">
        <v>454</v>
      </c>
      <c r="B149" s="23">
        <v>220003</v>
      </c>
      <c r="C149" s="16" t="s">
        <v>25</v>
      </c>
      <c r="D149" s="16" t="s">
        <v>26</v>
      </c>
      <c r="E149" s="17" t="s">
        <v>37</v>
      </c>
      <c r="F149" s="21">
        <v>36</v>
      </c>
      <c r="G149" s="17"/>
      <c r="H149" s="17" t="s">
        <v>455</v>
      </c>
      <c r="I149" s="17" t="s">
        <v>456</v>
      </c>
      <c r="J149" s="18"/>
      <c r="K149" s="19" t="s">
        <v>457</v>
      </c>
      <c r="L149" s="20" t="str">
        <f t="shared" si="8"/>
        <v>https://housestyle.ru/upload/images/220003$0505_1.jpg</v>
      </c>
      <c r="M149" s="21">
        <v>2200001111387</v>
      </c>
      <c r="N149" s="22">
        <f t="shared" si="9"/>
        <v>4488</v>
      </c>
      <c r="O149" s="46">
        <v>2244</v>
      </c>
      <c r="P149" s="47">
        <v>20</v>
      </c>
      <c r="Q149" s="46">
        <f t="shared" si="10"/>
        <v>1795.2</v>
      </c>
      <c r="R149" s="48">
        <v>1495.54</v>
      </c>
      <c r="S149" s="35">
        <v>1</v>
      </c>
      <c r="T149" s="36"/>
      <c r="U149" s="56">
        <f t="shared" si="11"/>
        <v>1495.54</v>
      </c>
    </row>
    <row r="150" spans="1:21" s="1" customFormat="1" ht="164.1" customHeight="1" x14ac:dyDescent="0.25">
      <c r="A150" s="14" t="s">
        <v>454</v>
      </c>
      <c r="B150" s="23">
        <v>220005</v>
      </c>
      <c r="C150" s="16" t="s">
        <v>25</v>
      </c>
      <c r="D150" s="16" t="s">
        <v>26</v>
      </c>
      <c r="E150" s="17" t="s">
        <v>31</v>
      </c>
      <c r="F150" s="21">
        <v>38</v>
      </c>
      <c r="G150" s="17"/>
      <c r="H150" s="17" t="s">
        <v>458</v>
      </c>
      <c r="I150" s="17" t="s">
        <v>239</v>
      </c>
      <c r="J150" s="18"/>
      <c r="K150" s="19" t="s">
        <v>459</v>
      </c>
      <c r="L150" s="20" t="str">
        <f t="shared" si="8"/>
        <v>https://housestyle.ru/upload/images/220005$0495_1.jpg</v>
      </c>
      <c r="M150" s="21">
        <v>2200001111462</v>
      </c>
      <c r="N150" s="22">
        <f t="shared" si="9"/>
        <v>4632</v>
      </c>
      <c r="O150" s="46">
        <v>2316</v>
      </c>
      <c r="P150" s="47">
        <v>20</v>
      </c>
      <c r="Q150" s="46">
        <f t="shared" si="10"/>
        <v>1852.8000000000002</v>
      </c>
      <c r="R150" s="48">
        <v>1543.78</v>
      </c>
      <c r="S150" s="35">
        <v>1</v>
      </c>
      <c r="T150" s="36"/>
      <c r="U150" s="56">
        <f t="shared" si="11"/>
        <v>1543.78</v>
      </c>
    </row>
    <row r="151" spans="1:21" s="1" customFormat="1" ht="164.1" customHeight="1" x14ac:dyDescent="0.25">
      <c r="A151" s="14" t="s">
        <v>454</v>
      </c>
      <c r="B151" s="23">
        <v>220049</v>
      </c>
      <c r="C151" s="16" t="s">
        <v>25</v>
      </c>
      <c r="D151" s="16" t="s">
        <v>26</v>
      </c>
      <c r="E151" s="17" t="s">
        <v>59</v>
      </c>
      <c r="F151" s="21">
        <v>38</v>
      </c>
      <c r="G151" s="17"/>
      <c r="H151" s="17" t="s">
        <v>460</v>
      </c>
      <c r="I151" s="17" t="s">
        <v>165</v>
      </c>
      <c r="J151" s="18"/>
      <c r="K151" s="19" t="s">
        <v>461</v>
      </c>
      <c r="L151" s="20" t="str">
        <f t="shared" si="8"/>
        <v>https://housestyle.ru/upload/images/220049$0545_1.jpg</v>
      </c>
      <c r="M151" s="21">
        <v>2200001112537</v>
      </c>
      <c r="N151" s="22">
        <f t="shared" si="9"/>
        <v>4632</v>
      </c>
      <c r="O151" s="46">
        <v>2316</v>
      </c>
      <c r="P151" s="47">
        <v>20</v>
      </c>
      <c r="Q151" s="46">
        <f t="shared" si="10"/>
        <v>1852.8000000000002</v>
      </c>
      <c r="R151" s="48">
        <v>1543.78</v>
      </c>
      <c r="S151" s="35">
        <v>1</v>
      </c>
      <c r="T151" s="36"/>
      <c r="U151" s="56">
        <f t="shared" si="11"/>
        <v>1543.78</v>
      </c>
    </row>
    <row r="152" spans="1:21" s="1" customFormat="1" ht="164.1" customHeight="1" x14ac:dyDescent="0.25">
      <c r="A152" s="14" t="s">
        <v>454</v>
      </c>
      <c r="B152" s="15" t="s">
        <v>462</v>
      </c>
      <c r="C152" s="16" t="s">
        <v>64</v>
      </c>
      <c r="D152" s="16" t="s">
        <v>18</v>
      </c>
      <c r="E152" s="17" t="s">
        <v>19</v>
      </c>
      <c r="F152" s="17" t="s">
        <v>66</v>
      </c>
      <c r="G152" s="17"/>
      <c r="H152" s="17" t="s">
        <v>463</v>
      </c>
      <c r="I152" s="17" t="s">
        <v>464</v>
      </c>
      <c r="J152" s="18"/>
      <c r="K152" s="19" t="s">
        <v>465</v>
      </c>
      <c r="L152" s="20" t="str">
        <f t="shared" si="8"/>
        <v>https://housestyle.ru/upload/images/SSD0880$0500_1.jpg</v>
      </c>
      <c r="M152" s="21">
        <v>5900017301297</v>
      </c>
      <c r="N152" s="22">
        <f t="shared" si="9"/>
        <v>2080</v>
      </c>
      <c r="O152" s="46">
        <v>1040</v>
      </c>
      <c r="P152" s="47">
        <v>20</v>
      </c>
      <c r="Q152" s="46">
        <f t="shared" si="10"/>
        <v>832</v>
      </c>
      <c r="R152" s="48">
        <v>727.72</v>
      </c>
      <c r="S152" s="35">
        <v>1</v>
      </c>
      <c r="T152" s="36"/>
      <c r="U152" s="56">
        <f t="shared" si="11"/>
        <v>727.72</v>
      </c>
    </row>
    <row r="153" spans="1:21" s="1" customFormat="1" ht="164.1" customHeight="1" x14ac:dyDescent="0.25">
      <c r="A153" s="14" t="s">
        <v>454</v>
      </c>
      <c r="B153" s="15" t="s">
        <v>466</v>
      </c>
      <c r="C153" s="16" t="s">
        <v>64</v>
      </c>
      <c r="D153" s="16" t="s">
        <v>18</v>
      </c>
      <c r="E153" s="17" t="s">
        <v>79</v>
      </c>
      <c r="F153" s="17" t="s">
        <v>95</v>
      </c>
      <c r="G153" s="17"/>
      <c r="H153" s="17" t="s">
        <v>467</v>
      </c>
      <c r="I153" s="17" t="s">
        <v>328</v>
      </c>
      <c r="J153" s="18"/>
      <c r="K153" s="19" t="s">
        <v>468</v>
      </c>
      <c r="L153" s="20" t="str">
        <f t="shared" si="8"/>
        <v>https://housestyle.ru/upload/images/SSD0949$0515_1.jpg</v>
      </c>
      <c r="M153" s="21">
        <v>5900017479378</v>
      </c>
      <c r="N153" s="22">
        <f t="shared" si="9"/>
        <v>2960</v>
      </c>
      <c r="O153" s="46">
        <v>1480</v>
      </c>
      <c r="P153" s="47">
        <v>20</v>
      </c>
      <c r="Q153" s="46">
        <f t="shared" si="10"/>
        <v>1184</v>
      </c>
      <c r="R153" s="48">
        <v>1035.72</v>
      </c>
      <c r="S153" s="35">
        <v>1</v>
      </c>
      <c r="T153" s="36"/>
      <c r="U153" s="56">
        <f t="shared" si="11"/>
        <v>1035.72</v>
      </c>
    </row>
    <row r="154" spans="1:21" s="1" customFormat="1" ht="164.1" customHeight="1" x14ac:dyDescent="0.25">
      <c r="A154" s="14" t="s">
        <v>454</v>
      </c>
      <c r="B154" s="15" t="s">
        <v>469</v>
      </c>
      <c r="C154" s="16" t="s">
        <v>64</v>
      </c>
      <c r="D154" s="16" t="s">
        <v>18</v>
      </c>
      <c r="E154" s="17" t="s">
        <v>105</v>
      </c>
      <c r="F154" s="17" t="s">
        <v>90</v>
      </c>
      <c r="G154" s="17"/>
      <c r="H154" s="17" t="s">
        <v>470</v>
      </c>
      <c r="I154" s="17" t="s">
        <v>471</v>
      </c>
      <c r="J154" s="18"/>
      <c r="K154" s="19" t="s">
        <v>472</v>
      </c>
      <c r="L154" s="20" t="str">
        <f t="shared" si="8"/>
        <v>https://housestyle.ru/upload/images/SSD0960$0610_1.jpg</v>
      </c>
      <c r="M154" s="21">
        <v>5900017506357</v>
      </c>
      <c r="N154" s="22">
        <f t="shared" si="9"/>
        <v>3700</v>
      </c>
      <c r="O154" s="46">
        <v>1850</v>
      </c>
      <c r="P154" s="47">
        <v>20</v>
      </c>
      <c r="Q154" s="46">
        <f t="shared" si="10"/>
        <v>1480</v>
      </c>
      <c r="R154" s="48">
        <v>1035.72</v>
      </c>
      <c r="S154" s="35">
        <v>2</v>
      </c>
      <c r="T154" s="36"/>
      <c r="U154" s="56">
        <f t="shared" si="11"/>
        <v>2071.44</v>
      </c>
    </row>
    <row r="155" spans="1:21" ht="15" customHeight="1" x14ac:dyDescent="0.2">
      <c r="A155" s="24"/>
      <c r="B155" s="25" t="s">
        <v>469</v>
      </c>
      <c r="C155" s="16" t="s">
        <v>64</v>
      </c>
      <c r="D155" s="26"/>
      <c r="E155" s="25" t="s">
        <v>105</v>
      </c>
      <c r="F155" s="25" t="s">
        <v>66</v>
      </c>
      <c r="G155" s="25"/>
      <c r="H155" s="25" t="s">
        <v>473</v>
      </c>
      <c r="I155" s="17" t="s">
        <v>471</v>
      </c>
      <c r="J155" s="24"/>
      <c r="K155" s="19"/>
      <c r="L155" s="20" t="str">
        <f t="shared" si="8"/>
        <v/>
      </c>
      <c r="M155" s="21">
        <v>5900017506364</v>
      </c>
      <c r="N155" s="22">
        <f t="shared" si="9"/>
        <v>3700</v>
      </c>
      <c r="O155" s="49">
        <v>1850</v>
      </c>
      <c r="P155" s="47">
        <v>20</v>
      </c>
      <c r="Q155" s="46">
        <f t="shared" si="10"/>
        <v>1480</v>
      </c>
      <c r="R155" s="48">
        <v>1035.72</v>
      </c>
      <c r="S155" s="37">
        <v>2</v>
      </c>
      <c r="T155" s="38"/>
      <c r="U155" s="56">
        <f t="shared" si="11"/>
        <v>2071.44</v>
      </c>
    </row>
    <row r="156" spans="1:21" ht="15" customHeight="1" x14ac:dyDescent="0.2">
      <c r="A156" s="24"/>
      <c r="B156" s="25" t="s">
        <v>469</v>
      </c>
      <c r="C156" s="16" t="s">
        <v>64</v>
      </c>
      <c r="D156" s="26"/>
      <c r="E156" s="25" t="s">
        <v>105</v>
      </c>
      <c r="F156" s="25" t="s">
        <v>95</v>
      </c>
      <c r="G156" s="25"/>
      <c r="H156" s="25" t="s">
        <v>474</v>
      </c>
      <c r="I156" s="17" t="s">
        <v>471</v>
      </c>
      <c r="J156" s="24"/>
      <c r="K156" s="19"/>
      <c r="L156" s="20" t="str">
        <f t="shared" si="8"/>
        <v/>
      </c>
      <c r="M156" s="21">
        <v>5900017506371</v>
      </c>
      <c r="N156" s="22">
        <f t="shared" si="9"/>
        <v>3700</v>
      </c>
      <c r="O156" s="49">
        <v>1850</v>
      </c>
      <c r="P156" s="47">
        <v>20</v>
      </c>
      <c r="Q156" s="46">
        <f t="shared" si="10"/>
        <v>1480</v>
      </c>
      <c r="R156" s="48">
        <v>1035.72</v>
      </c>
      <c r="S156" s="37">
        <v>1</v>
      </c>
      <c r="T156" s="38"/>
      <c r="U156" s="56">
        <f t="shared" si="11"/>
        <v>1035.72</v>
      </c>
    </row>
    <row r="157" spans="1:21" ht="15" customHeight="1" x14ac:dyDescent="0.2">
      <c r="A157" s="24"/>
      <c r="B157" s="25" t="s">
        <v>469</v>
      </c>
      <c r="C157" s="16" t="s">
        <v>64</v>
      </c>
      <c r="D157" s="26"/>
      <c r="E157" s="25" t="s">
        <v>105</v>
      </c>
      <c r="F157" s="25" t="s">
        <v>110</v>
      </c>
      <c r="G157" s="25"/>
      <c r="H157" s="25" t="s">
        <v>475</v>
      </c>
      <c r="I157" s="17" t="s">
        <v>471</v>
      </c>
      <c r="J157" s="24"/>
      <c r="K157" s="19"/>
      <c r="L157" s="20" t="str">
        <f t="shared" si="8"/>
        <v/>
      </c>
      <c r="M157" s="21">
        <v>5900017506388</v>
      </c>
      <c r="N157" s="22">
        <f t="shared" si="9"/>
        <v>3700</v>
      </c>
      <c r="O157" s="49">
        <v>1850</v>
      </c>
      <c r="P157" s="47">
        <v>20</v>
      </c>
      <c r="Q157" s="46">
        <f t="shared" si="10"/>
        <v>1480</v>
      </c>
      <c r="R157" s="48">
        <v>1035.72</v>
      </c>
      <c r="S157" s="37">
        <v>1</v>
      </c>
      <c r="T157" s="38"/>
      <c r="U157" s="56">
        <f t="shared" si="11"/>
        <v>1035.72</v>
      </c>
    </row>
    <row r="158" spans="1:21" s="1" customFormat="1" ht="164.1" customHeight="1" x14ac:dyDescent="0.25">
      <c r="A158" s="14" t="s">
        <v>454</v>
      </c>
      <c r="B158" s="15" t="s">
        <v>476</v>
      </c>
      <c r="C158" s="16" t="s">
        <v>64</v>
      </c>
      <c r="D158" s="16" t="s">
        <v>18</v>
      </c>
      <c r="E158" s="17" t="s">
        <v>162</v>
      </c>
      <c r="F158" s="17" t="s">
        <v>90</v>
      </c>
      <c r="G158" s="17"/>
      <c r="H158" s="17" t="s">
        <v>477</v>
      </c>
      <c r="I158" s="17" t="s">
        <v>478</v>
      </c>
      <c r="J158" s="18"/>
      <c r="K158" s="19" t="s">
        <v>479</v>
      </c>
      <c r="L158" s="20" t="str">
        <f t="shared" si="8"/>
        <v>https://housestyle.ru/upload/images/SSD0962$0880_1.jpg</v>
      </c>
      <c r="M158" s="21">
        <v>5900017507477</v>
      </c>
      <c r="N158" s="22">
        <f t="shared" si="9"/>
        <v>3360</v>
      </c>
      <c r="O158" s="46">
        <v>1680</v>
      </c>
      <c r="P158" s="47">
        <v>20</v>
      </c>
      <c r="Q158" s="46">
        <f t="shared" si="10"/>
        <v>1344</v>
      </c>
      <c r="R158" s="48">
        <v>1119.5999999999999</v>
      </c>
      <c r="S158" s="35">
        <v>1</v>
      </c>
      <c r="T158" s="36"/>
      <c r="U158" s="56">
        <f t="shared" si="11"/>
        <v>1119.5999999999999</v>
      </c>
    </row>
    <row r="159" spans="1:21" ht="15" customHeight="1" x14ac:dyDescent="0.2">
      <c r="A159" s="24"/>
      <c r="B159" s="25" t="s">
        <v>476</v>
      </c>
      <c r="C159" s="16" t="s">
        <v>64</v>
      </c>
      <c r="D159" s="26"/>
      <c r="E159" s="25" t="s">
        <v>162</v>
      </c>
      <c r="F159" s="25" t="s">
        <v>66</v>
      </c>
      <c r="G159" s="25"/>
      <c r="H159" s="25" t="s">
        <v>480</v>
      </c>
      <c r="I159" s="17" t="s">
        <v>478</v>
      </c>
      <c r="J159" s="24"/>
      <c r="K159" s="19"/>
      <c r="L159" s="20" t="str">
        <f t="shared" si="8"/>
        <v/>
      </c>
      <c r="M159" s="21">
        <v>5900017507484</v>
      </c>
      <c r="N159" s="22">
        <f t="shared" si="9"/>
        <v>3360</v>
      </c>
      <c r="O159" s="49">
        <v>1680</v>
      </c>
      <c r="P159" s="47">
        <v>20</v>
      </c>
      <c r="Q159" s="46">
        <f t="shared" si="10"/>
        <v>1344</v>
      </c>
      <c r="R159" s="48">
        <v>1119.5999999999999</v>
      </c>
      <c r="S159" s="37">
        <v>2</v>
      </c>
      <c r="T159" s="38"/>
      <c r="U159" s="56">
        <f t="shared" si="11"/>
        <v>2239.1999999999998</v>
      </c>
    </row>
    <row r="160" spans="1:21" ht="15" customHeight="1" x14ac:dyDescent="0.2">
      <c r="A160" s="24"/>
      <c r="B160" s="25" t="s">
        <v>476</v>
      </c>
      <c r="C160" s="16" t="s">
        <v>64</v>
      </c>
      <c r="D160" s="26"/>
      <c r="E160" s="25" t="s">
        <v>162</v>
      </c>
      <c r="F160" s="25" t="s">
        <v>95</v>
      </c>
      <c r="G160" s="25"/>
      <c r="H160" s="25" t="s">
        <v>481</v>
      </c>
      <c r="I160" s="17" t="s">
        <v>478</v>
      </c>
      <c r="J160" s="24"/>
      <c r="K160" s="19"/>
      <c r="L160" s="20" t="str">
        <f t="shared" si="8"/>
        <v/>
      </c>
      <c r="M160" s="21">
        <v>5900017507491</v>
      </c>
      <c r="N160" s="22">
        <f t="shared" si="9"/>
        <v>3360</v>
      </c>
      <c r="O160" s="49">
        <v>1680</v>
      </c>
      <c r="P160" s="47">
        <v>20</v>
      </c>
      <c r="Q160" s="46">
        <f t="shared" si="10"/>
        <v>1344</v>
      </c>
      <c r="R160" s="48">
        <v>1119.5999999999999</v>
      </c>
      <c r="S160" s="37">
        <v>2</v>
      </c>
      <c r="T160" s="38"/>
      <c r="U160" s="56">
        <f t="shared" si="11"/>
        <v>2239.1999999999998</v>
      </c>
    </row>
    <row r="161" spans="1:21" s="1" customFormat="1" ht="164.1" customHeight="1" x14ac:dyDescent="0.25">
      <c r="A161" s="14" t="s">
        <v>454</v>
      </c>
      <c r="B161" s="15" t="s">
        <v>482</v>
      </c>
      <c r="C161" s="16" t="s">
        <v>64</v>
      </c>
      <c r="D161" s="16" t="s">
        <v>18</v>
      </c>
      <c r="E161" s="17" t="s">
        <v>89</v>
      </c>
      <c r="F161" s="17" t="s">
        <v>90</v>
      </c>
      <c r="G161" s="17"/>
      <c r="H161" s="17" t="s">
        <v>483</v>
      </c>
      <c r="I161" s="17" t="s">
        <v>484</v>
      </c>
      <c r="J161" s="18"/>
      <c r="K161" s="19" t="s">
        <v>485</v>
      </c>
      <c r="L161" s="20" t="str">
        <f t="shared" si="8"/>
        <v>https://housestyle.ru/upload/images/SSD0963$0580_1.jpg</v>
      </c>
      <c r="M161" s="21">
        <v>5900017507552</v>
      </c>
      <c r="N161" s="22">
        <f t="shared" si="9"/>
        <v>2240</v>
      </c>
      <c r="O161" s="46">
        <v>1120</v>
      </c>
      <c r="P161" s="47">
        <v>20</v>
      </c>
      <c r="Q161" s="46">
        <f t="shared" si="10"/>
        <v>896</v>
      </c>
      <c r="R161" s="48">
        <v>783.72</v>
      </c>
      <c r="S161" s="35">
        <v>1</v>
      </c>
      <c r="T161" s="36"/>
      <c r="U161" s="56">
        <f t="shared" si="11"/>
        <v>783.72</v>
      </c>
    </row>
    <row r="162" spans="1:21" ht="15" customHeight="1" x14ac:dyDescent="0.2">
      <c r="A162" s="24"/>
      <c r="B162" s="25" t="s">
        <v>482</v>
      </c>
      <c r="C162" s="16" t="s">
        <v>64</v>
      </c>
      <c r="D162" s="26"/>
      <c r="E162" s="25" t="s">
        <v>89</v>
      </c>
      <c r="F162" s="25" t="s">
        <v>66</v>
      </c>
      <c r="G162" s="25"/>
      <c r="H162" s="25" t="s">
        <v>486</v>
      </c>
      <c r="I162" s="17" t="s">
        <v>484</v>
      </c>
      <c r="J162" s="24"/>
      <c r="K162" s="19"/>
      <c r="L162" s="20" t="str">
        <f t="shared" si="8"/>
        <v/>
      </c>
      <c r="M162" s="21">
        <v>5900017507569</v>
      </c>
      <c r="N162" s="22">
        <f t="shared" si="9"/>
        <v>2240</v>
      </c>
      <c r="O162" s="49">
        <v>1120</v>
      </c>
      <c r="P162" s="47">
        <v>20</v>
      </c>
      <c r="Q162" s="46">
        <f t="shared" si="10"/>
        <v>896</v>
      </c>
      <c r="R162" s="48">
        <v>783.72</v>
      </c>
      <c r="S162" s="37">
        <v>1</v>
      </c>
      <c r="T162" s="38"/>
      <c r="U162" s="56">
        <f t="shared" si="11"/>
        <v>783.72</v>
      </c>
    </row>
    <row r="163" spans="1:21" ht="15" customHeight="1" x14ac:dyDescent="0.2">
      <c r="A163" s="24"/>
      <c r="B163" s="25" t="s">
        <v>482</v>
      </c>
      <c r="C163" s="16" t="s">
        <v>64</v>
      </c>
      <c r="D163" s="26"/>
      <c r="E163" s="25" t="s">
        <v>89</v>
      </c>
      <c r="F163" s="25" t="s">
        <v>95</v>
      </c>
      <c r="G163" s="25"/>
      <c r="H163" s="25" t="s">
        <v>487</v>
      </c>
      <c r="I163" s="17" t="s">
        <v>484</v>
      </c>
      <c r="J163" s="24"/>
      <c r="K163" s="19"/>
      <c r="L163" s="20" t="str">
        <f t="shared" si="8"/>
        <v/>
      </c>
      <c r="M163" s="21">
        <v>5900017507576</v>
      </c>
      <c r="N163" s="22">
        <f t="shared" si="9"/>
        <v>2240</v>
      </c>
      <c r="O163" s="49">
        <v>1120</v>
      </c>
      <c r="P163" s="47">
        <v>20</v>
      </c>
      <c r="Q163" s="46">
        <f t="shared" si="10"/>
        <v>896</v>
      </c>
      <c r="R163" s="48">
        <v>783.72</v>
      </c>
      <c r="S163" s="37">
        <v>2</v>
      </c>
      <c r="T163" s="38"/>
      <c r="U163" s="56">
        <f t="shared" si="11"/>
        <v>1567.44</v>
      </c>
    </row>
    <row r="164" spans="1:21" ht="15" customHeight="1" x14ac:dyDescent="0.2">
      <c r="A164" s="24"/>
      <c r="B164" s="25" t="s">
        <v>482</v>
      </c>
      <c r="C164" s="16" t="s">
        <v>64</v>
      </c>
      <c r="D164" s="26"/>
      <c r="E164" s="25" t="s">
        <v>89</v>
      </c>
      <c r="F164" s="25" t="s">
        <v>110</v>
      </c>
      <c r="G164" s="25"/>
      <c r="H164" s="25" t="s">
        <v>488</v>
      </c>
      <c r="I164" s="17" t="s">
        <v>484</v>
      </c>
      <c r="J164" s="24"/>
      <c r="K164" s="19"/>
      <c r="L164" s="20" t="str">
        <f t="shared" si="8"/>
        <v/>
      </c>
      <c r="M164" s="21">
        <v>5900017507583</v>
      </c>
      <c r="N164" s="22">
        <f t="shared" si="9"/>
        <v>2240</v>
      </c>
      <c r="O164" s="49">
        <v>1120</v>
      </c>
      <c r="P164" s="47">
        <v>20</v>
      </c>
      <c r="Q164" s="46">
        <f t="shared" si="10"/>
        <v>896</v>
      </c>
      <c r="R164" s="48">
        <v>783.72</v>
      </c>
      <c r="S164" s="37">
        <v>1</v>
      </c>
      <c r="T164" s="38"/>
      <c r="U164" s="56">
        <f t="shared" si="11"/>
        <v>783.72</v>
      </c>
    </row>
    <row r="165" spans="1:21" s="1" customFormat="1" ht="164.1" customHeight="1" x14ac:dyDescent="0.25">
      <c r="A165" s="14" t="s">
        <v>454</v>
      </c>
      <c r="B165" s="15" t="s">
        <v>489</v>
      </c>
      <c r="C165" s="16" t="s">
        <v>64</v>
      </c>
      <c r="D165" s="16" t="s">
        <v>18</v>
      </c>
      <c r="E165" s="17" t="s">
        <v>19</v>
      </c>
      <c r="F165" s="17" t="s">
        <v>90</v>
      </c>
      <c r="G165" s="21">
        <v>34</v>
      </c>
      <c r="H165" s="17" t="s">
        <v>490</v>
      </c>
      <c r="I165" s="17" t="s">
        <v>491</v>
      </c>
      <c r="J165" s="18"/>
      <c r="K165" s="19" t="s">
        <v>492</v>
      </c>
      <c r="L165" s="20" t="str">
        <f t="shared" si="8"/>
        <v>https://housestyle.ru/upload/images/SSD0967$0500_1.jpg</v>
      </c>
      <c r="M165" s="21">
        <v>5900017524344</v>
      </c>
      <c r="N165" s="22">
        <f t="shared" si="9"/>
        <v>3360</v>
      </c>
      <c r="O165" s="46">
        <v>1680</v>
      </c>
      <c r="P165" s="47">
        <v>20</v>
      </c>
      <c r="Q165" s="46">
        <f t="shared" si="10"/>
        <v>1344</v>
      </c>
      <c r="R165" s="48">
        <v>1175.72</v>
      </c>
      <c r="S165" s="35">
        <v>2</v>
      </c>
      <c r="T165" s="36"/>
      <c r="U165" s="56">
        <f t="shared" si="11"/>
        <v>2351.44</v>
      </c>
    </row>
    <row r="166" spans="1:21" ht="15" customHeight="1" x14ac:dyDescent="0.2">
      <c r="A166" s="24"/>
      <c r="B166" s="25" t="s">
        <v>489</v>
      </c>
      <c r="C166" s="16" t="s">
        <v>64</v>
      </c>
      <c r="D166" s="26"/>
      <c r="E166" s="25" t="s">
        <v>19</v>
      </c>
      <c r="F166" s="25" t="s">
        <v>66</v>
      </c>
      <c r="G166" s="27">
        <v>36</v>
      </c>
      <c r="H166" s="25" t="s">
        <v>493</v>
      </c>
      <c r="I166" s="17" t="s">
        <v>491</v>
      </c>
      <c r="J166" s="24"/>
      <c r="K166" s="19"/>
      <c r="L166" s="20" t="str">
        <f t="shared" si="8"/>
        <v/>
      </c>
      <c r="M166" s="21">
        <v>5900017524351</v>
      </c>
      <c r="N166" s="22">
        <f t="shared" si="9"/>
        <v>3360</v>
      </c>
      <c r="O166" s="49">
        <v>1680</v>
      </c>
      <c r="P166" s="47">
        <v>20</v>
      </c>
      <c r="Q166" s="46">
        <f t="shared" si="10"/>
        <v>1344</v>
      </c>
      <c r="R166" s="48">
        <v>1175.72</v>
      </c>
      <c r="S166" s="37">
        <v>2</v>
      </c>
      <c r="T166" s="38"/>
      <c r="U166" s="56">
        <f t="shared" si="11"/>
        <v>2351.44</v>
      </c>
    </row>
    <row r="167" spans="1:21" ht="15" customHeight="1" x14ac:dyDescent="0.2">
      <c r="A167" s="24"/>
      <c r="B167" s="25" t="s">
        <v>489</v>
      </c>
      <c r="C167" s="16" t="s">
        <v>64</v>
      </c>
      <c r="D167" s="26"/>
      <c r="E167" s="25" t="s">
        <v>19</v>
      </c>
      <c r="F167" s="25" t="s">
        <v>95</v>
      </c>
      <c r="G167" s="27">
        <v>38</v>
      </c>
      <c r="H167" s="25" t="s">
        <v>494</v>
      </c>
      <c r="I167" s="17" t="s">
        <v>491</v>
      </c>
      <c r="J167" s="24"/>
      <c r="K167" s="19"/>
      <c r="L167" s="20" t="str">
        <f t="shared" si="8"/>
        <v/>
      </c>
      <c r="M167" s="21">
        <v>5900017524368</v>
      </c>
      <c r="N167" s="22">
        <f t="shared" si="9"/>
        <v>3360</v>
      </c>
      <c r="O167" s="49">
        <v>1680</v>
      </c>
      <c r="P167" s="47">
        <v>20</v>
      </c>
      <c r="Q167" s="46">
        <f t="shared" si="10"/>
        <v>1344</v>
      </c>
      <c r="R167" s="48">
        <v>1175.72</v>
      </c>
      <c r="S167" s="37">
        <v>2</v>
      </c>
      <c r="T167" s="38"/>
      <c r="U167" s="56">
        <f t="shared" si="11"/>
        <v>2351.44</v>
      </c>
    </row>
    <row r="168" spans="1:21" ht="15" customHeight="1" x14ac:dyDescent="0.2">
      <c r="A168" s="24"/>
      <c r="B168" s="25" t="s">
        <v>489</v>
      </c>
      <c r="C168" s="16" t="s">
        <v>64</v>
      </c>
      <c r="D168" s="26"/>
      <c r="E168" s="25" t="s">
        <v>19</v>
      </c>
      <c r="F168" s="25" t="s">
        <v>110</v>
      </c>
      <c r="G168" s="27">
        <v>40</v>
      </c>
      <c r="H168" s="25" t="s">
        <v>495</v>
      </c>
      <c r="I168" s="17" t="s">
        <v>491</v>
      </c>
      <c r="J168" s="24"/>
      <c r="K168" s="19"/>
      <c r="L168" s="20" t="str">
        <f t="shared" si="8"/>
        <v/>
      </c>
      <c r="M168" s="21">
        <v>5900017524375</v>
      </c>
      <c r="N168" s="22">
        <f t="shared" si="9"/>
        <v>3360</v>
      </c>
      <c r="O168" s="49">
        <v>1680</v>
      </c>
      <c r="P168" s="47">
        <v>20</v>
      </c>
      <c r="Q168" s="46">
        <f t="shared" si="10"/>
        <v>1344</v>
      </c>
      <c r="R168" s="48">
        <v>1175.72</v>
      </c>
      <c r="S168" s="37">
        <v>1</v>
      </c>
      <c r="T168" s="38"/>
      <c r="U168" s="56">
        <f t="shared" si="11"/>
        <v>1175.72</v>
      </c>
    </row>
    <row r="169" spans="1:21" ht="15" customHeight="1" x14ac:dyDescent="0.2">
      <c r="A169" s="24"/>
      <c r="B169" s="25" t="s">
        <v>489</v>
      </c>
      <c r="C169" s="16" t="s">
        <v>64</v>
      </c>
      <c r="D169" s="26"/>
      <c r="E169" s="25" t="s">
        <v>19</v>
      </c>
      <c r="F169" s="25" t="s">
        <v>97</v>
      </c>
      <c r="G169" s="27">
        <v>42</v>
      </c>
      <c r="H169" s="25" t="s">
        <v>496</v>
      </c>
      <c r="I169" s="17" t="s">
        <v>491</v>
      </c>
      <c r="J169" s="24"/>
      <c r="K169" s="19"/>
      <c r="L169" s="20" t="str">
        <f t="shared" si="8"/>
        <v/>
      </c>
      <c r="M169" s="21">
        <v>5900017524382</v>
      </c>
      <c r="N169" s="22">
        <f t="shared" si="9"/>
        <v>3360</v>
      </c>
      <c r="O169" s="49">
        <v>1680</v>
      </c>
      <c r="P169" s="47">
        <v>20</v>
      </c>
      <c r="Q169" s="46">
        <f t="shared" si="10"/>
        <v>1344</v>
      </c>
      <c r="R169" s="48">
        <v>1175.72</v>
      </c>
      <c r="S169" s="37">
        <v>1</v>
      </c>
      <c r="T169" s="38"/>
      <c r="U169" s="56">
        <f t="shared" si="11"/>
        <v>1175.72</v>
      </c>
    </row>
    <row r="170" spans="1:21" s="1" customFormat="1" ht="164.1" customHeight="1" x14ac:dyDescent="0.25">
      <c r="A170" s="14" t="s">
        <v>454</v>
      </c>
      <c r="B170" s="15" t="s">
        <v>497</v>
      </c>
      <c r="C170" s="16" t="s">
        <v>64</v>
      </c>
      <c r="D170" s="16" t="s">
        <v>18</v>
      </c>
      <c r="E170" s="17" t="s">
        <v>79</v>
      </c>
      <c r="F170" s="17" t="s">
        <v>90</v>
      </c>
      <c r="G170" s="17"/>
      <c r="H170" s="17" t="s">
        <v>498</v>
      </c>
      <c r="I170" s="17" t="s">
        <v>499</v>
      </c>
      <c r="J170" s="18"/>
      <c r="K170" s="19" t="s">
        <v>500</v>
      </c>
      <c r="L170" s="20" t="str">
        <f t="shared" si="8"/>
        <v>https://housestyle.ru/upload/images/SSD0974$0515_1.jpg</v>
      </c>
      <c r="M170" s="21">
        <v>5900017535005</v>
      </c>
      <c r="N170" s="22">
        <f t="shared" si="9"/>
        <v>2000</v>
      </c>
      <c r="O170" s="46">
        <v>1000</v>
      </c>
      <c r="P170" s="47">
        <v>20</v>
      </c>
      <c r="Q170" s="46">
        <f t="shared" si="10"/>
        <v>800</v>
      </c>
      <c r="R170" s="48">
        <v>559.72</v>
      </c>
      <c r="S170" s="35">
        <v>1</v>
      </c>
      <c r="T170" s="36"/>
      <c r="U170" s="56">
        <f t="shared" si="11"/>
        <v>559.72</v>
      </c>
    </row>
    <row r="171" spans="1:21" s="1" customFormat="1" ht="164.1" customHeight="1" x14ac:dyDescent="0.25">
      <c r="A171" s="14" t="s">
        <v>454</v>
      </c>
      <c r="B171" s="15" t="s">
        <v>501</v>
      </c>
      <c r="C171" s="16" t="s">
        <v>64</v>
      </c>
      <c r="D171" s="16" t="s">
        <v>65</v>
      </c>
      <c r="E171" s="17" t="s">
        <v>89</v>
      </c>
      <c r="F171" s="17" t="s">
        <v>90</v>
      </c>
      <c r="G171" s="17"/>
      <c r="H171" s="17" t="s">
        <v>502</v>
      </c>
      <c r="I171" s="17" t="s">
        <v>418</v>
      </c>
      <c r="J171" s="18"/>
      <c r="K171" s="19" t="s">
        <v>503</v>
      </c>
      <c r="L171" s="20" t="str">
        <f t="shared" si="8"/>
        <v>https://housestyle.ru/upload/images/SSP2187$0580_1.jpg</v>
      </c>
      <c r="M171" s="21">
        <v>5900017445083</v>
      </c>
      <c r="N171" s="22">
        <f t="shared" si="9"/>
        <v>1280</v>
      </c>
      <c r="O171" s="46">
        <v>640</v>
      </c>
      <c r="P171" s="47">
        <v>20</v>
      </c>
      <c r="Q171" s="46">
        <f t="shared" si="10"/>
        <v>512</v>
      </c>
      <c r="R171" s="48">
        <v>447.72</v>
      </c>
      <c r="S171" s="35">
        <v>1</v>
      </c>
      <c r="T171" s="36"/>
      <c r="U171" s="56">
        <f t="shared" si="11"/>
        <v>447.72</v>
      </c>
    </row>
    <row r="172" spans="1:21" ht="15" customHeight="1" x14ac:dyDescent="0.2">
      <c r="A172" s="24"/>
      <c r="B172" s="25" t="s">
        <v>501</v>
      </c>
      <c r="C172" s="16" t="s">
        <v>64</v>
      </c>
      <c r="D172" s="26"/>
      <c r="E172" s="25" t="s">
        <v>89</v>
      </c>
      <c r="F172" s="25" t="s">
        <v>66</v>
      </c>
      <c r="G172" s="25"/>
      <c r="H172" s="25" t="s">
        <v>504</v>
      </c>
      <c r="I172" s="17" t="s">
        <v>418</v>
      </c>
      <c r="J172" s="24"/>
      <c r="K172" s="19"/>
      <c r="L172" s="20" t="str">
        <f t="shared" si="8"/>
        <v/>
      </c>
      <c r="M172" s="21">
        <v>5900017445090</v>
      </c>
      <c r="N172" s="22">
        <f t="shared" si="9"/>
        <v>1280</v>
      </c>
      <c r="O172" s="49">
        <v>640</v>
      </c>
      <c r="P172" s="47">
        <v>20</v>
      </c>
      <c r="Q172" s="46">
        <f t="shared" si="10"/>
        <v>512</v>
      </c>
      <c r="R172" s="48">
        <v>447.72</v>
      </c>
      <c r="S172" s="37">
        <v>2</v>
      </c>
      <c r="T172" s="38"/>
      <c r="U172" s="56">
        <f t="shared" si="11"/>
        <v>895.44</v>
      </c>
    </row>
    <row r="173" spans="1:21" ht="15" customHeight="1" x14ac:dyDescent="0.2">
      <c r="A173" s="24"/>
      <c r="B173" s="25" t="s">
        <v>501</v>
      </c>
      <c r="C173" s="16" t="s">
        <v>64</v>
      </c>
      <c r="D173" s="26"/>
      <c r="E173" s="25" t="s">
        <v>89</v>
      </c>
      <c r="F173" s="25" t="s">
        <v>95</v>
      </c>
      <c r="G173" s="25"/>
      <c r="H173" s="25" t="s">
        <v>505</v>
      </c>
      <c r="I173" s="17" t="s">
        <v>418</v>
      </c>
      <c r="J173" s="24"/>
      <c r="K173" s="19"/>
      <c r="L173" s="20" t="str">
        <f t="shared" si="8"/>
        <v/>
      </c>
      <c r="M173" s="21">
        <v>5900017445106</v>
      </c>
      <c r="N173" s="22">
        <f t="shared" si="9"/>
        <v>1280</v>
      </c>
      <c r="O173" s="49">
        <v>640</v>
      </c>
      <c r="P173" s="47">
        <v>20</v>
      </c>
      <c r="Q173" s="46">
        <f t="shared" si="10"/>
        <v>512</v>
      </c>
      <c r="R173" s="48">
        <v>447.72</v>
      </c>
      <c r="S173" s="37">
        <v>2</v>
      </c>
      <c r="T173" s="38"/>
      <c r="U173" s="56">
        <f t="shared" si="11"/>
        <v>895.44</v>
      </c>
    </row>
    <row r="174" spans="1:21" s="1" customFormat="1" ht="164.1" customHeight="1" x14ac:dyDescent="0.25">
      <c r="A174" s="14" t="s">
        <v>454</v>
      </c>
      <c r="B174" s="15" t="s">
        <v>506</v>
      </c>
      <c r="C174" s="16" t="s">
        <v>64</v>
      </c>
      <c r="D174" s="16" t="s">
        <v>26</v>
      </c>
      <c r="E174" s="17" t="s">
        <v>105</v>
      </c>
      <c r="F174" s="21">
        <v>38</v>
      </c>
      <c r="G174" s="17"/>
      <c r="H174" s="17" t="s">
        <v>507</v>
      </c>
      <c r="I174" s="17" t="s">
        <v>418</v>
      </c>
      <c r="J174" s="18"/>
      <c r="K174" s="19" t="s">
        <v>508</v>
      </c>
      <c r="L174" s="20" t="str">
        <f t="shared" si="8"/>
        <v>https://housestyle.ru/upload/images/SSP2188$0610_1.jpg</v>
      </c>
      <c r="M174" s="21">
        <v>5900017445359</v>
      </c>
      <c r="N174" s="22">
        <f t="shared" si="9"/>
        <v>1520</v>
      </c>
      <c r="O174" s="46">
        <v>760</v>
      </c>
      <c r="P174" s="47">
        <v>20</v>
      </c>
      <c r="Q174" s="46">
        <f t="shared" si="10"/>
        <v>608</v>
      </c>
      <c r="R174" s="48">
        <v>531.72</v>
      </c>
      <c r="S174" s="35">
        <v>1</v>
      </c>
      <c r="T174" s="36"/>
      <c r="U174" s="56">
        <f t="shared" si="11"/>
        <v>531.72</v>
      </c>
    </row>
    <row r="175" spans="1:21" s="1" customFormat="1" ht="164.1" customHeight="1" x14ac:dyDescent="0.25">
      <c r="A175" s="14" t="s">
        <v>454</v>
      </c>
      <c r="B175" s="15" t="s">
        <v>509</v>
      </c>
      <c r="C175" s="16" t="s">
        <v>135</v>
      </c>
      <c r="D175" s="16" t="s">
        <v>18</v>
      </c>
      <c r="E175" s="17" t="s">
        <v>31</v>
      </c>
      <c r="F175" s="17" t="s">
        <v>222</v>
      </c>
      <c r="G175" s="17"/>
      <c r="H175" s="17" t="s">
        <v>510</v>
      </c>
      <c r="I175" s="17" t="s">
        <v>92</v>
      </c>
      <c r="J175" s="18"/>
      <c r="K175" s="19" t="s">
        <v>511</v>
      </c>
      <c r="L175" s="20" t="str">
        <f t="shared" si="8"/>
        <v>https://housestyle.ru/upload/images/TSD0482$0580_1.jpg</v>
      </c>
      <c r="M175" s="21">
        <v>5900017535517</v>
      </c>
      <c r="N175" s="22">
        <f t="shared" si="9"/>
        <v>2800</v>
      </c>
      <c r="O175" s="46">
        <v>1400</v>
      </c>
      <c r="P175" s="47">
        <v>20</v>
      </c>
      <c r="Q175" s="46">
        <f t="shared" si="10"/>
        <v>1120</v>
      </c>
      <c r="R175" s="48">
        <v>783.72</v>
      </c>
      <c r="S175" s="35">
        <v>2</v>
      </c>
      <c r="T175" s="36"/>
      <c r="U175" s="56">
        <f t="shared" si="11"/>
        <v>1567.44</v>
      </c>
    </row>
    <row r="176" spans="1:21" ht="15" customHeight="1" x14ac:dyDescent="0.2">
      <c r="A176" s="24"/>
      <c r="B176" s="25" t="s">
        <v>509</v>
      </c>
      <c r="C176" s="16" t="s">
        <v>135</v>
      </c>
      <c r="D176" s="26"/>
      <c r="E176" s="25" t="s">
        <v>31</v>
      </c>
      <c r="F176" s="25" t="s">
        <v>225</v>
      </c>
      <c r="G176" s="25"/>
      <c r="H176" s="25" t="s">
        <v>512</v>
      </c>
      <c r="I176" s="17" t="s">
        <v>92</v>
      </c>
      <c r="J176" s="24"/>
      <c r="K176" s="19"/>
      <c r="L176" s="20" t="str">
        <f t="shared" si="8"/>
        <v/>
      </c>
      <c r="M176" s="21">
        <v>5900017535524</v>
      </c>
      <c r="N176" s="22">
        <f t="shared" si="9"/>
        <v>2800</v>
      </c>
      <c r="O176" s="49">
        <v>1400</v>
      </c>
      <c r="P176" s="47">
        <v>20</v>
      </c>
      <c r="Q176" s="46">
        <f t="shared" si="10"/>
        <v>1120</v>
      </c>
      <c r="R176" s="48">
        <v>783.72</v>
      </c>
      <c r="S176" s="37">
        <v>2</v>
      </c>
      <c r="T176" s="38"/>
      <c r="U176" s="56">
        <f t="shared" si="11"/>
        <v>1567.44</v>
      </c>
    </row>
    <row r="177" spans="1:21" s="1" customFormat="1" ht="29.1" customHeight="1" x14ac:dyDescent="0.2">
      <c r="A177" s="9"/>
      <c r="B177" s="10"/>
      <c r="C177" s="11"/>
      <c r="D177" s="11"/>
      <c r="E177" s="10"/>
      <c r="F177" s="10"/>
      <c r="G177" s="10"/>
      <c r="H177" s="10"/>
      <c r="I177" s="10"/>
      <c r="J177" s="10"/>
      <c r="K177" s="10"/>
      <c r="L177" s="12" t="str">
        <f t="shared" si="8"/>
        <v/>
      </c>
      <c r="M177" s="10"/>
      <c r="N177" s="13">
        <f t="shared" si="9"/>
        <v>0</v>
      </c>
      <c r="O177" s="51"/>
      <c r="P177" s="52"/>
      <c r="Q177" s="52"/>
      <c r="R177" s="53"/>
      <c r="S177" s="32">
        <f>SUM(S5:S176)</f>
        <v>212</v>
      </c>
      <c r="T177" s="33"/>
      <c r="U177" s="57">
        <f>SUM(U5:U176)</f>
        <v>229482.56000000029</v>
      </c>
    </row>
  </sheetData>
  <pageMargins left="0.75" right="0.75" top="1" bottom="1" header="0.5" footer="0.5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5" sqref="I35"/>
    </sheetView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dcterms:modified xsi:type="dcterms:W3CDTF">2018-11-07T07:52:44Z</dcterms:modified>
</cp:coreProperties>
</file>