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R2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5" i="1"/>
</calcChain>
</file>

<file path=xl/sharedStrings.xml><?xml version="1.0" encoding="utf-8"?>
<sst xmlns="http://schemas.openxmlformats.org/spreadsheetml/2006/main" count="754" uniqueCount="348">
  <si>
    <t>Наименование</t>
  </si>
  <si>
    <t>Артикул</t>
  </si>
  <si>
    <t>Страна</t>
  </si>
  <si>
    <t>Цвет</t>
  </si>
  <si>
    <t>Размер</t>
  </si>
  <si>
    <t>Размер RU</t>
  </si>
  <si>
    <t>Характеристика</t>
  </si>
  <si>
    <t>Состав</t>
  </si>
  <si>
    <t>Фото</t>
  </si>
  <si>
    <t>Ссылка на сайте</t>
  </si>
  <si>
    <t>Штрихкод</t>
  </si>
  <si>
    <t>Кол-во</t>
  </si>
  <si>
    <t>НДС</t>
  </si>
  <si>
    <t>Описание товара</t>
  </si>
  <si>
    <t>Брюки мужские</t>
  </si>
  <si>
    <t>118805 Т4-114</t>
  </si>
  <si>
    <t>Россия</t>
  </si>
  <si>
    <t>Черный</t>
  </si>
  <si>
    <t>104-170</t>
  </si>
  <si>
    <t>118805 Т4/114-104-170-черный, 104-170, Черный</t>
  </si>
  <si>
    <t>35% шерсть, 25% вискоза, 40% полиэстер</t>
  </si>
  <si>
    <t>https://housestyle.ru/upload/images/118805 %d0%a24-114$0515_1.jpg</t>
  </si>
  <si>
    <t>без НДС</t>
  </si>
  <si>
    <t>Брюки мужские. Стиль- повседневный. Посадка- средняя. Модель выполнена из полушерстяного текстиля. Детали: застежка на молнию и пуговицу;  пояс со шлевками для ремня; карманы.</t>
  </si>
  <si>
    <t>104-182</t>
  </si>
  <si>
    <t>118805 Т4/114-104-182-черный, 104-182, Черный</t>
  </si>
  <si>
    <t>96-170</t>
  </si>
  <si>
    <t>118805 Т4/114-96-170-черный, 96-170, Черный</t>
  </si>
  <si>
    <t>2818-SR</t>
  </si>
  <si>
    <t>Италия</t>
  </si>
  <si>
    <t>Желтый</t>
  </si>
  <si>
    <t>2818-SR-29-Желтый, 29, Желтый</t>
  </si>
  <si>
    <t>100%Хлопок</t>
  </si>
  <si>
    <t>https://housestyle.ru/upload/images/2818-SR$0755_1.jpg</t>
  </si>
  <si>
    <t>2818-SR-30-Желтый, 30, Желтый</t>
  </si>
  <si>
    <t>2818-SR-31-Желтый, 31, Желтый</t>
  </si>
  <si>
    <t>2818-SR-32-Желтый, 32, Желтый</t>
  </si>
  <si>
    <t>2818-SR-33-Желтый, 33, Желтый</t>
  </si>
  <si>
    <t>2818-SR-36-Желтый, 36, Желтый</t>
  </si>
  <si>
    <t>БМ-В35</t>
  </si>
  <si>
    <t>Китай</t>
  </si>
  <si>
    <t>БМ-В35-48-Черный, 48, Черный</t>
  </si>
  <si>
    <t>100% Полиэстер</t>
  </si>
  <si>
    <t>https://housestyle.ru/upload/images/%d0%91%d0%9c-%d0%9235$0515_1.jpg</t>
  </si>
  <si>
    <t>Серый меланж</t>
  </si>
  <si>
    <t>БМ-В35-48-Серый меланж, 48, Серый меланж</t>
  </si>
  <si>
    <t>https://housestyle.ru/upload/images/%d0%91%d0%9c-%d0%9235$1825_1.jpg</t>
  </si>
  <si>
    <t>БР07</t>
  </si>
  <si>
    <t>Турция</t>
  </si>
  <si>
    <t>БР07-44-Черный, 44, Черный</t>
  </si>
  <si>
    <t>Шерсть 65%, вискоза 35%</t>
  </si>
  <si>
    <t>https://housestyle.ru/upload/images/%d0%91%d0%a007$0515_1.jpg</t>
  </si>
  <si>
    <t>БР07-48-Черный, 48, Черный</t>
  </si>
  <si>
    <t>БР07-52-Черный, 52, Черный</t>
  </si>
  <si>
    <t>БР607</t>
  </si>
  <si>
    <t>Синий</t>
  </si>
  <si>
    <t>БР607-56-Синий, 56, Синий</t>
  </si>
  <si>
    <t>https://housestyle.ru/upload/images/%d0%91%d0%a0607$0530_1.jpg</t>
  </si>
  <si>
    <t>Водолазка мужская</t>
  </si>
  <si>
    <t>VM304</t>
  </si>
  <si>
    <t>Белый</t>
  </si>
  <si>
    <t>2XL</t>
  </si>
  <si>
    <t>VM304-2XL-Белый, 2XL, Белый</t>
  </si>
  <si>
    <t>100% Хлопок</t>
  </si>
  <si>
    <t>https://housestyle.ru/upload/images/VM304$0820_1.jpg</t>
  </si>
  <si>
    <t>Джемпер "ПОЛО" с длинным рукавом мужской</t>
  </si>
  <si>
    <t>FWM-001</t>
  </si>
  <si>
    <t>Узбекистан</t>
  </si>
  <si>
    <t>Бордовый</t>
  </si>
  <si>
    <t>M(48)</t>
  </si>
  <si>
    <t>FWM-001 -M(48)-Бордовый, M(48), Бордовый</t>
  </si>
  <si>
    <t>https://housestyle.ru/upload/images/FWM-001$0725_1.jpg</t>
  </si>
  <si>
    <t>Темно-синий-Бордовый</t>
  </si>
  <si>
    <t>FWM-001 -M(48)-Темно-синий/Бордовый, M(48), Темно-синий/Бордовый</t>
  </si>
  <si>
    <t>https://housestyle.ru/upload/images/FWM-001$1090_1.jpg</t>
  </si>
  <si>
    <t>Темно-синий-Коричневый</t>
  </si>
  <si>
    <t>FWM-001 -M(48)-Темно-синий/Коричневый, M(48), Темно-синий/Коричневый</t>
  </si>
  <si>
    <t>https://housestyle.ru/upload/images/FWM-001$1625_1.jpg</t>
  </si>
  <si>
    <t>FWM-001 -M(48)-Черный, M(48), Черный</t>
  </si>
  <si>
    <t>https://housestyle.ru/upload/images/FWM-001$2455_1.jpg</t>
  </si>
  <si>
    <t>XXL(54)</t>
  </si>
  <si>
    <t>FWM-001 -XXL(54)-Черный, XXL(54), Черный</t>
  </si>
  <si>
    <t>Жилет мужской</t>
  </si>
  <si>
    <t>BS-P1650</t>
  </si>
  <si>
    <t>XXXL</t>
  </si>
  <si>
    <t>BS-P1650-XXXL-Синий, XXXL, Синий</t>
  </si>
  <si>
    <t>100% Полиэстер; подклад: синтепон</t>
  </si>
  <si>
    <t>https://housestyle.ru/upload/images/BS-P1650.jpg</t>
  </si>
  <si>
    <t>BS-P1655</t>
  </si>
  <si>
    <t>Серый</t>
  </si>
  <si>
    <t>M</t>
  </si>
  <si>
    <t>BS-P1655-M-Серый, M, Серый</t>
  </si>
  <si>
    <t>https://housestyle.ru/upload/images/BS-P1655.jpg</t>
  </si>
  <si>
    <t>BS-P1658</t>
  </si>
  <si>
    <t>Красный</t>
  </si>
  <si>
    <t>BS-P1658-2XL-Красный, 2XL, Красный</t>
  </si>
  <si>
    <t>https://housestyle.ru/upload/images/BS-P1658.jpg</t>
  </si>
  <si>
    <t>3XL</t>
  </si>
  <si>
    <t>BS-P1658-3XL-Красный, 3XL, Красный</t>
  </si>
  <si>
    <t>L</t>
  </si>
  <si>
    <t>BS-P1658-L-Красный, L, Красный</t>
  </si>
  <si>
    <t>BS-P1658-M-Красный, M, Красный</t>
  </si>
  <si>
    <t>XL</t>
  </si>
  <si>
    <t>BS-P1658-XL-Красный, XL, Красный</t>
  </si>
  <si>
    <t>Жилет мужской</t>
  </si>
  <si>
    <t>ЖМ1651</t>
  </si>
  <si>
    <t>Синий-Зеленый</t>
  </si>
  <si>
    <t>ЖМ1651-46-Синий/Зеленый, 46, Синий/Зеленый</t>
  </si>
  <si>
    <t>https://housestyle.ru/upload/images/%d0%96%d0%9c1651$1520_1.jpg</t>
  </si>
  <si>
    <t>ЖМ1651-50-Синий/Зеленый, 50, Синий/Зеленый</t>
  </si>
  <si>
    <t>Серый-Оранжевый</t>
  </si>
  <si>
    <t>ЖМ1651-46-Серый/Оранжевый, 46, Серый/Оранжевый</t>
  </si>
  <si>
    <t>https://housestyle.ru/upload/images/%d0%96%d0%9c1651$1925_1.jpg</t>
  </si>
  <si>
    <t>ЖМ1651-48-Серый/Оранжевый, 48, Серый/Оранжевый</t>
  </si>
  <si>
    <t>Кальсоны мужские термо</t>
  </si>
  <si>
    <t>User333-0808</t>
  </si>
  <si>
    <t>44-46</t>
  </si>
  <si>
    <t>User333-0808-44-46-Черный, 44-46, Черный</t>
  </si>
  <si>
    <t>92% Хлопок, 8%полиэстер</t>
  </si>
  <si>
    <t>https://housestyle.ru/upload/images/User333-0808$2450_1.jpg</t>
  </si>
  <si>
    <t>Мужские термо- кальсоны. Стиль- повседневный. Пояс на резинке. Подкладка мягкая.Внизу штанины на щиколотке широкая резинка.</t>
  </si>
  <si>
    <t>48-50</t>
  </si>
  <si>
    <t>User333-0808-48-50-Черный, 48-50, Черный</t>
  </si>
  <si>
    <t>50-52</t>
  </si>
  <si>
    <t>User333-0808-50-52-Черный, 50-52, Черный</t>
  </si>
  <si>
    <t>Куртка мужская</t>
  </si>
  <si>
    <t>0415M</t>
  </si>
  <si>
    <t>Хаки</t>
  </si>
  <si>
    <t>XXL</t>
  </si>
  <si>
    <t>0415M-XXL-Хаки, XXL, Хаки</t>
  </si>
  <si>
    <t>https://housestyle.ru/upload/images/0415M$1075_1.jpg</t>
  </si>
  <si>
    <t>Куртка мужская. Стиль- повседневный. Температурный режим: до -15 градусов. Вверх куртки- полиэстер. Подкладка- полиэстер. Наполнитель — синтепон. Рукав- длинный. Застежка- молния, кнопки. Детали: капюшон с отстегивающимся мехам, четыре кармана: два накладных на кнопках и два нагрудных.</t>
  </si>
  <si>
    <t>0415M-XXXL-Хаки, XXXL, Хаки</t>
  </si>
  <si>
    <t>14-1</t>
  </si>
  <si>
    <t>14-1-56-Черный, 56, Черный</t>
  </si>
  <si>
    <t>верх:100%полиэстер, наполнитель:100%полиэстер</t>
  </si>
  <si>
    <t>https://housestyle.ru/upload/images/14-1$0515_1.jpg</t>
  </si>
  <si>
    <t>Куртка мужская. Стиль- повседневный. Рукав- длинный. Верх куртки- плотный полиэстер. Подкладка- полиэстер. Наполнитель- синтепон. Детали: два кармана на кнопках, карман на молнии,съемный капюшон, застежка на молнию и кнопки.</t>
  </si>
  <si>
    <t>16-02</t>
  </si>
  <si>
    <t>Песочный</t>
  </si>
  <si>
    <t>16-02-50-Песочный, 50, Песочный</t>
  </si>
  <si>
    <t>https://housestyle.ru/upload/images/16-02$1765_1.jpg</t>
  </si>
  <si>
    <t>Куртка мужская. Стиль- повседневный. Верх куртки- полиэстер. Наполнитель- синтепон. Подкладка- полиэстер. Рукав- длинный. Детали: четыре кармана на молнии,съемный капюшон, застежка на молнию и кнопки.</t>
  </si>
  <si>
    <t>16-02-52-Песочный, 52, Песочный</t>
  </si>
  <si>
    <t>16-02-54-Песочный, 54, Песочный</t>
  </si>
  <si>
    <t>16-02-56-Песочный, 56, Песочный</t>
  </si>
  <si>
    <t>16-02-58-Песочный, 58, Песочный</t>
  </si>
  <si>
    <t>Темно-синий</t>
  </si>
  <si>
    <t>25081-50-Синий темный, 50, Синий темный</t>
  </si>
  <si>
    <t>https://housestyle.ru/upload/images/25081$0926_1.jpg</t>
  </si>
  <si>
    <t>Куртка мужская. Стиль- повседневный. Температурный режим: до -15С. Верх куртки- полиэстер. Подкладка- полиэстер. Наполнитель- синтепон. Детали: застежка на молнию и кнопки, четыре кармана на молнии. Отстегивающийся капюшон.</t>
  </si>
  <si>
    <t>502-03C</t>
  </si>
  <si>
    <t>Синий-Голубой</t>
  </si>
  <si>
    <t>502-03C-56-Синий/Голубой, 56, Синий/Голубой</t>
  </si>
  <si>
    <t>верх:100%полиэстер, наполнитель:100%тинсулейт</t>
  </si>
  <si>
    <t>https://housestyle.ru/upload/images/502-03C.jpg</t>
  </si>
  <si>
    <t>601-50-Темно-синий, 50, Темно-синий</t>
  </si>
  <si>
    <t>https://housestyle.ru/upload/images/601$0510_1.jpg</t>
  </si>
  <si>
    <t>Куртка мужская. Стиль- повседневный. Верх куртки- плотный полиэстер. Подкладка- полиэстер. Наполнитель- синтепон. Застежка на молнию,кнопки.  Детали: рукав- длинный; четыре кармана на молнии; воротник- стойка; съемный капюшон.</t>
  </si>
  <si>
    <t>601-50-Серый, 50, Серый</t>
  </si>
  <si>
    <t>https://housestyle.ru/upload/images/601$0645_1.jpg</t>
  </si>
  <si>
    <t>6658-2</t>
  </si>
  <si>
    <t>6658-2-52-Синий, 52, Синий</t>
  </si>
  <si>
    <t>https://housestyle.ru/upload/images/6658-2$0500_1.jpg</t>
  </si>
  <si>
    <t>916-75</t>
  </si>
  <si>
    <t>916-75-58-Темно-синий, 58, Темно-синий</t>
  </si>
  <si>
    <t>https://housestyle.ru/upload/images/916-75$5625_1.jpg</t>
  </si>
  <si>
    <t>Куртка мужская. Верх модели выполнен из плащевой ткани, подкладка: полиэстер, наполнитель: тонкий слой синтепона. Детали: застежка на молнии и кнопки; два кармана  на кнопках; прямой силуэт; манжеты и низ на резинке. Температурный режим до 15°. В упаковке 6 штук, размеры: 48;50;52;54;56.</t>
  </si>
  <si>
    <t>A-2</t>
  </si>
  <si>
    <t>A-2-60-Серый, 60, Серый</t>
  </si>
  <si>
    <t>https://housestyle.ru/upload/images/A-2$0645_1.jpg</t>
  </si>
  <si>
    <t>Куртка мужская. Стиль- повседневный. Верх куртки- плотный текстиль; подкладка- полиэстер. Наполнитель- синтепон. Детали: застежка на молнию, пуговицу; четыре кармана; съемный капюшон; воротник-стойка.</t>
  </si>
  <si>
    <t>F16256</t>
  </si>
  <si>
    <t>F16256-50-Синий, 50, Синий</t>
  </si>
  <si>
    <t>https://housestyle.ru/upload/images/F16256$2380_1.jpg</t>
  </si>
  <si>
    <t>Куртка мужская. Стиль- повседневный. Температурный режим: до -15 градусов. Наполнитель — синтепон. Рукав- длинный. Застежка- молния, кнопки. Детали: капюшон с регулируемым шнурком, два кармана с отделкой из искусственной кожи.</t>
  </si>
  <si>
    <t>F16256-56-Синий, 56, Синий</t>
  </si>
  <si>
    <t>JBL1407</t>
  </si>
  <si>
    <t>JBL1407-56-Черный, 56, Черный</t>
  </si>
  <si>
    <t>https://housestyle.ru/upload/images/JBL1407.jpg</t>
  </si>
  <si>
    <t>М46-07</t>
  </si>
  <si>
    <t>М46-07-48-Темно-синий, 48, Темно-синий</t>
  </si>
  <si>
    <t>верх:100%полиэстер, наполнитель:100%тинсулейт, отд</t>
  </si>
  <si>
    <t>https://housestyle.ru/upload/images/%d0%9c46-07.jpg</t>
  </si>
  <si>
    <t>Носки DERBY мужские</t>
  </si>
  <si>
    <t>B-027</t>
  </si>
  <si>
    <t>ТУРКМЕНИЯ</t>
  </si>
  <si>
    <t>35-38</t>
  </si>
  <si>
    <t>B-027-35-38-Темно-синий, 35-38, Темно-синий</t>
  </si>
  <si>
    <t>90%Хлопок, 10%Полиамид</t>
  </si>
  <si>
    <t>https://housestyle.ru/upload/images/B-027$0510_1.jpg</t>
  </si>
  <si>
    <t>с НДС</t>
  </si>
  <si>
    <t>Носки мужские. Модель выполнена из хлопкового трикотажа. Детали: эластичный край.</t>
  </si>
  <si>
    <t>B-027-35-38-Черный, 35-38, Черный</t>
  </si>
  <si>
    <t>https://housestyle.ru/upload/images/B-027$0515_1.jpg</t>
  </si>
  <si>
    <t>43-45</t>
  </si>
  <si>
    <t>B-027-43-45-Черный, 43-45, Черный</t>
  </si>
  <si>
    <t>Носки махровые DERBY мужские</t>
  </si>
  <si>
    <t>B-023</t>
  </si>
  <si>
    <t>Коричневый</t>
  </si>
  <si>
    <t>36-38</t>
  </si>
  <si>
    <t>B-023-36-38-Коричневый, 36-38, коричневый</t>
  </si>
  <si>
    <t>https://housestyle.ru/upload/images/B-023$0955_1.jpg</t>
  </si>
  <si>
    <t>Носки мужские. Модель выполнена из махрового хлопкового трикотажа. Детали: вязка резинкой; эластичный край.</t>
  </si>
  <si>
    <t>Перчатки акриловые с накатом мужские</t>
  </si>
  <si>
    <t>R-002DB</t>
  </si>
  <si>
    <t>Польша</t>
  </si>
  <si>
    <t>R-002DB-21-Черный, 21, Черный</t>
  </si>
  <si>
    <t>85% акрил, 15% эластан</t>
  </si>
  <si>
    <t>https://housestyle.ru/upload/images/R-002DB$0510_1.jpg</t>
  </si>
  <si>
    <t>Перчатки акриловые с накатом мужские. Детали: эластичные манжеты.</t>
  </si>
  <si>
    <t>R-007DB</t>
  </si>
  <si>
    <t>R-007DB-25-Черный, 25, Черный</t>
  </si>
  <si>
    <t>https://housestyle.ru/upload/images/R-007DB$0510_1.jpg</t>
  </si>
  <si>
    <t>Перчатки горнолыжные мужские</t>
  </si>
  <si>
    <t>R-304</t>
  </si>
  <si>
    <t>Микс</t>
  </si>
  <si>
    <t>R-304-25-Микс, 25, Микс</t>
  </si>
  <si>
    <t>100% нейлон Talson</t>
  </si>
  <si>
    <t>https://housestyle.ru/upload/images/R-304$0495_1.jpg</t>
  </si>
  <si>
    <t>Перчатки утепленные горнолыжные мужские. Детали: эластичные манжеты.</t>
  </si>
  <si>
    <t>R-310</t>
  </si>
  <si>
    <t>(M-XXL)</t>
  </si>
  <si>
    <t>R-310-(M-XXL)-Микс, (M-XXL), Микс</t>
  </si>
  <si>
    <t>https://housestyle.ru/upload/images/R-310$0495_1.jpg</t>
  </si>
  <si>
    <t>Перчатки горнолыжные женские. Детали: утепление; застежка на манжетах. В упаковке три штуки.</t>
  </si>
  <si>
    <t>L/23</t>
  </si>
  <si>
    <t>R-310-L/23/23-Микс, L/23, Микс</t>
  </si>
  <si>
    <t>XXL/27</t>
  </si>
  <si>
    <t>R-310-XXL/27-Микс, XXL/27, Микс</t>
  </si>
  <si>
    <t>Перчатки поларовые мужские</t>
  </si>
  <si>
    <t>R-087</t>
  </si>
  <si>
    <t>R-087-25-Микс, 25, Микс</t>
  </si>
  <si>
    <t>https://housestyle.ru/upload/images/R-087$0495_1.jpg</t>
  </si>
  <si>
    <t>Перчатки поларовые мужские. Детали: застежка на "липучку".</t>
  </si>
  <si>
    <t>R-088</t>
  </si>
  <si>
    <t>R-088-27-Микс, 27, Микс</t>
  </si>
  <si>
    <t>https://housestyle.ru/upload/images/R-088$0495_1.jpg</t>
  </si>
  <si>
    <t>Перчатки поларовые мужские. Детали: застежка на "липучку".</t>
  </si>
  <si>
    <t>R-088-29-Микс, 29, Микс</t>
  </si>
  <si>
    <t>Перчатки шерстяные мужские</t>
  </si>
  <si>
    <t>R-005</t>
  </si>
  <si>
    <t>R-005-29-Черный, 29, Черный</t>
  </si>
  <si>
    <t>45% шерсть, 40% полиэстер, 15% эластан</t>
  </si>
  <si>
    <t>https://housestyle.ru/upload/images/R-005$0510_1.jpg</t>
  </si>
  <si>
    <t>Перчатки шерстяные мужские. Детали: эластичные манжеты.</t>
  </si>
  <si>
    <t>R-005DB</t>
  </si>
  <si>
    <t>R-005DB-29-Черный, 29, Черный</t>
  </si>
  <si>
    <t>https://housestyle.ru/upload/images/R-005DB$0510_1.jpg</t>
  </si>
  <si>
    <t>Пиджак мужской</t>
  </si>
  <si>
    <t>S-5459</t>
  </si>
  <si>
    <t>S-5459-L-Черный, L, Черный</t>
  </si>
  <si>
    <t>97%Хлопок, 3%Эластан</t>
  </si>
  <si>
    <t>https://housestyle.ru/upload/images/S-5459$0515_1.jpg</t>
  </si>
  <si>
    <t>S-5459-M-Черный, M, Черный</t>
  </si>
  <si>
    <t>S-5459-XL-Черный, XL, Черный</t>
  </si>
  <si>
    <t>Плавки мужские</t>
  </si>
  <si>
    <t>209-116</t>
  </si>
  <si>
    <t>209-116-48-Темно-синий, 48, Темно-синий</t>
  </si>
  <si>
    <t>85% Полиамид, 15% Эластан</t>
  </si>
  <si>
    <t>https://housestyle.ru/upload/images/209-116$5625_1.jpg</t>
  </si>
  <si>
    <t>Плавки мужские. Модель выполнена из быстросохнущего эластичного материала. Детали: пояс на резинке со шнурком; спереди подкладка. В упаковке 10 штук (каждого размера по 2 штуки), размеры: 48;50;52;54;56.</t>
  </si>
  <si>
    <t>Ремень плетеный мужской</t>
  </si>
  <si>
    <t>ТК303</t>
  </si>
  <si>
    <t>110-130</t>
  </si>
  <si>
    <t>ТК303-110-130-Черный, 110-130, Черный</t>
  </si>
  <si>
    <t>100%Полиамид</t>
  </si>
  <si>
    <t>https://housestyle.ru/upload/images/%d0%a2%d0%9a303$0515_1.jpg</t>
  </si>
  <si>
    <t>Рубашка длинный рукав мужская</t>
  </si>
  <si>
    <t>J1242</t>
  </si>
  <si>
    <t>Сиреневый</t>
  </si>
  <si>
    <t>J1242-3XL-Сиреневый, 3XL, Сиреневый</t>
  </si>
  <si>
    <t>Полиэстер 65%, хлопок 35%</t>
  </si>
  <si>
    <t>https://housestyle.ru/upload/images/J1242$0730_1.jpg</t>
  </si>
  <si>
    <t>J1242-XL-Сиреневый, XL, Сиреневый</t>
  </si>
  <si>
    <t>Q00758</t>
  </si>
  <si>
    <t>Q00758-38-Белый, 38, Белый</t>
  </si>
  <si>
    <t>https://housestyle.ru/upload/images/Q00758$0820_1.jpg</t>
  </si>
  <si>
    <t>Q00758-40-Белый, 40, Белый</t>
  </si>
  <si>
    <t>Q00758-42-Белый, 42, Белый</t>
  </si>
  <si>
    <t>Q00758-43-Белый, 43, Белый</t>
  </si>
  <si>
    <t>XB375</t>
  </si>
  <si>
    <t>XB375-41-Темно-синий, 41, Темно-синий</t>
  </si>
  <si>
    <t>Полиэстер 70%, хлопок 30%</t>
  </si>
  <si>
    <t>https://housestyle.ru/upload/images/XB375$0510_1.jpg</t>
  </si>
  <si>
    <t>XB375-42-Темно-синий, 42, Темно-синий</t>
  </si>
  <si>
    <t>XH37</t>
  </si>
  <si>
    <t>XH37-38-Синий, 38, Синий</t>
  </si>
  <si>
    <t>https://housestyle.ru/upload/images/XH37$0530_1.jpg</t>
  </si>
  <si>
    <t>XH37-43-Синий, 43, Синий</t>
  </si>
  <si>
    <t>СОР13</t>
  </si>
  <si>
    <t>Киргизия</t>
  </si>
  <si>
    <t>Голубой</t>
  </si>
  <si>
    <t>СОР13-46-Голубой, 46, Голубой</t>
  </si>
  <si>
    <t>https://housestyle.ru/upload/images/%d0%a1%d0%9e%d0%a013$1250_1.jpg</t>
  </si>
  <si>
    <t>СОР13-48-Голубой, 48, Голубой</t>
  </si>
  <si>
    <t>Рубашка мужская</t>
  </si>
  <si>
    <t>M-0415</t>
  </si>
  <si>
    <t>M-0415-54-Белый, 54, Белый</t>
  </si>
  <si>
    <t>80% Хлопок, 20% Полиэстер</t>
  </si>
  <si>
    <t>https://housestyle.ru/upload/images/M-0415$2470_1.jpg</t>
  </si>
  <si>
    <t>M-0415-56-Белый, 56, Белый</t>
  </si>
  <si>
    <t>СОР48</t>
  </si>
  <si>
    <t>СОР48-52-Белый, 52, Белый</t>
  </si>
  <si>
    <t>https://housestyle.ru/upload/images/%d0%a1%d0%9e%d0%a048$0820_1.jpg</t>
  </si>
  <si>
    <t>Цветруб-93</t>
  </si>
  <si>
    <t>Цветруб-93-44-Микс, 44, Микс</t>
  </si>
  <si>
    <t>https://housestyle.ru/upload/images/%d0%a6%d0%b2%d0%b5%d1%82%d1%80%d1%83%d0%b1-93$2480_1.jpg</t>
  </si>
  <si>
    <t>Цветруб-93-46-Микс, 46, Микс</t>
  </si>
  <si>
    <t>Цветруб-93-50-Микс, 50, Микс</t>
  </si>
  <si>
    <t>Цветруб-93-54-Микс, 54, Микс</t>
  </si>
  <si>
    <t>Рубашка с длинным рукавом мужская</t>
  </si>
  <si>
    <t>SM002</t>
  </si>
  <si>
    <t>SM002-46-Бордовый, 46, Бордовый</t>
  </si>
  <si>
    <t>https://housestyle.ru/upload/images/SM002$0605_1.jpg</t>
  </si>
  <si>
    <t>SM007</t>
  </si>
  <si>
    <t>SM007-46-Красный, 46, Красный</t>
  </si>
  <si>
    <t>https://housestyle.ru/upload/images/SM007$0530_1.jpg</t>
  </si>
  <si>
    <t>SM007-52-Красный, 52, Красный</t>
  </si>
  <si>
    <t>Толстовка мужская</t>
  </si>
  <si>
    <t>01.125</t>
  </si>
  <si>
    <t>Зеленый</t>
  </si>
  <si>
    <t>01.125-XL-Зеленый, XL, Зеленый</t>
  </si>
  <si>
    <t>96% Хлопок 4% Эластан</t>
  </si>
  <si>
    <t>https://housestyle.ru/upload/images/01.125$0560_1.jpg</t>
  </si>
  <si>
    <t>01.125-XXL-Зеленый, XXL, Зеленый</t>
  </si>
  <si>
    <t>01.158</t>
  </si>
  <si>
    <t>01.158-XL-Коричневый, XL, коричневый</t>
  </si>
  <si>
    <t>https://housestyle.ru/upload/images/01.158$0955_1.jpg</t>
  </si>
  <si>
    <t>01.158-XXL-Коричневый, XXL, коричневый</t>
  </si>
  <si>
    <t>AMN-106</t>
  </si>
  <si>
    <t>AMN-106-3XL-Синий, 3XL, Синий</t>
  </si>
  <si>
    <t>https://housestyle.ru/upload/images/AMN-106$0530_1.jpg</t>
  </si>
  <si>
    <t>Толстовка мужская. Стиль- повседневный. Модель выполнена из плотного и мягкого трикотажа. Детали: длинный рукав; два кармана; горловина, низ и манжеты на трикотажной резинке; нашивки.</t>
  </si>
  <si>
    <t>Трусы мужские</t>
  </si>
  <si>
    <t>20045-48-Серый, 48, Серый</t>
  </si>
  <si>
    <t>https://housestyle.ru/upload/images/20045$0535_1.jpg</t>
  </si>
  <si>
    <t>Футболка мужская</t>
  </si>
  <si>
    <t>Реид</t>
  </si>
  <si>
    <t>Реид-46-Черный, 46, Черный</t>
  </si>
  <si>
    <t>https://housestyle.ru/upload/images/%d0%a0%d0%b5%d0%b8%d0%b4$2450_1.jpg</t>
  </si>
  <si>
    <t>Футболка мужская. Модель выполнена из трикотажа (кулирка). Детали: круглый вырез, короткий рукав; принт; прилегающий силуэт (slim).</t>
  </si>
  <si>
    <t>Цена опт, шт.</t>
  </si>
  <si>
    <t>Цена АКЦИИ при закупке шт, руб.</t>
  </si>
  <si>
    <t>Цена ЧЕРНАЯ ПЯТНИЦА, ЛОТ -за все!</t>
  </si>
  <si>
    <t>Ваш заказ</t>
  </si>
  <si>
    <t>ЛОТ сумма, руб.</t>
  </si>
  <si>
    <t>ЧЕРНАЯ ПЯТНИЦА! Мужской ассортимент - Мультибренд!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</si>
</sst>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1"/>
    </font>
    <font>
      <sz val="9"/>
      <name val="Arial"/>
      <family val="2"/>
      <charset val="204"/>
    </font>
    <font>
      <u/>
      <sz val="9"/>
      <color rgb="FF0000FF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name val="Arial"/>
      <family val="2"/>
      <charset val="1"/>
    </font>
    <font>
      <u/>
      <sz val="8"/>
      <color theme="10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AD9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hair">
        <color rgb="FFB3AC86"/>
      </left>
      <right style="hair">
        <color rgb="FFB3AC86"/>
      </right>
      <top/>
      <bottom/>
      <diagonal/>
    </border>
    <border>
      <left style="hair">
        <color rgb="FFB3AC86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3AC86"/>
      </left>
      <right/>
      <top/>
      <bottom style="thin">
        <color rgb="FFB3AC86"/>
      </bottom>
      <diagonal/>
    </border>
    <border>
      <left/>
      <right/>
      <top/>
      <bottom style="thin">
        <color rgb="FFB3AC86"/>
      </bottom>
      <diagonal/>
    </border>
    <border>
      <left/>
      <right style="thin">
        <color rgb="FFB3AC86"/>
      </right>
      <top/>
      <bottom style="thin">
        <color rgb="FFB3AC86"/>
      </bottom>
      <diagonal/>
    </border>
    <border>
      <left style="hair">
        <color rgb="FFB3AC86"/>
      </left>
      <right style="hair">
        <color rgb="FFB3AC86"/>
      </right>
      <top/>
      <bottom style="thin">
        <color rgb="FFB3AC86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10" fillId="0" borderId="2" xfId="1" applyBorder="1" applyAlignment="1">
      <alignment horizontal="left"/>
    </xf>
    <xf numFmtId="0" fontId="2" fillId="4" borderId="7" xfId="0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right"/>
    </xf>
    <xf numFmtId="1" fontId="2" fillId="2" borderId="8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1" fontId="5" fillId="0" borderId="4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0" fillId="0" borderId="4" xfId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1" fontId="12" fillId="3" borderId="4" xfId="0" applyNumberFormat="1" applyFont="1" applyFill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/>
    </xf>
    <xf numFmtId="1" fontId="5" fillId="0" borderId="4" xfId="0" applyNumberFormat="1" applyFont="1" applyBorder="1" applyAlignment="1">
      <alignment horizontal="left" vertical="center"/>
    </xf>
    <xf numFmtId="1" fontId="5" fillId="4" borderId="4" xfId="0" applyNumberFormat="1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left"/>
    </xf>
    <xf numFmtId="1" fontId="8" fillId="0" borderId="4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0" fillId="5" borderId="0" xfId="0" applyFill="1" applyAlignment="1">
      <alignment horizontal="left"/>
    </xf>
    <xf numFmtId="0" fontId="2" fillId="5" borderId="4" xfId="0" applyFont="1" applyFill="1" applyBorder="1" applyAlignment="1">
      <alignment horizontal="center" vertical="center"/>
    </xf>
    <xf numFmtId="1" fontId="8" fillId="5" borderId="4" xfId="0" applyNumberFormat="1" applyFont="1" applyFill="1" applyBorder="1" applyAlignment="1">
      <alignment horizontal="center"/>
    </xf>
    <xf numFmtId="1" fontId="8" fillId="5" borderId="4" xfId="0" applyNumberFormat="1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/>
    </xf>
    <xf numFmtId="1" fontId="2" fillId="5" borderId="8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2" fontId="2" fillId="6" borderId="0" xfId="0" applyNumberFormat="1" applyFont="1" applyFill="1" applyAlignment="1">
      <alignment horizontal="left"/>
    </xf>
    <xf numFmtId="0" fontId="0" fillId="6" borderId="0" xfId="0" applyFill="1" applyAlignment="1">
      <alignment horizontal="left"/>
    </xf>
    <xf numFmtId="0" fontId="2" fillId="6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4</xdr:row>
      <xdr:rowOff>47625</xdr:rowOff>
    </xdr:from>
    <xdr:to>
      <xdr:col>8</xdr:col>
      <xdr:colOff>1933575</xdr:colOff>
      <xdr:row>4</xdr:row>
      <xdr:rowOff>1838325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7</xdr:row>
      <xdr:rowOff>47625</xdr:rowOff>
    </xdr:from>
    <xdr:to>
      <xdr:col>8</xdr:col>
      <xdr:colOff>1933575</xdr:colOff>
      <xdr:row>7</xdr:row>
      <xdr:rowOff>1838325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13</xdr:row>
      <xdr:rowOff>47625</xdr:rowOff>
    </xdr:from>
    <xdr:to>
      <xdr:col>8</xdr:col>
      <xdr:colOff>1933575</xdr:colOff>
      <xdr:row>13</xdr:row>
      <xdr:rowOff>1838325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14</xdr:row>
      <xdr:rowOff>47625</xdr:rowOff>
    </xdr:from>
    <xdr:to>
      <xdr:col>8</xdr:col>
      <xdr:colOff>1933575</xdr:colOff>
      <xdr:row>14</xdr:row>
      <xdr:rowOff>1838325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15</xdr:row>
      <xdr:rowOff>47625</xdr:rowOff>
    </xdr:from>
    <xdr:to>
      <xdr:col>8</xdr:col>
      <xdr:colOff>1933575</xdr:colOff>
      <xdr:row>15</xdr:row>
      <xdr:rowOff>1838325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18</xdr:row>
      <xdr:rowOff>47625</xdr:rowOff>
    </xdr:from>
    <xdr:to>
      <xdr:col>8</xdr:col>
      <xdr:colOff>1933575</xdr:colOff>
      <xdr:row>18</xdr:row>
      <xdr:rowOff>1838325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19</xdr:row>
      <xdr:rowOff>47625</xdr:rowOff>
    </xdr:from>
    <xdr:to>
      <xdr:col>8</xdr:col>
      <xdr:colOff>1933575</xdr:colOff>
      <xdr:row>19</xdr:row>
      <xdr:rowOff>1838325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20</xdr:row>
      <xdr:rowOff>47625</xdr:rowOff>
    </xdr:from>
    <xdr:to>
      <xdr:col>8</xdr:col>
      <xdr:colOff>1933575</xdr:colOff>
      <xdr:row>20</xdr:row>
      <xdr:rowOff>1838325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21</xdr:row>
      <xdr:rowOff>47625</xdr:rowOff>
    </xdr:from>
    <xdr:to>
      <xdr:col>8</xdr:col>
      <xdr:colOff>1933575</xdr:colOff>
      <xdr:row>21</xdr:row>
      <xdr:rowOff>1838325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22</xdr:row>
      <xdr:rowOff>47625</xdr:rowOff>
    </xdr:from>
    <xdr:to>
      <xdr:col>8</xdr:col>
      <xdr:colOff>1933575</xdr:colOff>
      <xdr:row>22</xdr:row>
      <xdr:rowOff>1838325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23</xdr:row>
      <xdr:rowOff>47625</xdr:rowOff>
    </xdr:from>
    <xdr:to>
      <xdr:col>8</xdr:col>
      <xdr:colOff>1933575</xdr:colOff>
      <xdr:row>23</xdr:row>
      <xdr:rowOff>1838325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25</xdr:row>
      <xdr:rowOff>47625</xdr:rowOff>
    </xdr:from>
    <xdr:to>
      <xdr:col>8</xdr:col>
      <xdr:colOff>1933575</xdr:colOff>
      <xdr:row>25</xdr:row>
      <xdr:rowOff>1838325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26</xdr:row>
      <xdr:rowOff>47625</xdr:rowOff>
    </xdr:from>
    <xdr:to>
      <xdr:col>8</xdr:col>
      <xdr:colOff>1933575</xdr:colOff>
      <xdr:row>26</xdr:row>
      <xdr:rowOff>1838325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27</xdr:row>
      <xdr:rowOff>47625</xdr:rowOff>
    </xdr:from>
    <xdr:to>
      <xdr:col>8</xdr:col>
      <xdr:colOff>1933575</xdr:colOff>
      <xdr:row>27</xdr:row>
      <xdr:rowOff>1838325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32</xdr:row>
      <xdr:rowOff>47625</xdr:rowOff>
    </xdr:from>
    <xdr:to>
      <xdr:col>8</xdr:col>
      <xdr:colOff>1933575</xdr:colOff>
      <xdr:row>32</xdr:row>
      <xdr:rowOff>1838325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34</xdr:row>
      <xdr:rowOff>47625</xdr:rowOff>
    </xdr:from>
    <xdr:to>
      <xdr:col>8</xdr:col>
      <xdr:colOff>1933575</xdr:colOff>
      <xdr:row>34</xdr:row>
      <xdr:rowOff>1838325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36</xdr:row>
      <xdr:rowOff>47625</xdr:rowOff>
    </xdr:from>
    <xdr:to>
      <xdr:col>8</xdr:col>
      <xdr:colOff>1933575</xdr:colOff>
      <xdr:row>36</xdr:row>
      <xdr:rowOff>1838325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39</xdr:row>
      <xdr:rowOff>47625</xdr:rowOff>
    </xdr:from>
    <xdr:to>
      <xdr:col>8</xdr:col>
      <xdr:colOff>1933575</xdr:colOff>
      <xdr:row>39</xdr:row>
      <xdr:rowOff>1838325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41</xdr:row>
      <xdr:rowOff>47625</xdr:rowOff>
    </xdr:from>
    <xdr:to>
      <xdr:col>8</xdr:col>
      <xdr:colOff>1933575</xdr:colOff>
      <xdr:row>41</xdr:row>
      <xdr:rowOff>1838325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42</xdr:row>
      <xdr:rowOff>47625</xdr:rowOff>
    </xdr:from>
    <xdr:to>
      <xdr:col>8</xdr:col>
      <xdr:colOff>1933575</xdr:colOff>
      <xdr:row>42</xdr:row>
      <xdr:rowOff>1838325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47</xdr:row>
      <xdr:rowOff>47625</xdr:rowOff>
    </xdr:from>
    <xdr:to>
      <xdr:col>8</xdr:col>
      <xdr:colOff>1933575</xdr:colOff>
      <xdr:row>47</xdr:row>
      <xdr:rowOff>1838325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48</xdr:row>
      <xdr:rowOff>47625</xdr:rowOff>
    </xdr:from>
    <xdr:to>
      <xdr:col>8</xdr:col>
      <xdr:colOff>1933575</xdr:colOff>
      <xdr:row>48</xdr:row>
      <xdr:rowOff>1838325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49</xdr:row>
      <xdr:rowOff>47625</xdr:rowOff>
    </xdr:from>
    <xdr:to>
      <xdr:col>8</xdr:col>
      <xdr:colOff>1933575</xdr:colOff>
      <xdr:row>49</xdr:row>
      <xdr:rowOff>1838325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50</xdr:row>
      <xdr:rowOff>47625</xdr:rowOff>
    </xdr:from>
    <xdr:to>
      <xdr:col>8</xdr:col>
      <xdr:colOff>1933575</xdr:colOff>
      <xdr:row>50</xdr:row>
      <xdr:rowOff>1838325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51</xdr:row>
      <xdr:rowOff>47625</xdr:rowOff>
    </xdr:from>
    <xdr:to>
      <xdr:col>8</xdr:col>
      <xdr:colOff>1933575</xdr:colOff>
      <xdr:row>51</xdr:row>
      <xdr:rowOff>1838325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52</xdr:row>
      <xdr:rowOff>47625</xdr:rowOff>
    </xdr:from>
    <xdr:to>
      <xdr:col>8</xdr:col>
      <xdr:colOff>1933575</xdr:colOff>
      <xdr:row>52</xdr:row>
      <xdr:rowOff>1838325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53</xdr:row>
      <xdr:rowOff>47625</xdr:rowOff>
    </xdr:from>
    <xdr:to>
      <xdr:col>8</xdr:col>
      <xdr:colOff>1933575</xdr:colOff>
      <xdr:row>53</xdr:row>
      <xdr:rowOff>1838325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54</xdr:row>
      <xdr:rowOff>47625</xdr:rowOff>
    </xdr:from>
    <xdr:to>
      <xdr:col>8</xdr:col>
      <xdr:colOff>1933575</xdr:colOff>
      <xdr:row>54</xdr:row>
      <xdr:rowOff>1838325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56</xdr:row>
      <xdr:rowOff>47625</xdr:rowOff>
    </xdr:from>
    <xdr:to>
      <xdr:col>8</xdr:col>
      <xdr:colOff>1933575</xdr:colOff>
      <xdr:row>56</xdr:row>
      <xdr:rowOff>1838325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57</xdr:row>
      <xdr:rowOff>47625</xdr:rowOff>
    </xdr:from>
    <xdr:to>
      <xdr:col>8</xdr:col>
      <xdr:colOff>1933575</xdr:colOff>
      <xdr:row>57</xdr:row>
      <xdr:rowOff>1838325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58</xdr:row>
      <xdr:rowOff>47625</xdr:rowOff>
    </xdr:from>
    <xdr:to>
      <xdr:col>8</xdr:col>
      <xdr:colOff>1933575</xdr:colOff>
      <xdr:row>58</xdr:row>
      <xdr:rowOff>1838325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59</xdr:row>
      <xdr:rowOff>47625</xdr:rowOff>
    </xdr:from>
    <xdr:to>
      <xdr:col>8</xdr:col>
      <xdr:colOff>1933575</xdr:colOff>
      <xdr:row>59</xdr:row>
      <xdr:rowOff>1838325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61</xdr:row>
      <xdr:rowOff>47625</xdr:rowOff>
    </xdr:from>
    <xdr:to>
      <xdr:col>8</xdr:col>
      <xdr:colOff>1933575</xdr:colOff>
      <xdr:row>61</xdr:row>
      <xdr:rowOff>1838325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62</xdr:row>
      <xdr:rowOff>47625</xdr:rowOff>
    </xdr:from>
    <xdr:to>
      <xdr:col>8</xdr:col>
      <xdr:colOff>1933575</xdr:colOff>
      <xdr:row>62</xdr:row>
      <xdr:rowOff>1838325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63</xdr:row>
      <xdr:rowOff>47625</xdr:rowOff>
    </xdr:from>
    <xdr:to>
      <xdr:col>8</xdr:col>
      <xdr:colOff>1933575</xdr:colOff>
      <xdr:row>63</xdr:row>
      <xdr:rowOff>1838325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64</xdr:row>
      <xdr:rowOff>47625</xdr:rowOff>
    </xdr:from>
    <xdr:to>
      <xdr:col>8</xdr:col>
      <xdr:colOff>1933575</xdr:colOff>
      <xdr:row>64</xdr:row>
      <xdr:rowOff>1838325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65</xdr:row>
      <xdr:rowOff>47625</xdr:rowOff>
    </xdr:from>
    <xdr:to>
      <xdr:col>8</xdr:col>
      <xdr:colOff>1933575</xdr:colOff>
      <xdr:row>65</xdr:row>
      <xdr:rowOff>1838325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68</xdr:row>
      <xdr:rowOff>47625</xdr:rowOff>
    </xdr:from>
    <xdr:to>
      <xdr:col>8</xdr:col>
      <xdr:colOff>1933575</xdr:colOff>
      <xdr:row>68</xdr:row>
      <xdr:rowOff>1838325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69</xdr:row>
      <xdr:rowOff>47625</xdr:rowOff>
    </xdr:from>
    <xdr:to>
      <xdr:col>8</xdr:col>
      <xdr:colOff>1933575</xdr:colOff>
      <xdr:row>69</xdr:row>
      <xdr:rowOff>1838325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71</xdr:row>
      <xdr:rowOff>47625</xdr:rowOff>
    </xdr:from>
    <xdr:to>
      <xdr:col>8</xdr:col>
      <xdr:colOff>1933575</xdr:colOff>
      <xdr:row>71</xdr:row>
      <xdr:rowOff>1838325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72</xdr:row>
      <xdr:rowOff>47625</xdr:rowOff>
    </xdr:from>
    <xdr:to>
      <xdr:col>8</xdr:col>
      <xdr:colOff>1933575</xdr:colOff>
      <xdr:row>72</xdr:row>
      <xdr:rowOff>1838325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73</xdr:row>
      <xdr:rowOff>47625</xdr:rowOff>
    </xdr:from>
    <xdr:to>
      <xdr:col>8</xdr:col>
      <xdr:colOff>1933575</xdr:colOff>
      <xdr:row>73</xdr:row>
      <xdr:rowOff>1838325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76</xdr:row>
      <xdr:rowOff>47625</xdr:rowOff>
    </xdr:from>
    <xdr:to>
      <xdr:col>8</xdr:col>
      <xdr:colOff>1933575</xdr:colOff>
      <xdr:row>76</xdr:row>
      <xdr:rowOff>1838325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77</xdr:row>
      <xdr:rowOff>47625</xdr:rowOff>
    </xdr:from>
    <xdr:to>
      <xdr:col>8</xdr:col>
      <xdr:colOff>1933575</xdr:colOff>
      <xdr:row>77</xdr:row>
      <xdr:rowOff>1838325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78</xdr:row>
      <xdr:rowOff>47625</xdr:rowOff>
    </xdr:from>
    <xdr:to>
      <xdr:col>8</xdr:col>
      <xdr:colOff>1933575</xdr:colOff>
      <xdr:row>78</xdr:row>
      <xdr:rowOff>1838325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80</xdr:row>
      <xdr:rowOff>47625</xdr:rowOff>
    </xdr:from>
    <xdr:to>
      <xdr:col>8</xdr:col>
      <xdr:colOff>1933575</xdr:colOff>
      <xdr:row>80</xdr:row>
      <xdr:rowOff>1838325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84</xdr:row>
      <xdr:rowOff>47625</xdr:rowOff>
    </xdr:from>
    <xdr:to>
      <xdr:col>8</xdr:col>
      <xdr:colOff>1933575</xdr:colOff>
      <xdr:row>84</xdr:row>
      <xdr:rowOff>1838325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86</xdr:row>
      <xdr:rowOff>47625</xdr:rowOff>
    </xdr:from>
    <xdr:to>
      <xdr:col>8</xdr:col>
      <xdr:colOff>1933575</xdr:colOff>
      <xdr:row>86</xdr:row>
      <xdr:rowOff>1838325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88</xdr:row>
      <xdr:rowOff>47625</xdr:rowOff>
    </xdr:from>
    <xdr:to>
      <xdr:col>8</xdr:col>
      <xdr:colOff>1933575</xdr:colOff>
      <xdr:row>88</xdr:row>
      <xdr:rowOff>1838325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90</xdr:row>
      <xdr:rowOff>47625</xdr:rowOff>
    </xdr:from>
    <xdr:to>
      <xdr:col>8</xdr:col>
      <xdr:colOff>1933575</xdr:colOff>
      <xdr:row>90</xdr:row>
      <xdr:rowOff>1838325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92</xdr:row>
      <xdr:rowOff>47625</xdr:rowOff>
    </xdr:from>
    <xdr:to>
      <xdr:col>8</xdr:col>
      <xdr:colOff>1933575</xdr:colOff>
      <xdr:row>92</xdr:row>
      <xdr:rowOff>1838325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93</xdr:row>
      <xdr:rowOff>47625</xdr:rowOff>
    </xdr:from>
    <xdr:to>
      <xdr:col>8</xdr:col>
      <xdr:colOff>1933575</xdr:colOff>
      <xdr:row>93</xdr:row>
      <xdr:rowOff>1838325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97</xdr:row>
      <xdr:rowOff>47625</xdr:rowOff>
    </xdr:from>
    <xdr:to>
      <xdr:col>8</xdr:col>
      <xdr:colOff>1933575</xdr:colOff>
      <xdr:row>97</xdr:row>
      <xdr:rowOff>1838325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98</xdr:row>
      <xdr:rowOff>47625</xdr:rowOff>
    </xdr:from>
    <xdr:to>
      <xdr:col>8</xdr:col>
      <xdr:colOff>1933575</xdr:colOff>
      <xdr:row>98</xdr:row>
      <xdr:rowOff>1838325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100</xdr:row>
      <xdr:rowOff>47625</xdr:rowOff>
    </xdr:from>
    <xdr:to>
      <xdr:col>8</xdr:col>
      <xdr:colOff>1933575</xdr:colOff>
      <xdr:row>100</xdr:row>
      <xdr:rowOff>1838325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102</xdr:row>
      <xdr:rowOff>47625</xdr:rowOff>
    </xdr:from>
    <xdr:to>
      <xdr:col>8</xdr:col>
      <xdr:colOff>1933575</xdr:colOff>
      <xdr:row>102</xdr:row>
      <xdr:rowOff>1838325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104</xdr:row>
      <xdr:rowOff>47625</xdr:rowOff>
    </xdr:from>
    <xdr:to>
      <xdr:col>8</xdr:col>
      <xdr:colOff>1933575</xdr:colOff>
      <xdr:row>104</xdr:row>
      <xdr:rowOff>1838325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105</xdr:row>
      <xdr:rowOff>47625</xdr:rowOff>
    </xdr:from>
    <xdr:to>
      <xdr:col>8</xdr:col>
      <xdr:colOff>1933575</xdr:colOff>
      <xdr:row>105</xdr:row>
      <xdr:rowOff>1838325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38100</xdr:colOff>
      <xdr:row>106</xdr:row>
      <xdr:rowOff>47625</xdr:rowOff>
    </xdr:from>
    <xdr:to>
      <xdr:col>8</xdr:col>
      <xdr:colOff>1933575</xdr:colOff>
      <xdr:row>106</xdr:row>
      <xdr:rowOff>1838325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T108"/>
  <sheetViews>
    <sheetView tabSelected="1" workbookViewId="0">
      <selection activeCell="B5" sqref="B5"/>
    </sheetView>
  </sheetViews>
  <sheetFormatPr defaultColWidth="10.1640625" defaultRowHeight="11.45" customHeight="1" x14ac:dyDescent="0.2"/>
  <cols>
    <col min="1" max="1" width="18.1640625" style="1" customWidth="1"/>
    <col min="2" max="2" width="18" style="1" customWidth="1"/>
    <col min="3" max="3" width="7.1640625" style="1" customWidth="1"/>
    <col min="4" max="4" width="10.6640625" style="1" customWidth="1"/>
    <col min="5" max="5" width="11" style="1" customWidth="1"/>
    <col min="6" max="6" width="8.33203125" style="1" hidden="1" customWidth="1"/>
    <col min="7" max="7" width="35.33203125" style="1" hidden="1" customWidth="1"/>
    <col min="8" max="8" width="15.5" style="1" customWidth="1"/>
    <col min="9" max="9" width="34" style="1" customWidth="1"/>
    <col min="10" max="10" width="13" style="1" hidden="1" customWidth="1"/>
    <col min="11" max="11" width="13" style="1" customWidth="1"/>
    <col min="12" max="12" width="17.33203125" style="1" customWidth="1"/>
    <col min="13" max="13" width="11" style="1" customWidth="1"/>
    <col min="14" max="14" width="14.33203125" style="4" customWidth="1"/>
    <col min="15" max="15" width="14.33203125" style="3" customWidth="1"/>
    <col min="16" max="16" width="9.33203125" style="1" customWidth="1"/>
    <col min="17" max="17" width="13.1640625" style="46" customWidth="1"/>
    <col min="18" max="18" width="14.33203125" style="1" customWidth="1"/>
    <col min="19" max="19" width="14.33203125" style="2" customWidth="1"/>
    <col min="20" max="20" width="30.5" style="41" customWidth="1"/>
  </cols>
  <sheetData>
    <row r="1" spans="1:20" s="1" customFormat="1" ht="6" customHeight="1" x14ac:dyDescent="0.2">
      <c r="N1" s="4"/>
      <c r="O1" s="3"/>
      <c r="Q1" s="46"/>
      <c r="T1" s="41"/>
    </row>
    <row r="2" spans="1:20" ht="21.95" customHeight="1" x14ac:dyDescent="0.2">
      <c r="A2" s="57" t="s">
        <v>347</v>
      </c>
      <c r="B2" s="57"/>
      <c r="C2" s="55"/>
      <c r="D2" s="57"/>
      <c r="E2" s="57"/>
      <c r="F2" s="57"/>
      <c r="G2" s="57"/>
      <c r="H2" s="55"/>
      <c r="I2" s="55"/>
      <c r="J2" s="55"/>
      <c r="K2" s="55"/>
      <c r="L2" s="55"/>
      <c r="R2" s="54">
        <f>SUM(R5:R107)</f>
        <v>83878.053000000014</v>
      </c>
      <c r="T2" s="42"/>
    </row>
    <row r="3" spans="1:20" ht="11.4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R3" s="55"/>
    </row>
    <row r="4" spans="1:20" s="1" customFormat="1" ht="41.1" customHeight="1" x14ac:dyDescent="0.2">
      <c r="A4" s="47" t="s">
        <v>0</v>
      </c>
      <c r="B4" s="47" t="s">
        <v>1</v>
      </c>
      <c r="C4" s="52" t="s">
        <v>2</v>
      </c>
      <c r="D4" s="47" t="s">
        <v>3</v>
      </c>
      <c r="E4" s="47" t="s">
        <v>4</v>
      </c>
      <c r="F4" s="52" t="s">
        <v>5</v>
      </c>
      <c r="G4" s="47" t="s">
        <v>6</v>
      </c>
      <c r="H4" s="47" t="s">
        <v>7</v>
      </c>
      <c r="I4" s="47" t="s">
        <v>8</v>
      </c>
      <c r="J4" s="52" t="s">
        <v>9</v>
      </c>
      <c r="K4" s="52"/>
      <c r="L4" s="47" t="s">
        <v>10</v>
      </c>
      <c r="M4" s="53" t="s">
        <v>342</v>
      </c>
      <c r="N4" s="13" t="s">
        <v>343</v>
      </c>
      <c r="O4" s="14" t="s">
        <v>344</v>
      </c>
      <c r="P4" s="47" t="s">
        <v>11</v>
      </c>
      <c r="Q4" s="47" t="s">
        <v>345</v>
      </c>
      <c r="R4" s="56" t="s">
        <v>346</v>
      </c>
      <c r="S4" s="52" t="s">
        <v>12</v>
      </c>
      <c r="T4" s="53" t="s">
        <v>13</v>
      </c>
    </row>
    <row r="5" spans="1:20" s="1" customFormat="1" ht="164.1" customHeight="1" x14ac:dyDescent="0.25">
      <c r="A5" s="15" t="s">
        <v>14</v>
      </c>
      <c r="B5" s="16" t="s">
        <v>15</v>
      </c>
      <c r="C5" s="17" t="s">
        <v>16</v>
      </c>
      <c r="D5" s="18" t="s">
        <v>17</v>
      </c>
      <c r="E5" s="18" t="s">
        <v>18</v>
      </c>
      <c r="F5" s="19">
        <v>170</v>
      </c>
      <c r="G5" s="18" t="s">
        <v>19</v>
      </c>
      <c r="H5" s="18" t="s">
        <v>20</v>
      </c>
      <c r="I5" s="20"/>
      <c r="J5" s="21" t="s">
        <v>21</v>
      </c>
      <c r="K5" s="22" t="str">
        <f>HYPERLINK(J5)</f>
        <v>https://housestyle.ru/upload/images/118805 %d0%a24-114$0515_1.jpg</v>
      </c>
      <c r="L5" s="19">
        <v>2200000818904</v>
      </c>
      <c r="M5" s="23">
        <f>N5/0.6</f>
        <v>1599</v>
      </c>
      <c r="N5" s="24">
        <v>959.4</v>
      </c>
      <c r="O5" s="25">
        <f>N5*0.7</f>
        <v>671.57999999999993</v>
      </c>
      <c r="P5" s="26">
        <v>1</v>
      </c>
      <c r="Q5" s="48"/>
      <c r="R5" s="27">
        <f>P5*O5</f>
        <v>671.57999999999993</v>
      </c>
      <c r="S5" s="28" t="s">
        <v>22</v>
      </c>
      <c r="T5" s="43" t="s">
        <v>23</v>
      </c>
    </row>
    <row r="6" spans="1:20" ht="15" customHeight="1" x14ac:dyDescent="0.2">
      <c r="A6" s="29"/>
      <c r="B6" s="30" t="s">
        <v>15</v>
      </c>
      <c r="C6" s="31"/>
      <c r="D6" s="30" t="s">
        <v>17</v>
      </c>
      <c r="E6" s="30" t="s">
        <v>24</v>
      </c>
      <c r="F6" s="32">
        <v>182</v>
      </c>
      <c r="G6" s="30" t="s">
        <v>25</v>
      </c>
      <c r="H6" s="18" t="s">
        <v>20</v>
      </c>
      <c r="I6" s="29"/>
      <c r="J6" s="21"/>
      <c r="K6" s="22" t="str">
        <f t="shared" ref="K6:K69" si="0">HYPERLINK(J6)</f>
        <v/>
      </c>
      <c r="L6" s="19">
        <v>2200000818928</v>
      </c>
      <c r="M6" s="23">
        <f t="shared" ref="M6:M69" si="1">N6/0.6</f>
        <v>1599</v>
      </c>
      <c r="N6" s="33">
        <v>959.4</v>
      </c>
      <c r="O6" s="25">
        <f t="shared" ref="O6:O69" si="2">N6*0.7</f>
        <v>671.57999999999993</v>
      </c>
      <c r="P6" s="34">
        <v>1</v>
      </c>
      <c r="Q6" s="49"/>
      <c r="R6" s="27">
        <f t="shared" ref="R6:R69" si="3">P6*O6</f>
        <v>671.57999999999993</v>
      </c>
      <c r="S6" s="35" t="s">
        <v>22</v>
      </c>
      <c r="T6" s="44"/>
    </row>
    <row r="7" spans="1:20" ht="15" customHeight="1" x14ac:dyDescent="0.2">
      <c r="A7" s="29"/>
      <c r="B7" s="30" t="s">
        <v>15</v>
      </c>
      <c r="C7" s="31"/>
      <c r="D7" s="30" t="s">
        <v>17</v>
      </c>
      <c r="E7" s="30" t="s">
        <v>26</v>
      </c>
      <c r="F7" s="32">
        <v>170</v>
      </c>
      <c r="G7" s="30" t="s">
        <v>27</v>
      </c>
      <c r="H7" s="18" t="s">
        <v>20</v>
      </c>
      <c r="I7" s="29"/>
      <c r="J7" s="21"/>
      <c r="K7" s="22" t="str">
        <f t="shared" si="0"/>
        <v/>
      </c>
      <c r="L7" s="19">
        <v>2200000819055</v>
      </c>
      <c r="M7" s="23">
        <f t="shared" si="1"/>
        <v>1599</v>
      </c>
      <c r="N7" s="33">
        <v>959.4</v>
      </c>
      <c r="O7" s="25">
        <f t="shared" si="2"/>
        <v>671.57999999999993</v>
      </c>
      <c r="P7" s="34">
        <v>1</v>
      </c>
      <c r="Q7" s="49"/>
      <c r="R7" s="27">
        <f t="shared" si="3"/>
        <v>671.57999999999993</v>
      </c>
      <c r="S7" s="35" t="s">
        <v>22</v>
      </c>
      <c r="T7" s="44"/>
    </row>
    <row r="8" spans="1:20" s="1" customFormat="1" ht="164.1" customHeight="1" x14ac:dyDescent="0.25">
      <c r="A8" s="15" t="s">
        <v>14</v>
      </c>
      <c r="B8" s="16" t="s">
        <v>28</v>
      </c>
      <c r="C8" s="17" t="s">
        <v>29</v>
      </c>
      <c r="D8" s="18" t="s">
        <v>30</v>
      </c>
      <c r="E8" s="19">
        <v>29</v>
      </c>
      <c r="F8" s="19">
        <v>29</v>
      </c>
      <c r="G8" s="18" t="s">
        <v>31</v>
      </c>
      <c r="H8" s="18" t="s">
        <v>32</v>
      </c>
      <c r="I8" s="20"/>
      <c r="J8" s="21" t="s">
        <v>33</v>
      </c>
      <c r="K8" s="22" t="str">
        <f t="shared" si="0"/>
        <v>https://housestyle.ru/upload/images/2818-SR$0755_1.jpg</v>
      </c>
      <c r="L8" s="19">
        <v>2200000819796</v>
      </c>
      <c r="M8" s="23">
        <f t="shared" si="1"/>
        <v>1100</v>
      </c>
      <c r="N8" s="24">
        <v>660</v>
      </c>
      <c r="O8" s="25">
        <f t="shared" si="2"/>
        <v>461.99999999999994</v>
      </c>
      <c r="P8" s="26">
        <v>1</v>
      </c>
      <c r="Q8" s="48"/>
      <c r="R8" s="27">
        <f t="shared" si="3"/>
        <v>461.99999999999994</v>
      </c>
      <c r="S8" s="28" t="s">
        <v>22</v>
      </c>
      <c r="T8" s="43"/>
    </row>
    <row r="9" spans="1:20" ht="15" customHeight="1" x14ac:dyDescent="0.2">
      <c r="A9" s="29"/>
      <c r="B9" s="30" t="s">
        <v>28</v>
      </c>
      <c r="C9" s="31"/>
      <c r="D9" s="30" t="s">
        <v>30</v>
      </c>
      <c r="E9" s="32">
        <v>30</v>
      </c>
      <c r="F9" s="32">
        <v>30</v>
      </c>
      <c r="G9" s="30" t="s">
        <v>34</v>
      </c>
      <c r="H9" s="18" t="s">
        <v>32</v>
      </c>
      <c r="I9" s="29"/>
      <c r="J9" s="21"/>
      <c r="K9" s="22" t="str">
        <f t="shared" si="0"/>
        <v/>
      </c>
      <c r="L9" s="19">
        <v>2200000819802</v>
      </c>
      <c r="M9" s="23">
        <f t="shared" si="1"/>
        <v>1100</v>
      </c>
      <c r="N9" s="33">
        <v>660</v>
      </c>
      <c r="O9" s="25">
        <f t="shared" si="2"/>
        <v>461.99999999999994</v>
      </c>
      <c r="P9" s="34">
        <v>1</v>
      </c>
      <c r="Q9" s="49"/>
      <c r="R9" s="27">
        <f t="shared" si="3"/>
        <v>461.99999999999994</v>
      </c>
      <c r="S9" s="35" t="s">
        <v>22</v>
      </c>
      <c r="T9" s="44"/>
    </row>
    <row r="10" spans="1:20" ht="15" customHeight="1" x14ac:dyDescent="0.2">
      <c r="A10" s="29"/>
      <c r="B10" s="30" t="s">
        <v>28</v>
      </c>
      <c r="C10" s="31"/>
      <c r="D10" s="30" t="s">
        <v>30</v>
      </c>
      <c r="E10" s="32">
        <v>31</v>
      </c>
      <c r="F10" s="32">
        <v>31</v>
      </c>
      <c r="G10" s="30" t="s">
        <v>35</v>
      </c>
      <c r="H10" s="18" t="s">
        <v>32</v>
      </c>
      <c r="I10" s="29"/>
      <c r="J10" s="21"/>
      <c r="K10" s="22" t="str">
        <f t="shared" si="0"/>
        <v/>
      </c>
      <c r="L10" s="19">
        <v>2200000819819</v>
      </c>
      <c r="M10" s="23">
        <f t="shared" si="1"/>
        <v>1100</v>
      </c>
      <c r="N10" s="33">
        <v>660</v>
      </c>
      <c r="O10" s="25">
        <f t="shared" si="2"/>
        <v>461.99999999999994</v>
      </c>
      <c r="P10" s="34">
        <v>1</v>
      </c>
      <c r="Q10" s="49"/>
      <c r="R10" s="27">
        <f t="shared" si="3"/>
        <v>461.99999999999994</v>
      </c>
      <c r="S10" s="35" t="s">
        <v>22</v>
      </c>
      <c r="T10" s="44"/>
    </row>
    <row r="11" spans="1:20" ht="15" customHeight="1" x14ac:dyDescent="0.2">
      <c r="A11" s="29"/>
      <c r="B11" s="30" t="s">
        <v>28</v>
      </c>
      <c r="C11" s="31"/>
      <c r="D11" s="30" t="s">
        <v>30</v>
      </c>
      <c r="E11" s="32">
        <v>32</v>
      </c>
      <c r="F11" s="32">
        <v>32</v>
      </c>
      <c r="G11" s="30" t="s">
        <v>36</v>
      </c>
      <c r="H11" s="18" t="s">
        <v>32</v>
      </c>
      <c r="I11" s="29"/>
      <c r="J11" s="21"/>
      <c r="K11" s="22" t="str">
        <f t="shared" si="0"/>
        <v/>
      </c>
      <c r="L11" s="19">
        <v>2200000819826</v>
      </c>
      <c r="M11" s="23">
        <f t="shared" si="1"/>
        <v>1100</v>
      </c>
      <c r="N11" s="33">
        <v>660</v>
      </c>
      <c r="O11" s="25">
        <f t="shared" si="2"/>
        <v>461.99999999999994</v>
      </c>
      <c r="P11" s="34">
        <v>1</v>
      </c>
      <c r="Q11" s="49"/>
      <c r="R11" s="27">
        <f t="shared" si="3"/>
        <v>461.99999999999994</v>
      </c>
      <c r="S11" s="35" t="s">
        <v>22</v>
      </c>
      <c r="T11" s="44"/>
    </row>
    <row r="12" spans="1:20" ht="15" customHeight="1" x14ac:dyDescent="0.2">
      <c r="A12" s="29"/>
      <c r="B12" s="30" t="s">
        <v>28</v>
      </c>
      <c r="C12" s="31"/>
      <c r="D12" s="30" t="s">
        <v>30</v>
      </c>
      <c r="E12" s="32">
        <v>33</v>
      </c>
      <c r="F12" s="32">
        <v>33</v>
      </c>
      <c r="G12" s="30" t="s">
        <v>37</v>
      </c>
      <c r="H12" s="18" t="s">
        <v>32</v>
      </c>
      <c r="I12" s="29"/>
      <c r="J12" s="21"/>
      <c r="K12" s="22" t="str">
        <f t="shared" si="0"/>
        <v/>
      </c>
      <c r="L12" s="19">
        <v>2200000819833</v>
      </c>
      <c r="M12" s="23">
        <f t="shared" si="1"/>
        <v>1100</v>
      </c>
      <c r="N12" s="33">
        <v>660</v>
      </c>
      <c r="O12" s="25">
        <f t="shared" si="2"/>
        <v>461.99999999999994</v>
      </c>
      <c r="P12" s="34">
        <v>2</v>
      </c>
      <c r="Q12" s="49"/>
      <c r="R12" s="27">
        <f t="shared" si="3"/>
        <v>923.99999999999989</v>
      </c>
      <c r="S12" s="35" t="s">
        <v>22</v>
      </c>
      <c r="T12" s="44"/>
    </row>
    <row r="13" spans="1:20" ht="15" customHeight="1" x14ac:dyDescent="0.2">
      <c r="A13" s="29"/>
      <c r="B13" s="30" t="s">
        <v>28</v>
      </c>
      <c r="C13" s="31"/>
      <c r="D13" s="30" t="s">
        <v>30</v>
      </c>
      <c r="E13" s="32">
        <v>36</v>
      </c>
      <c r="F13" s="32">
        <v>36</v>
      </c>
      <c r="G13" s="30" t="s">
        <v>38</v>
      </c>
      <c r="H13" s="18" t="s">
        <v>32</v>
      </c>
      <c r="I13" s="29"/>
      <c r="J13" s="21"/>
      <c r="K13" s="22" t="str">
        <f t="shared" si="0"/>
        <v/>
      </c>
      <c r="L13" s="19">
        <v>2200000819857</v>
      </c>
      <c r="M13" s="23">
        <f t="shared" si="1"/>
        <v>1100</v>
      </c>
      <c r="N13" s="33">
        <v>660</v>
      </c>
      <c r="O13" s="25">
        <f t="shared" si="2"/>
        <v>461.99999999999994</v>
      </c>
      <c r="P13" s="34">
        <v>2</v>
      </c>
      <c r="Q13" s="49"/>
      <c r="R13" s="27">
        <f t="shared" si="3"/>
        <v>923.99999999999989</v>
      </c>
      <c r="S13" s="35" t="s">
        <v>22</v>
      </c>
      <c r="T13" s="44"/>
    </row>
    <row r="14" spans="1:20" s="1" customFormat="1" ht="164.1" customHeight="1" x14ac:dyDescent="0.25">
      <c r="A14" s="15" t="s">
        <v>14</v>
      </c>
      <c r="B14" s="16" t="s">
        <v>39</v>
      </c>
      <c r="C14" s="17" t="s">
        <v>40</v>
      </c>
      <c r="D14" s="18" t="s">
        <v>17</v>
      </c>
      <c r="E14" s="19">
        <v>48</v>
      </c>
      <c r="F14" s="19">
        <v>48</v>
      </c>
      <c r="G14" s="18" t="s">
        <v>41</v>
      </c>
      <c r="H14" s="18" t="s">
        <v>42</v>
      </c>
      <c r="I14" s="20"/>
      <c r="J14" s="21" t="s">
        <v>43</v>
      </c>
      <c r="K14" s="22" t="str">
        <f t="shared" si="0"/>
        <v>https://housestyle.ru/upload/images/%d0%91%d0%9c-%d0%9235$0515_1.jpg</v>
      </c>
      <c r="L14" s="19">
        <v>2200000978103</v>
      </c>
      <c r="M14" s="23">
        <f t="shared" si="1"/>
        <v>458.33333333333337</v>
      </c>
      <c r="N14" s="24">
        <v>275</v>
      </c>
      <c r="O14" s="25">
        <f t="shared" si="2"/>
        <v>192.5</v>
      </c>
      <c r="P14" s="26">
        <v>1</v>
      </c>
      <c r="Q14" s="48"/>
      <c r="R14" s="27">
        <f t="shared" si="3"/>
        <v>192.5</v>
      </c>
      <c r="S14" s="28" t="s">
        <v>22</v>
      </c>
      <c r="T14" s="43"/>
    </row>
    <row r="15" spans="1:20" s="1" customFormat="1" ht="164.1" customHeight="1" x14ac:dyDescent="0.2">
      <c r="A15" s="36"/>
      <c r="B15" s="37" t="s">
        <v>39</v>
      </c>
      <c r="C15" s="31"/>
      <c r="D15" s="18" t="s">
        <v>44</v>
      </c>
      <c r="E15" s="19">
        <v>48</v>
      </c>
      <c r="F15" s="19">
        <v>48</v>
      </c>
      <c r="G15" s="18" t="s">
        <v>45</v>
      </c>
      <c r="H15" s="18" t="s">
        <v>42</v>
      </c>
      <c r="I15" s="20"/>
      <c r="J15" s="21" t="s">
        <v>46</v>
      </c>
      <c r="K15" s="22" t="str">
        <f t="shared" si="0"/>
        <v>https://housestyle.ru/upload/images/%d0%91%d0%9c-%d0%9235$1825_1.jpg</v>
      </c>
      <c r="L15" s="19">
        <v>2200000978202</v>
      </c>
      <c r="M15" s="23">
        <f t="shared" si="1"/>
        <v>458.33333333333337</v>
      </c>
      <c r="N15" s="24">
        <v>275</v>
      </c>
      <c r="O15" s="25">
        <f t="shared" si="2"/>
        <v>192.5</v>
      </c>
      <c r="P15" s="38">
        <v>1</v>
      </c>
      <c r="Q15" s="50"/>
      <c r="R15" s="27">
        <f t="shared" si="3"/>
        <v>192.5</v>
      </c>
      <c r="S15" s="31" t="s">
        <v>22</v>
      </c>
      <c r="T15" s="43"/>
    </row>
    <row r="16" spans="1:20" s="1" customFormat="1" ht="164.1" customHeight="1" x14ac:dyDescent="0.25">
      <c r="A16" s="15" t="s">
        <v>14</v>
      </c>
      <c r="B16" s="16" t="s">
        <v>47</v>
      </c>
      <c r="C16" s="17" t="s">
        <v>48</v>
      </c>
      <c r="D16" s="18" t="s">
        <v>17</v>
      </c>
      <c r="E16" s="19">
        <v>44</v>
      </c>
      <c r="F16" s="19">
        <v>44</v>
      </c>
      <c r="G16" s="18" t="s">
        <v>49</v>
      </c>
      <c r="H16" s="18" t="s">
        <v>50</v>
      </c>
      <c r="I16" s="20"/>
      <c r="J16" s="21" t="s">
        <v>51</v>
      </c>
      <c r="K16" s="22" t="str">
        <f t="shared" si="0"/>
        <v>https://housestyle.ru/upload/images/%d0%91%d0%a007$0515_1.jpg</v>
      </c>
      <c r="L16" s="19">
        <v>2200001036819</v>
      </c>
      <c r="M16" s="23">
        <f t="shared" si="1"/>
        <v>1466.6666666666667</v>
      </c>
      <c r="N16" s="24">
        <v>880</v>
      </c>
      <c r="O16" s="25">
        <f t="shared" si="2"/>
        <v>616</v>
      </c>
      <c r="P16" s="26">
        <v>1</v>
      </c>
      <c r="Q16" s="48"/>
      <c r="R16" s="27">
        <f t="shared" si="3"/>
        <v>616</v>
      </c>
      <c r="S16" s="28" t="s">
        <v>22</v>
      </c>
      <c r="T16" s="43"/>
    </row>
    <row r="17" spans="1:20" ht="15" customHeight="1" x14ac:dyDescent="0.2">
      <c r="A17" s="29"/>
      <c r="B17" s="30" t="s">
        <v>47</v>
      </c>
      <c r="C17" s="31"/>
      <c r="D17" s="30" t="s">
        <v>17</v>
      </c>
      <c r="E17" s="32">
        <v>48</v>
      </c>
      <c r="F17" s="32">
        <v>48</v>
      </c>
      <c r="G17" s="30" t="s">
        <v>52</v>
      </c>
      <c r="H17" s="18" t="s">
        <v>50</v>
      </c>
      <c r="I17" s="29"/>
      <c r="J17" s="21"/>
      <c r="K17" s="22" t="str">
        <f t="shared" si="0"/>
        <v/>
      </c>
      <c r="L17" s="19">
        <v>2200001036833</v>
      </c>
      <c r="M17" s="23">
        <f t="shared" si="1"/>
        <v>1466.6666666666667</v>
      </c>
      <c r="N17" s="33">
        <v>880</v>
      </c>
      <c r="O17" s="25">
        <f t="shared" si="2"/>
        <v>616</v>
      </c>
      <c r="P17" s="34">
        <v>1</v>
      </c>
      <c r="Q17" s="49"/>
      <c r="R17" s="27">
        <f t="shared" si="3"/>
        <v>616</v>
      </c>
      <c r="S17" s="35" t="s">
        <v>22</v>
      </c>
      <c r="T17" s="44"/>
    </row>
    <row r="18" spans="1:20" ht="15" customHeight="1" x14ac:dyDescent="0.2">
      <c r="A18" s="29"/>
      <c r="B18" s="30" t="s">
        <v>47</v>
      </c>
      <c r="C18" s="31"/>
      <c r="D18" s="30" t="s">
        <v>17</v>
      </c>
      <c r="E18" s="32">
        <v>52</v>
      </c>
      <c r="F18" s="32">
        <v>52</v>
      </c>
      <c r="G18" s="30" t="s">
        <v>53</v>
      </c>
      <c r="H18" s="18" t="s">
        <v>50</v>
      </c>
      <c r="I18" s="29"/>
      <c r="J18" s="21"/>
      <c r="K18" s="22" t="str">
        <f t="shared" si="0"/>
        <v/>
      </c>
      <c r="L18" s="19">
        <v>2200001036857</v>
      </c>
      <c r="M18" s="23">
        <f t="shared" si="1"/>
        <v>1466.6666666666667</v>
      </c>
      <c r="N18" s="33">
        <v>880</v>
      </c>
      <c r="O18" s="25">
        <f t="shared" si="2"/>
        <v>616</v>
      </c>
      <c r="P18" s="34">
        <v>1</v>
      </c>
      <c r="Q18" s="49"/>
      <c r="R18" s="27">
        <f t="shared" si="3"/>
        <v>616</v>
      </c>
      <c r="S18" s="35" t="s">
        <v>22</v>
      </c>
      <c r="T18" s="44"/>
    </row>
    <row r="19" spans="1:20" s="1" customFormat="1" ht="164.1" customHeight="1" x14ac:dyDescent="0.25">
      <c r="A19" s="15" t="s">
        <v>14</v>
      </c>
      <c r="B19" s="16" t="s">
        <v>54</v>
      </c>
      <c r="C19" s="17" t="s">
        <v>48</v>
      </c>
      <c r="D19" s="18" t="s">
        <v>55</v>
      </c>
      <c r="E19" s="19">
        <v>56</v>
      </c>
      <c r="F19" s="19">
        <v>56</v>
      </c>
      <c r="G19" s="18" t="s">
        <v>56</v>
      </c>
      <c r="H19" s="18" t="s">
        <v>50</v>
      </c>
      <c r="I19" s="20"/>
      <c r="J19" s="21" t="s">
        <v>57</v>
      </c>
      <c r="K19" s="22" t="str">
        <f t="shared" si="0"/>
        <v>https://housestyle.ru/upload/images/%d0%91%d0%a0607$0530_1.jpg</v>
      </c>
      <c r="L19" s="19">
        <v>2200001036598</v>
      </c>
      <c r="M19" s="23">
        <f t="shared" si="1"/>
        <v>1466.6666666666667</v>
      </c>
      <c r="N19" s="24">
        <v>880</v>
      </c>
      <c r="O19" s="25">
        <f t="shared" si="2"/>
        <v>616</v>
      </c>
      <c r="P19" s="26">
        <v>1</v>
      </c>
      <c r="Q19" s="48"/>
      <c r="R19" s="27">
        <f t="shared" si="3"/>
        <v>616</v>
      </c>
      <c r="S19" s="28" t="s">
        <v>22</v>
      </c>
      <c r="T19" s="43"/>
    </row>
    <row r="20" spans="1:20" s="1" customFormat="1" ht="164.1" customHeight="1" x14ac:dyDescent="0.25">
      <c r="A20" s="15" t="s">
        <v>58</v>
      </c>
      <c r="B20" s="16" t="s">
        <v>59</v>
      </c>
      <c r="C20" s="17" t="s">
        <v>40</v>
      </c>
      <c r="D20" s="18" t="s">
        <v>60</v>
      </c>
      <c r="E20" s="18" t="s">
        <v>61</v>
      </c>
      <c r="F20" s="18"/>
      <c r="G20" s="18" t="s">
        <v>62</v>
      </c>
      <c r="H20" s="18" t="s">
        <v>63</v>
      </c>
      <c r="I20" s="20"/>
      <c r="J20" s="21" t="s">
        <v>64</v>
      </c>
      <c r="K20" s="22" t="str">
        <f t="shared" si="0"/>
        <v>https://housestyle.ru/upload/images/VM304$0820_1.jpg</v>
      </c>
      <c r="L20" s="19">
        <v>2200001109056</v>
      </c>
      <c r="M20" s="23">
        <f t="shared" si="1"/>
        <v>385</v>
      </c>
      <c r="N20" s="24">
        <v>231</v>
      </c>
      <c r="O20" s="25">
        <f t="shared" si="2"/>
        <v>161.69999999999999</v>
      </c>
      <c r="P20" s="26">
        <v>1</v>
      </c>
      <c r="Q20" s="48"/>
      <c r="R20" s="27">
        <f t="shared" si="3"/>
        <v>161.69999999999999</v>
      </c>
      <c r="S20" s="28" t="s">
        <v>22</v>
      </c>
      <c r="T20" s="43"/>
    </row>
    <row r="21" spans="1:20" s="1" customFormat="1" ht="164.1" customHeight="1" x14ac:dyDescent="0.25">
      <c r="A21" s="15" t="s">
        <v>65</v>
      </c>
      <c r="B21" s="16" t="s">
        <v>66</v>
      </c>
      <c r="C21" s="17" t="s">
        <v>67</v>
      </c>
      <c r="D21" s="18" t="s">
        <v>68</v>
      </c>
      <c r="E21" s="18" t="s">
        <v>69</v>
      </c>
      <c r="F21" s="18"/>
      <c r="G21" s="18" t="s">
        <v>70</v>
      </c>
      <c r="H21" s="18"/>
      <c r="I21" s="20"/>
      <c r="J21" s="21" t="s">
        <v>71</v>
      </c>
      <c r="K21" s="22" t="str">
        <f t="shared" si="0"/>
        <v>https://housestyle.ru/upload/images/FWM-001$0725_1.jpg</v>
      </c>
      <c r="L21" s="19">
        <v>2200000688149</v>
      </c>
      <c r="M21" s="23">
        <f t="shared" si="1"/>
        <v>366.66666666666669</v>
      </c>
      <c r="N21" s="24">
        <v>220</v>
      </c>
      <c r="O21" s="25">
        <f t="shared" si="2"/>
        <v>154</v>
      </c>
      <c r="P21" s="26">
        <v>1</v>
      </c>
      <c r="Q21" s="48"/>
      <c r="R21" s="27">
        <f t="shared" si="3"/>
        <v>154</v>
      </c>
      <c r="S21" s="28"/>
      <c r="T21" s="43"/>
    </row>
    <row r="22" spans="1:20" s="1" customFormat="1" ht="164.1" customHeight="1" x14ac:dyDescent="0.2">
      <c r="A22" s="36"/>
      <c r="B22" s="37" t="s">
        <v>66</v>
      </c>
      <c r="C22" s="31"/>
      <c r="D22" s="18" t="s">
        <v>72</v>
      </c>
      <c r="E22" s="18" t="s">
        <v>69</v>
      </c>
      <c r="F22" s="18"/>
      <c r="G22" s="18" t="s">
        <v>73</v>
      </c>
      <c r="H22" s="18"/>
      <c r="I22" s="20"/>
      <c r="J22" s="21" t="s">
        <v>74</v>
      </c>
      <c r="K22" s="22" t="str">
        <f t="shared" si="0"/>
        <v>https://housestyle.ru/upload/images/FWM-001$1090_1.jpg</v>
      </c>
      <c r="L22" s="19">
        <v>2200000705358</v>
      </c>
      <c r="M22" s="23">
        <f t="shared" si="1"/>
        <v>366.66666666666669</v>
      </c>
      <c r="N22" s="24">
        <v>220</v>
      </c>
      <c r="O22" s="25">
        <f t="shared" si="2"/>
        <v>154</v>
      </c>
      <c r="P22" s="38">
        <v>2</v>
      </c>
      <c r="Q22" s="50"/>
      <c r="R22" s="27">
        <f t="shared" si="3"/>
        <v>308</v>
      </c>
      <c r="S22" s="31"/>
      <c r="T22" s="43"/>
    </row>
    <row r="23" spans="1:20" s="1" customFormat="1" ht="164.1" customHeight="1" x14ac:dyDescent="0.2">
      <c r="A23" s="36"/>
      <c r="B23" s="37" t="s">
        <v>66</v>
      </c>
      <c r="C23" s="31"/>
      <c r="D23" s="18" t="s">
        <v>75</v>
      </c>
      <c r="E23" s="18" t="s">
        <v>69</v>
      </c>
      <c r="F23" s="18"/>
      <c r="G23" s="18" t="s">
        <v>76</v>
      </c>
      <c r="H23" s="18"/>
      <c r="I23" s="20"/>
      <c r="J23" s="21" t="s">
        <v>77</v>
      </c>
      <c r="K23" s="22" t="str">
        <f t="shared" si="0"/>
        <v>https://housestyle.ru/upload/images/FWM-001$1625_1.jpg</v>
      </c>
      <c r="L23" s="19">
        <v>2200000705402</v>
      </c>
      <c r="M23" s="23">
        <f t="shared" si="1"/>
        <v>366.66666666666669</v>
      </c>
      <c r="N23" s="24">
        <v>220</v>
      </c>
      <c r="O23" s="25">
        <f t="shared" si="2"/>
        <v>154</v>
      </c>
      <c r="P23" s="38">
        <v>1</v>
      </c>
      <c r="Q23" s="50"/>
      <c r="R23" s="27">
        <f t="shared" si="3"/>
        <v>154</v>
      </c>
      <c r="S23" s="31"/>
      <c r="T23" s="43"/>
    </row>
    <row r="24" spans="1:20" s="1" customFormat="1" ht="164.1" customHeight="1" x14ac:dyDescent="0.2">
      <c r="A24" s="36"/>
      <c r="B24" s="37" t="s">
        <v>66</v>
      </c>
      <c r="C24" s="31"/>
      <c r="D24" s="18" t="s">
        <v>17</v>
      </c>
      <c r="E24" s="18" t="s">
        <v>69</v>
      </c>
      <c r="F24" s="18"/>
      <c r="G24" s="18" t="s">
        <v>78</v>
      </c>
      <c r="H24" s="18"/>
      <c r="I24" s="20"/>
      <c r="J24" s="21" t="s">
        <v>79</v>
      </c>
      <c r="K24" s="22" t="str">
        <f t="shared" si="0"/>
        <v>https://housestyle.ru/upload/images/FWM-001$2455_1.jpg</v>
      </c>
      <c r="L24" s="19">
        <v>2200000705303</v>
      </c>
      <c r="M24" s="23">
        <f t="shared" si="1"/>
        <v>366.66666666666669</v>
      </c>
      <c r="N24" s="24">
        <v>220</v>
      </c>
      <c r="O24" s="25">
        <f t="shared" si="2"/>
        <v>154</v>
      </c>
      <c r="P24" s="38">
        <v>15</v>
      </c>
      <c r="Q24" s="50"/>
      <c r="R24" s="27">
        <f t="shared" si="3"/>
        <v>2310</v>
      </c>
      <c r="S24" s="31"/>
      <c r="T24" s="43"/>
    </row>
    <row r="25" spans="1:20" ht="15" customHeight="1" x14ac:dyDescent="0.2">
      <c r="A25" s="29"/>
      <c r="B25" s="30" t="s">
        <v>66</v>
      </c>
      <c r="C25" s="31"/>
      <c r="D25" s="30" t="s">
        <v>17</v>
      </c>
      <c r="E25" s="30" t="s">
        <v>80</v>
      </c>
      <c r="F25" s="30"/>
      <c r="G25" s="30" t="s">
        <v>81</v>
      </c>
      <c r="H25" s="18"/>
      <c r="I25" s="29"/>
      <c r="J25" s="21"/>
      <c r="K25" s="22" t="str">
        <f t="shared" si="0"/>
        <v/>
      </c>
      <c r="L25" s="19">
        <v>2200000705334</v>
      </c>
      <c r="M25" s="23">
        <f t="shared" si="1"/>
        <v>366.66666666666669</v>
      </c>
      <c r="N25" s="33">
        <v>220</v>
      </c>
      <c r="O25" s="25">
        <f t="shared" si="2"/>
        <v>154</v>
      </c>
      <c r="P25" s="34">
        <v>1</v>
      </c>
      <c r="Q25" s="49"/>
      <c r="R25" s="27">
        <f t="shared" si="3"/>
        <v>154</v>
      </c>
      <c r="S25" s="35"/>
      <c r="T25" s="44"/>
    </row>
    <row r="26" spans="1:20" s="1" customFormat="1" ht="164.1" customHeight="1" x14ac:dyDescent="0.25">
      <c r="A26" s="15" t="s">
        <v>82</v>
      </c>
      <c r="B26" s="16" t="s">
        <v>83</v>
      </c>
      <c r="C26" s="17" t="s">
        <v>40</v>
      </c>
      <c r="D26" s="18" t="s">
        <v>55</v>
      </c>
      <c r="E26" s="18" t="s">
        <v>84</v>
      </c>
      <c r="F26" s="18" t="s">
        <v>84</v>
      </c>
      <c r="G26" s="18" t="s">
        <v>85</v>
      </c>
      <c r="H26" s="18" t="s">
        <v>86</v>
      </c>
      <c r="I26" s="20"/>
      <c r="J26" s="21" t="s">
        <v>87</v>
      </c>
      <c r="K26" s="22" t="str">
        <f t="shared" si="0"/>
        <v>https://housestyle.ru/upload/images/BS-P1650.jpg</v>
      </c>
      <c r="L26" s="19">
        <v>2200001087163</v>
      </c>
      <c r="M26" s="23">
        <f t="shared" si="1"/>
        <v>2750</v>
      </c>
      <c r="N26" s="24">
        <v>1650</v>
      </c>
      <c r="O26" s="25">
        <f t="shared" si="2"/>
        <v>1155</v>
      </c>
      <c r="P26" s="26">
        <v>1</v>
      </c>
      <c r="Q26" s="48"/>
      <c r="R26" s="27">
        <f t="shared" si="3"/>
        <v>1155</v>
      </c>
      <c r="S26" s="28" t="s">
        <v>22</v>
      </c>
      <c r="T26" s="43"/>
    </row>
    <row r="27" spans="1:20" s="1" customFormat="1" ht="164.1" customHeight="1" x14ac:dyDescent="0.25">
      <c r="A27" s="15" t="s">
        <v>82</v>
      </c>
      <c r="B27" s="16" t="s">
        <v>88</v>
      </c>
      <c r="C27" s="17" t="s">
        <v>40</v>
      </c>
      <c r="D27" s="18" t="s">
        <v>89</v>
      </c>
      <c r="E27" s="18" t="s">
        <v>90</v>
      </c>
      <c r="F27" s="18"/>
      <c r="G27" s="18" t="s">
        <v>91</v>
      </c>
      <c r="H27" s="18" t="s">
        <v>86</v>
      </c>
      <c r="I27" s="20"/>
      <c r="J27" s="21" t="s">
        <v>92</v>
      </c>
      <c r="K27" s="22" t="str">
        <f t="shared" si="0"/>
        <v>https://housestyle.ru/upload/images/BS-P1655.jpg</v>
      </c>
      <c r="L27" s="19">
        <v>2200001120914</v>
      </c>
      <c r="M27" s="23">
        <f t="shared" si="1"/>
        <v>2933.3333333333335</v>
      </c>
      <c r="N27" s="24">
        <v>1760</v>
      </c>
      <c r="O27" s="25">
        <f t="shared" si="2"/>
        <v>1232</v>
      </c>
      <c r="P27" s="26">
        <v>1</v>
      </c>
      <c r="Q27" s="48"/>
      <c r="R27" s="27">
        <f t="shared" si="3"/>
        <v>1232</v>
      </c>
      <c r="S27" s="28" t="s">
        <v>22</v>
      </c>
      <c r="T27" s="43"/>
    </row>
    <row r="28" spans="1:20" s="1" customFormat="1" ht="164.1" customHeight="1" x14ac:dyDescent="0.25">
      <c r="A28" s="15" t="s">
        <v>82</v>
      </c>
      <c r="B28" s="16" t="s">
        <v>93</v>
      </c>
      <c r="C28" s="17" t="s">
        <v>40</v>
      </c>
      <c r="D28" s="18" t="s">
        <v>94</v>
      </c>
      <c r="E28" s="18" t="s">
        <v>61</v>
      </c>
      <c r="F28" s="18"/>
      <c r="G28" s="18" t="s">
        <v>95</v>
      </c>
      <c r="H28" s="18" t="s">
        <v>86</v>
      </c>
      <c r="I28" s="20"/>
      <c r="J28" s="21" t="s">
        <v>96</v>
      </c>
      <c r="K28" s="22" t="str">
        <f t="shared" si="0"/>
        <v>https://housestyle.ru/upload/images/BS-P1658.jpg</v>
      </c>
      <c r="L28" s="19">
        <v>2200001113763</v>
      </c>
      <c r="M28" s="23">
        <f t="shared" si="1"/>
        <v>2750</v>
      </c>
      <c r="N28" s="24">
        <v>1650</v>
      </c>
      <c r="O28" s="25">
        <f t="shared" si="2"/>
        <v>1155</v>
      </c>
      <c r="P28" s="26">
        <v>1</v>
      </c>
      <c r="Q28" s="48"/>
      <c r="R28" s="27">
        <f t="shared" si="3"/>
        <v>1155</v>
      </c>
      <c r="S28" s="28" t="s">
        <v>22</v>
      </c>
      <c r="T28" s="43"/>
    </row>
    <row r="29" spans="1:20" ht="15" customHeight="1" x14ac:dyDescent="0.2">
      <c r="A29" s="29"/>
      <c r="B29" s="30" t="s">
        <v>93</v>
      </c>
      <c r="C29" s="31"/>
      <c r="D29" s="30" t="s">
        <v>94</v>
      </c>
      <c r="E29" s="30" t="s">
        <v>97</v>
      </c>
      <c r="F29" s="30"/>
      <c r="G29" s="30" t="s">
        <v>98</v>
      </c>
      <c r="H29" s="18" t="s">
        <v>86</v>
      </c>
      <c r="I29" s="29"/>
      <c r="J29" s="21"/>
      <c r="K29" s="22" t="str">
        <f t="shared" si="0"/>
        <v/>
      </c>
      <c r="L29" s="19">
        <v>2200001113770</v>
      </c>
      <c r="M29" s="23">
        <f t="shared" si="1"/>
        <v>2750</v>
      </c>
      <c r="N29" s="33">
        <v>1650</v>
      </c>
      <c r="O29" s="25">
        <f t="shared" si="2"/>
        <v>1155</v>
      </c>
      <c r="P29" s="34">
        <v>1</v>
      </c>
      <c r="Q29" s="49"/>
      <c r="R29" s="27">
        <f t="shared" si="3"/>
        <v>1155</v>
      </c>
      <c r="S29" s="35" t="s">
        <v>22</v>
      </c>
      <c r="T29" s="44"/>
    </row>
    <row r="30" spans="1:20" ht="15" customHeight="1" x14ac:dyDescent="0.2">
      <c r="A30" s="29"/>
      <c r="B30" s="30" t="s">
        <v>93</v>
      </c>
      <c r="C30" s="31"/>
      <c r="D30" s="30" t="s">
        <v>94</v>
      </c>
      <c r="E30" s="30" t="s">
        <v>99</v>
      </c>
      <c r="F30" s="30"/>
      <c r="G30" s="30" t="s">
        <v>100</v>
      </c>
      <c r="H30" s="18" t="s">
        <v>86</v>
      </c>
      <c r="I30" s="29"/>
      <c r="J30" s="21"/>
      <c r="K30" s="22" t="str">
        <f t="shared" si="0"/>
        <v/>
      </c>
      <c r="L30" s="19">
        <v>2200001113749</v>
      </c>
      <c r="M30" s="23">
        <f t="shared" si="1"/>
        <v>2750</v>
      </c>
      <c r="N30" s="33">
        <v>1650</v>
      </c>
      <c r="O30" s="25">
        <f t="shared" si="2"/>
        <v>1155</v>
      </c>
      <c r="P30" s="34">
        <v>1</v>
      </c>
      <c r="Q30" s="49"/>
      <c r="R30" s="27">
        <f t="shared" si="3"/>
        <v>1155</v>
      </c>
      <c r="S30" s="35" t="s">
        <v>22</v>
      </c>
      <c r="T30" s="44"/>
    </row>
    <row r="31" spans="1:20" ht="15" customHeight="1" x14ac:dyDescent="0.2">
      <c r="A31" s="29"/>
      <c r="B31" s="30" t="s">
        <v>93</v>
      </c>
      <c r="C31" s="31"/>
      <c r="D31" s="30" t="s">
        <v>94</v>
      </c>
      <c r="E31" s="30" t="s">
        <v>90</v>
      </c>
      <c r="F31" s="30"/>
      <c r="G31" s="30" t="s">
        <v>101</v>
      </c>
      <c r="H31" s="18" t="s">
        <v>86</v>
      </c>
      <c r="I31" s="29"/>
      <c r="J31" s="21"/>
      <c r="K31" s="22" t="str">
        <f t="shared" si="0"/>
        <v/>
      </c>
      <c r="L31" s="19">
        <v>2200001113732</v>
      </c>
      <c r="M31" s="23">
        <f t="shared" si="1"/>
        <v>2750</v>
      </c>
      <c r="N31" s="33">
        <v>1650</v>
      </c>
      <c r="O31" s="25">
        <f t="shared" si="2"/>
        <v>1155</v>
      </c>
      <c r="P31" s="34">
        <v>1</v>
      </c>
      <c r="Q31" s="49"/>
      <c r="R31" s="27">
        <f t="shared" si="3"/>
        <v>1155</v>
      </c>
      <c r="S31" s="35" t="s">
        <v>22</v>
      </c>
      <c r="T31" s="44"/>
    </row>
    <row r="32" spans="1:20" ht="15" customHeight="1" x14ac:dyDescent="0.2">
      <c r="A32" s="29"/>
      <c r="B32" s="30" t="s">
        <v>93</v>
      </c>
      <c r="C32" s="31"/>
      <c r="D32" s="30" t="s">
        <v>94</v>
      </c>
      <c r="E32" s="30" t="s">
        <v>102</v>
      </c>
      <c r="F32" s="30"/>
      <c r="G32" s="30" t="s">
        <v>103</v>
      </c>
      <c r="H32" s="18" t="s">
        <v>86</v>
      </c>
      <c r="I32" s="29"/>
      <c r="J32" s="21"/>
      <c r="K32" s="22" t="str">
        <f t="shared" si="0"/>
        <v/>
      </c>
      <c r="L32" s="19">
        <v>2200001113756</v>
      </c>
      <c r="M32" s="23">
        <f t="shared" si="1"/>
        <v>2750</v>
      </c>
      <c r="N32" s="33">
        <v>1650</v>
      </c>
      <c r="O32" s="25">
        <f t="shared" si="2"/>
        <v>1155</v>
      </c>
      <c r="P32" s="34">
        <v>1</v>
      </c>
      <c r="Q32" s="49"/>
      <c r="R32" s="27">
        <f t="shared" si="3"/>
        <v>1155</v>
      </c>
      <c r="S32" s="35" t="s">
        <v>22</v>
      </c>
      <c r="T32" s="44"/>
    </row>
    <row r="33" spans="1:20" s="1" customFormat="1" ht="164.1" customHeight="1" x14ac:dyDescent="0.25">
      <c r="A33" s="15" t="s">
        <v>104</v>
      </c>
      <c r="B33" s="16" t="s">
        <v>105</v>
      </c>
      <c r="C33" s="17" t="s">
        <v>40</v>
      </c>
      <c r="D33" s="18" t="s">
        <v>106</v>
      </c>
      <c r="E33" s="19">
        <v>46</v>
      </c>
      <c r="F33" s="19">
        <v>46</v>
      </c>
      <c r="G33" s="18" t="s">
        <v>107</v>
      </c>
      <c r="H33" s="18" t="s">
        <v>42</v>
      </c>
      <c r="I33" s="20"/>
      <c r="J33" s="21" t="s">
        <v>108</v>
      </c>
      <c r="K33" s="22" t="str">
        <f t="shared" si="0"/>
        <v>https://housestyle.ru/upload/images/%d0%96%d0%9c1651$1520_1.jpg</v>
      </c>
      <c r="L33" s="19">
        <v>2200001044203</v>
      </c>
      <c r="M33" s="23">
        <f t="shared" si="1"/>
        <v>2750</v>
      </c>
      <c r="N33" s="24">
        <v>1650</v>
      </c>
      <c r="O33" s="25">
        <f t="shared" si="2"/>
        <v>1155</v>
      </c>
      <c r="P33" s="26">
        <v>1</v>
      </c>
      <c r="Q33" s="48"/>
      <c r="R33" s="27">
        <f t="shared" si="3"/>
        <v>1155</v>
      </c>
      <c r="S33" s="28" t="s">
        <v>22</v>
      </c>
      <c r="T33" s="43"/>
    </row>
    <row r="34" spans="1:20" ht="15" customHeight="1" x14ac:dyDescent="0.2">
      <c r="A34" s="29"/>
      <c r="B34" s="30" t="s">
        <v>105</v>
      </c>
      <c r="C34" s="31"/>
      <c r="D34" s="30" t="s">
        <v>106</v>
      </c>
      <c r="E34" s="32">
        <v>50</v>
      </c>
      <c r="F34" s="32">
        <v>50</v>
      </c>
      <c r="G34" s="30" t="s">
        <v>109</v>
      </c>
      <c r="H34" s="18" t="s">
        <v>42</v>
      </c>
      <c r="I34" s="29"/>
      <c r="J34" s="21"/>
      <c r="K34" s="22" t="str">
        <f t="shared" si="0"/>
        <v/>
      </c>
      <c r="L34" s="19">
        <v>2200001044227</v>
      </c>
      <c r="M34" s="23">
        <f t="shared" si="1"/>
        <v>2750</v>
      </c>
      <c r="N34" s="33">
        <v>1650</v>
      </c>
      <c r="O34" s="25">
        <f t="shared" si="2"/>
        <v>1155</v>
      </c>
      <c r="P34" s="34">
        <v>1</v>
      </c>
      <c r="Q34" s="49"/>
      <c r="R34" s="27">
        <f t="shared" si="3"/>
        <v>1155</v>
      </c>
      <c r="S34" s="35" t="s">
        <v>22</v>
      </c>
      <c r="T34" s="44"/>
    </row>
    <row r="35" spans="1:20" s="1" customFormat="1" ht="164.1" customHeight="1" x14ac:dyDescent="0.2">
      <c r="A35" s="36"/>
      <c r="B35" s="37" t="s">
        <v>105</v>
      </c>
      <c r="C35" s="31"/>
      <c r="D35" s="18" t="s">
        <v>110</v>
      </c>
      <c r="E35" s="19">
        <v>46</v>
      </c>
      <c r="F35" s="19">
        <v>46</v>
      </c>
      <c r="G35" s="18" t="s">
        <v>111</v>
      </c>
      <c r="H35" s="18" t="s">
        <v>42</v>
      </c>
      <c r="I35" s="20"/>
      <c r="J35" s="21" t="s">
        <v>112</v>
      </c>
      <c r="K35" s="22" t="str">
        <f t="shared" si="0"/>
        <v>https://housestyle.ru/upload/images/%d0%96%d0%9c1651$1925_1.jpg</v>
      </c>
      <c r="L35" s="19">
        <v>2200001044159</v>
      </c>
      <c r="M35" s="23">
        <f t="shared" si="1"/>
        <v>2750</v>
      </c>
      <c r="N35" s="24">
        <v>1650</v>
      </c>
      <c r="O35" s="25">
        <f t="shared" si="2"/>
        <v>1155</v>
      </c>
      <c r="P35" s="38">
        <v>1</v>
      </c>
      <c r="Q35" s="50"/>
      <c r="R35" s="27">
        <f t="shared" si="3"/>
        <v>1155</v>
      </c>
      <c r="S35" s="31" t="s">
        <v>22</v>
      </c>
      <c r="T35" s="43"/>
    </row>
    <row r="36" spans="1:20" ht="15" customHeight="1" x14ac:dyDescent="0.2">
      <c r="A36" s="29"/>
      <c r="B36" s="30" t="s">
        <v>105</v>
      </c>
      <c r="C36" s="31"/>
      <c r="D36" s="30" t="s">
        <v>110</v>
      </c>
      <c r="E36" s="32">
        <v>48</v>
      </c>
      <c r="F36" s="32">
        <v>48</v>
      </c>
      <c r="G36" s="30" t="s">
        <v>113</v>
      </c>
      <c r="H36" s="18" t="s">
        <v>42</v>
      </c>
      <c r="I36" s="29"/>
      <c r="J36" s="21"/>
      <c r="K36" s="22" t="str">
        <f t="shared" si="0"/>
        <v/>
      </c>
      <c r="L36" s="19">
        <v>2200001044166</v>
      </c>
      <c r="M36" s="23">
        <f t="shared" si="1"/>
        <v>2750</v>
      </c>
      <c r="N36" s="33">
        <v>1650</v>
      </c>
      <c r="O36" s="25">
        <f t="shared" si="2"/>
        <v>1155</v>
      </c>
      <c r="P36" s="34">
        <v>1</v>
      </c>
      <c r="Q36" s="49"/>
      <c r="R36" s="27">
        <f t="shared" si="3"/>
        <v>1155</v>
      </c>
      <c r="S36" s="35" t="s">
        <v>22</v>
      </c>
      <c r="T36" s="44"/>
    </row>
    <row r="37" spans="1:20" s="1" customFormat="1" ht="164.1" customHeight="1" x14ac:dyDescent="0.25">
      <c r="A37" s="15" t="s">
        <v>114</v>
      </c>
      <c r="B37" s="16" t="s">
        <v>115</v>
      </c>
      <c r="C37" s="17" t="s">
        <v>16</v>
      </c>
      <c r="D37" s="18" t="s">
        <v>17</v>
      </c>
      <c r="E37" s="18" t="s">
        <v>116</v>
      </c>
      <c r="F37" s="19">
        <v>45</v>
      </c>
      <c r="G37" s="18" t="s">
        <v>117</v>
      </c>
      <c r="H37" s="18" t="s">
        <v>118</v>
      </c>
      <c r="I37" s="20"/>
      <c r="J37" s="21" t="s">
        <v>119</v>
      </c>
      <c r="K37" s="22" t="str">
        <f t="shared" si="0"/>
        <v>https://housestyle.ru/upload/images/User333-0808$2450_1.jpg</v>
      </c>
      <c r="L37" s="19">
        <v>2200001221079</v>
      </c>
      <c r="M37" s="23">
        <f t="shared" si="1"/>
        <v>880</v>
      </c>
      <c r="N37" s="24">
        <v>528</v>
      </c>
      <c r="O37" s="25">
        <f t="shared" si="2"/>
        <v>369.59999999999997</v>
      </c>
      <c r="P37" s="26">
        <v>1</v>
      </c>
      <c r="Q37" s="48"/>
      <c r="R37" s="27">
        <f t="shared" si="3"/>
        <v>369.59999999999997</v>
      </c>
      <c r="S37" s="28" t="s">
        <v>22</v>
      </c>
      <c r="T37" s="43" t="s">
        <v>120</v>
      </c>
    </row>
    <row r="38" spans="1:20" ht="15" customHeight="1" x14ac:dyDescent="0.2">
      <c r="A38" s="29"/>
      <c r="B38" s="30" t="s">
        <v>115</v>
      </c>
      <c r="C38" s="31"/>
      <c r="D38" s="30" t="s">
        <v>17</v>
      </c>
      <c r="E38" s="30" t="s">
        <v>121</v>
      </c>
      <c r="F38" s="32">
        <v>49</v>
      </c>
      <c r="G38" s="30" t="s">
        <v>122</v>
      </c>
      <c r="H38" s="18" t="s">
        <v>118</v>
      </c>
      <c r="I38" s="29"/>
      <c r="J38" s="21"/>
      <c r="K38" s="22" t="str">
        <f t="shared" si="0"/>
        <v/>
      </c>
      <c r="L38" s="19">
        <v>2200001221093</v>
      </c>
      <c r="M38" s="23">
        <f t="shared" si="1"/>
        <v>880</v>
      </c>
      <c r="N38" s="33">
        <v>528</v>
      </c>
      <c r="O38" s="25">
        <f t="shared" si="2"/>
        <v>369.59999999999997</v>
      </c>
      <c r="P38" s="34">
        <v>1</v>
      </c>
      <c r="Q38" s="49"/>
      <c r="R38" s="27">
        <f t="shared" si="3"/>
        <v>369.59999999999997</v>
      </c>
      <c r="S38" s="35" t="s">
        <v>22</v>
      </c>
      <c r="T38" s="44"/>
    </row>
    <row r="39" spans="1:20" ht="15" customHeight="1" x14ac:dyDescent="0.2">
      <c r="A39" s="29"/>
      <c r="B39" s="30" t="s">
        <v>115</v>
      </c>
      <c r="C39" s="31"/>
      <c r="D39" s="30" t="s">
        <v>17</v>
      </c>
      <c r="E39" s="30" t="s">
        <v>123</v>
      </c>
      <c r="F39" s="32">
        <v>51</v>
      </c>
      <c r="G39" s="30" t="s">
        <v>124</v>
      </c>
      <c r="H39" s="18" t="s">
        <v>118</v>
      </c>
      <c r="I39" s="29"/>
      <c r="J39" s="21"/>
      <c r="K39" s="22" t="str">
        <f t="shared" si="0"/>
        <v/>
      </c>
      <c r="L39" s="19">
        <v>2200001221109</v>
      </c>
      <c r="M39" s="23">
        <f t="shared" si="1"/>
        <v>880</v>
      </c>
      <c r="N39" s="33">
        <v>528</v>
      </c>
      <c r="O39" s="25">
        <f t="shared" si="2"/>
        <v>369.59999999999997</v>
      </c>
      <c r="P39" s="34">
        <v>1</v>
      </c>
      <c r="Q39" s="49"/>
      <c r="R39" s="27">
        <f t="shared" si="3"/>
        <v>369.59999999999997</v>
      </c>
      <c r="S39" s="35" t="s">
        <v>22</v>
      </c>
      <c r="T39" s="44"/>
    </row>
    <row r="40" spans="1:20" s="1" customFormat="1" ht="164.1" customHeight="1" x14ac:dyDescent="0.25">
      <c r="A40" s="15" t="s">
        <v>125</v>
      </c>
      <c r="B40" s="16" t="s">
        <v>126</v>
      </c>
      <c r="C40" s="17" t="s">
        <v>40</v>
      </c>
      <c r="D40" s="18" t="s">
        <v>127</v>
      </c>
      <c r="E40" s="18" t="s">
        <v>128</v>
      </c>
      <c r="F40" s="18" t="s">
        <v>128</v>
      </c>
      <c r="G40" s="18" t="s">
        <v>129</v>
      </c>
      <c r="H40" s="18" t="s">
        <v>42</v>
      </c>
      <c r="I40" s="20"/>
      <c r="J40" s="21" t="s">
        <v>130</v>
      </c>
      <c r="K40" s="22" t="str">
        <f t="shared" si="0"/>
        <v>https://housestyle.ru/upload/images/0415M$1075_1.jpg</v>
      </c>
      <c r="L40" s="19">
        <v>2200001200685</v>
      </c>
      <c r="M40" s="23">
        <f t="shared" si="1"/>
        <v>3450</v>
      </c>
      <c r="N40" s="24">
        <v>2070</v>
      </c>
      <c r="O40" s="25">
        <f t="shared" si="2"/>
        <v>1449</v>
      </c>
      <c r="P40" s="26">
        <v>1</v>
      </c>
      <c r="Q40" s="48"/>
      <c r="R40" s="27">
        <f t="shared" si="3"/>
        <v>1449</v>
      </c>
      <c r="S40" s="28" t="s">
        <v>22</v>
      </c>
      <c r="T40" s="43" t="s">
        <v>131</v>
      </c>
    </row>
    <row r="41" spans="1:20" ht="15" customHeight="1" x14ac:dyDescent="0.2">
      <c r="A41" s="29"/>
      <c r="B41" s="30" t="s">
        <v>126</v>
      </c>
      <c r="C41" s="31"/>
      <c r="D41" s="30" t="s">
        <v>127</v>
      </c>
      <c r="E41" s="30" t="s">
        <v>84</v>
      </c>
      <c r="F41" s="30" t="s">
        <v>84</v>
      </c>
      <c r="G41" s="30" t="s">
        <v>132</v>
      </c>
      <c r="H41" s="18" t="s">
        <v>42</v>
      </c>
      <c r="I41" s="29"/>
      <c r="J41" s="21"/>
      <c r="K41" s="22" t="str">
        <f t="shared" si="0"/>
        <v/>
      </c>
      <c r="L41" s="19">
        <v>2200001200692</v>
      </c>
      <c r="M41" s="23">
        <f t="shared" si="1"/>
        <v>3450</v>
      </c>
      <c r="N41" s="33">
        <v>2070</v>
      </c>
      <c r="O41" s="25">
        <f t="shared" si="2"/>
        <v>1449</v>
      </c>
      <c r="P41" s="34">
        <v>1</v>
      </c>
      <c r="Q41" s="49"/>
      <c r="R41" s="27">
        <f t="shared" si="3"/>
        <v>1449</v>
      </c>
      <c r="S41" s="35" t="s">
        <v>22</v>
      </c>
      <c r="T41" s="44"/>
    </row>
    <row r="42" spans="1:20" s="1" customFormat="1" ht="164.1" customHeight="1" x14ac:dyDescent="0.25">
      <c r="A42" s="15" t="s">
        <v>125</v>
      </c>
      <c r="B42" s="16" t="s">
        <v>133</v>
      </c>
      <c r="C42" s="17" t="s">
        <v>40</v>
      </c>
      <c r="D42" s="18" t="s">
        <v>17</v>
      </c>
      <c r="E42" s="19">
        <v>56</v>
      </c>
      <c r="F42" s="19">
        <v>56</v>
      </c>
      <c r="G42" s="18" t="s">
        <v>134</v>
      </c>
      <c r="H42" s="18" t="s">
        <v>135</v>
      </c>
      <c r="I42" s="20"/>
      <c r="J42" s="21" t="s">
        <v>136</v>
      </c>
      <c r="K42" s="22" t="str">
        <f t="shared" si="0"/>
        <v>https://housestyle.ru/upload/images/14-1$0515_1.jpg</v>
      </c>
      <c r="L42" s="19">
        <v>2200000774866</v>
      </c>
      <c r="M42" s="23">
        <f t="shared" si="1"/>
        <v>2395.8333333333335</v>
      </c>
      <c r="N42" s="24">
        <v>1437.5</v>
      </c>
      <c r="O42" s="25">
        <f t="shared" si="2"/>
        <v>1006.2499999999999</v>
      </c>
      <c r="P42" s="26">
        <v>1</v>
      </c>
      <c r="Q42" s="48"/>
      <c r="R42" s="27">
        <f t="shared" si="3"/>
        <v>1006.2499999999999</v>
      </c>
      <c r="S42" s="28" t="s">
        <v>22</v>
      </c>
      <c r="T42" s="43" t="s">
        <v>137</v>
      </c>
    </row>
    <row r="43" spans="1:20" s="1" customFormat="1" ht="164.1" customHeight="1" x14ac:dyDescent="0.25">
      <c r="A43" s="15" t="s">
        <v>125</v>
      </c>
      <c r="B43" s="16" t="s">
        <v>138</v>
      </c>
      <c r="C43" s="17" t="s">
        <v>40</v>
      </c>
      <c r="D43" s="18" t="s">
        <v>139</v>
      </c>
      <c r="E43" s="19">
        <v>50</v>
      </c>
      <c r="F43" s="19">
        <v>50</v>
      </c>
      <c r="G43" s="18" t="s">
        <v>140</v>
      </c>
      <c r="H43" s="18" t="s">
        <v>135</v>
      </c>
      <c r="I43" s="20"/>
      <c r="J43" s="21" t="s">
        <v>141</v>
      </c>
      <c r="K43" s="22" t="str">
        <f t="shared" si="0"/>
        <v>https://housestyle.ru/upload/images/16-02$1765_1.jpg</v>
      </c>
      <c r="L43" s="19">
        <v>2200000775177</v>
      </c>
      <c r="M43" s="23">
        <f t="shared" si="1"/>
        <v>2779.166666666667</v>
      </c>
      <c r="N43" s="24">
        <v>1667.5</v>
      </c>
      <c r="O43" s="25">
        <f t="shared" si="2"/>
        <v>1167.25</v>
      </c>
      <c r="P43" s="26">
        <v>1</v>
      </c>
      <c r="Q43" s="48"/>
      <c r="R43" s="27">
        <f t="shared" si="3"/>
        <v>1167.25</v>
      </c>
      <c r="S43" s="28" t="s">
        <v>22</v>
      </c>
      <c r="T43" s="43" t="s">
        <v>142</v>
      </c>
    </row>
    <row r="44" spans="1:20" ht="15" customHeight="1" x14ac:dyDescent="0.2">
      <c r="A44" s="29"/>
      <c r="B44" s="30" t="s">
        <v>138</v>
      </c>
      <c r="C44" s="31"/>
      <c r="D44" s="30" t="s">
        <v>139</v>
      </c>
      <c r="E44" s="32">
        <v>52</v>
      </c>
      <c r="F44" s="32">
        <v>52</v>
      </c>
      <c r="G44" s="30" t="s">
        <v>143</v>
      </c>
      <c r="H44" s="18" t="s">
        <v>135</v>
      </c>
      <c r="I44" s="29"/>
      <c r="J44" s="21"/>
      <c r="K44" s="22" t="str">
        <f t="shared" si="0"/>
        <v/>
      </c>
      <c r="L44" s="19">
        <v>2200000775191</v>
      </c>
      <c r="M44" s="23">
        <f t="shared" si="1"/>
        <v>2779.166666666667</v>
      </c>
      <c r="N44" s="33">
        <v>1667.5</v>
      </c>
      <c r="O44" s="25">
        <f t="shared" si="2"/>
        <v>1167.25</v>
      </c>
      <c r="P44" s="34">
        <v>1</v>
      </c>
      <c r="Q44" s="49"/>
      <c r="R44" s="27">
        <f t="shared" si="3"/>
        <v>1167.25</v>
      </c>
      <c r="S44" s="35" t="s">
        <v>22</v>
      </c>
      <c r="T44" s="44"/>
    </row>
    <row r="45" spans="1:20" ht="15" customHeight="1" x14ac:dyDescent="0.2">
      <c r="A45" s="29"/>
      <c r="B45" s="30" t="s">
        <v>138</v>
      </c>
      <c r="C45" s="31"/>
      <c r="D45" s="30" t="s">
        <v>139</v>
      </c>
      <c r="E45" s="32">
        <v>54</v>
      </c>
      <c r="F45" s="32">
        <v>54</v>
      </c>
      <c r="G45" s="30" t="s">
        <v>144</v>
      </c>
      <c r="H45" s="18" t="s">
        <v>135</v>
      </c>
      <c r="I45" s="29"/>
      <c r="J45" s="21"/>
      <c r="K45" s="22" t="str">
        <f t="shared" si="0"/>
        <v/>
      </c>
      <c r="L45" s="19">
        <v>2200000775214</v>
      </c>
      <c r="M45" s="23">
        <f t="shared" si="1"/>
        <v>2779.166666666667</v>
      </c>
      <c r="N45" s="33">
        <v>1667.5</v>
      </c>
      <c r="O45" s="25">
        <f t="shared" si="2"/>
        <v>1167.25</v>
      </c>
      <c r="P45" s="34">
        <v>1</v>
      </c>
      <c r="Q45" s="49"/>
      <c r="R45" s="27">
        <f t="shared" si="3"/>
        <v>1167.25</v>
      </c>
      <c r="S45" s="35" t="s">
        <v>22</v>
      </c>
      <c r="T45" s="44"/>
    </row>
    <row r="46" spans="1:20" ht="15" customHeight="1" x14ac:dyDescent="0.2">
      <c r="A46" s="29"/>
      <c r="B46" s="30" t="s">
        <v>138</v>
      </c>
      <c r="C46" s="31"/>
      <c r="D46" s="30" t="s">
        <v>139</v>
      </c>
      <c r="E46" s="32">
        <v>56</v>
      </c>
      <c r="F46" s="32">
        <v>56</v>
      </c>
      <c r="G46" s="30" t="s">
        <v>145</v>
      </c>
      <c r="H46" s="18" t="s">
        <v>135</v>
      </c>
      <c r="I46" s="29"/>
      <c r="J46" s="21"/>
      <c r="K46" s="22" t="str">
        <f t="shared" si="0"/>
        <v/>
      </c>
      <c r="L46" s="19">
        <v>2200000775238</v>
      </c>
      <c r="M46" s="23">
        <f t="shared" si="1"/>
        <v>2779.166666666667</v>
      </c>
      <c r="N46" s="33">
        <v>1667.5</v>
      </c>
      <c r="O46" s="25">
        <f t="shared" si="2"/>
        <v>1167.25</v>
      </c>
      <c r="P46" s="34">
        <v>1</v>
      </c>
      <c r="Q46" s="49"/>
      <c r="R46" s="27">
        <f t="shared" si="3"/>
        <v>1167.25</v>
      </c>
      <c r="S46" s="35" t="s">
        <v>22</v>
      </c>
      <c r="T46" s="44"/>
    </row>
    <row r="47" spans="1:20" ht="15" customHeight="1" x14ac:dyDescent="0.2">
      <c r="A47" s="29"/>
      <c r="B47" s="30" t="s">
        <v>138</v>
      </c>
      <c r="C47" s="31"/>
      <c r="D47" s="30" t="s">
        <v>139</v>
      </c>
      <c r="E47" s="32">
        <v>58</v>
      </c>
      <c r="F47" s="32">
        <v>58</v>
      </c>
      <c r="G47" s="30" t="s">
        <v>146</v>
      </c>
      <c r="H47" s="18" t="s">
        <v>135</v>
      </c>
      <c r="I47" s="29"/>
      <c r="J47" s="21"/>
      <c r="K47" s="22" t="str">
        <f t="shared" si="0"/>
        <v/>
      </c>
      <c r="L47" s="19">
        <v>2200000775252</v>
      </c>
      <c r="M47" s="23">
        <f t="shared" si="1"/>
        <v>2779.166666666667</v>
      </c>
      <c r="N47" s="33">
        <v>1667.5</v>
      </c>
      <c r="O47" s="25">
        <f t="shared" si="2"/>
        <v>1167.25</v>
      </c>
      <c r="P47" s="34">
        <v>1</v>
      </c>
      <c r="Q47" s="49"/>
      <c r="R47" s="27">
        <f t="shared" si="3"/>
        <v>1167.25</v>
      </c>
      <c r="S47" s="35" t="s">
        <v>22</v>
      </c>
      <c r="T47" s="44"/>
    </row>
    <row r="48" spans="1:20" s="1" customFormat="1" ht="164.1" customHeight="1" x14ac:dyDescent="0.25">
      <c r="A48" s="15" t="s">
        <v>125</v>
      </c>
      <c r="B48" s="39">
        <v>25081</v>
      </c>
      <c r="C48" s="17" t="s">
        <v>40</v>
      </c>
      <c r="D48" s="18" t="s">
        <v>147</v>
      </c>
      <c r="E48" s="19">
        <v>50</v>
      </c>
      <c r="F48" s="19">
        <v>50</v>
      </c>
      <c r="G48" s="18" t="s">
        <v>148</v>
      </c>
      <c r="H48" s="18" t="s">
        <v>42</v>
      </c>
      <c r="I48" s="20"/>
      <c r="J48" s="21" t="s">
        <v>149</v>
      </c>
      <c r="K48" s="22" t="str">
        <f t="shared" si="0"/>
        <v>https://housestyle.ru/upload/images/25081$0926_1.jpg</v>
      </c>
      <c r="L48" s="19">
        <v>2200001201002</v>
      </c>
      <c r="M48" s="23">
        <f t="shared" si="1"/>
        <v>3450</v>
      </c>
      <c r="N48" s="24">
        <v>2070</v>
      </c>
      <c r="O48" s="25">
        <f t="shared" si="2"/>
        <v>1449</v>
      </c>
      <c r="P48" s="26">
        <v>1</v>
      </c>
      <c r="Q48" s="48"/>
      <c r="R48" s="27">
        <f t="shared" si="3"/>
        <v>1449</v>
      </c>
      <c r="S48" s="28" t="s">
        <v>22</v>
      </c>
      <c r="T48" s="43" t="s">
        <v>150</v>
      </c>
    </row>
    <row r="49" spans="1:20" s="1" customFormat="1" ht="164.1" customHeight="1" x14ac:dyDescent="0.25">
      <c r="A49" s="15" t="s">
        <v>125</v>
      </c>
      <c r="B49" s="16" t="s">
        <v>151</v>
      </c>
      <c r="C49" s="17" t="s">
        <v>40</v>
      </c>
      <c r="D49" s="18" t="s">
        <v>152</v>
      </c>
      <c r="E49" s="19">
        <v>56</v>
      </c>
      <c r="F49" s="18"/>
      <c r="G49" s="18" t="s">
        <v>153</v>
      </c>
      <c r="H49" s="18" t="s">
        <v>154</v>
      </c>
      <c r="I49" s="20"/>
      <c r="J49" s="21" t="s">
        <v>155</v>
      </c>
      <c r="K49" s="22" t="str">
        <f t="shared" si="0"/>
        <v>https://housestyle.ru/upload/images/502-03C.jpg</v>
      </c>
      <c r="L49" s="19">
        <v>2200000695611</v>
      </c>
      <c r="M49" s="23">
        <f t="shared" si="1"/>
        <v>3000</v>
      </c>
      <c r="N49" s="24">
        <v>1800</v>
      </c>
      <c r="O49" s="25">
        <f t="shared" si="2"/>
        <v>1260</v>
      </c>
      <c r="P49" s="26">
        <v>1</v>
      </c>
      <c r="Q49" s="48"/>
      <c r="R49" s="27">
        <f t="shared" si="3"/>
        <v>1260</v>
      </c>
      <c r="S49" s="28" t="s">
        <v>22</v>
      </c>
      <c r="T49" s="43"/>
    </row>
    <row r="50" spans="1:20" s="1" customFormat="1" ht="164.1" customHeight="1" x14ac:dyDescent="0.25">
      <c r="A50" s="15" t="s">
        <v>125</v>
      </c>
      <c r="B50" s="39">
        <v>601</v>
      </c>
      <c r="C50" s="17" t="s">
        <v>40</v>
      </c>
      <c r="D50" s="18" t="s">
        <v>147</v>
      </c>
      <c r="E50" s="19">
        <v>50</v>
      </c>
      <c r="F50" s="19">
        <v>50</v>
      </c>
      <c r="G50" s="18" t="s">
        <v>156</v>
      </c>
      <c r="H50" s="18" t="s">
        <v>135</v>
      </c>
      <c r="I50" s="20"/>
      <c r="J50" s="21" t="s">
        <v>157</v>
      </c>
      <c r="K50" s="22" t="str">
        <f t="shared" si="0"/>
        <v>https://housestyle.ru/upload/images/601$0510_1.jpg</v>
      </c>
      <c r="L50" s="19">
        <v>2200000774453</v>
      </c>
      <c r="M50" s="23">
        <f t="shared" si="1"/>
        <v>2395.8333333333335</v>
      </c>
      <c r="N50" s="24">
        <v>1437.5</v>
      </c>
      <c r="O50" s="25">
        <f t="shared" si="2"/>
        <v>1006.2499999999999</v>
      </c>
      <c r="P50" s="26">
        <v>1</v>
      </c>
      <c r="Q50" s="48"/>
      <c r="R50" s="27">
        <f t="shared" si="3"/>
        <v>1006.2499999999999</v>
      </c>
      <c r="S50" s="28" t="s">
        <v>22</v>
      </c>
      <c r="T50" s="43" t="s">
        <v>158</v>
      </c>
    </row>
    <row r="51" spans="1:20" s="1" customFormat="1" ht="164.1" customHeight="1" x14ac:dyDescent="0.2">
      <c r="A51" s="36"/>
      <c r="B51" s="40">
        <v>601</v>
      </c>
      <c r="C51" s="31"/>
      <c r="D51" s="18" t="s">
        <v>89</v>
      </c>
      <c r="E51" s="19">
        <v>50</v>
      </c>
      <c r="F51" s="19">
        <v>50</v>
      </c>
      <c r="G51" s="18" t="s">
        <v>159</v>
      </c>
      <c r="H51" s="18" t="s">
        <v>135</v>
      </c>
      <c r="I51" s="20"/>
      <c r="J51" s="21" t="s">
        <v>160</v>
      </c>
      <c r="K51" s="22" t="str">
        <f t="shared" si="0"/>
        <v>https://housestyle.ru/upload/images/601$0645_1.jpg</v>
      </c>
      <c r="L51" s="19">
        <v>2200000774446</v>
      </c>
      <c r="M51" s="23">
        <f t="shared" si="1"/>
        <v>2395.8333333333335</v>
      </c>
      <c r="N51" s="24">
        <v>1437.5</v>
      </c>
      <c r="O51" s="25">
        <f t="shared" si="2"/>
        <v>1006.2499999999999</v>
      </c>
      <c r="P51" s="38">
        <v>2</v>
      </c>
      <c r="Q51" s="50"/>
      <c r="R51" s="27">
        <f t="shared" si="3"/>
        <v>2012.4999999999998</v>
      </c>
      <c r="S51" s="31" t="s">
        <v>22</v>
      </c>
      <c r="T51" s="43" t="s">
        <v>158</v>
      </c>
    </row>
    <row r="52" spans="1:20" s="1" customFormat="1" ht="164.1" customHeight="1" x14ac:dyDescent="0.25">
      <c r="A52" s="15" t="s">
        <v>125</v>
      </c>
      <c r="B52" s="16" t="s">
        <v>161</v>
      </c>
      <c r="C52" s="17" t="s">
        <v>40</v>
      </c>
      <c r="D52" s="18" t="s">
        <v>55</v>
      </c>
      <c r="E52" s="19">
        <v>52</v>
      </c>
      <c r="F52" s="18"/>
      <c r="G52" s="18" t="s">
        <v>162</v>
      </c>
      <c r="H52" s="18" t="s">
        <v>154</v>
      </c>
      <c r="I52" s="20"/>
      <c r="J52" s="21" t="s">
        <v>163</v>
      </c>
      <c r="K52" s="22" t="str">
        <f t="shared" si="0"/>
        <v>https://housestyle.ru/upload/images/6658-2$0500_1.jpg</v>
      </c>
      <c r="L52" s="19">
        <v>2200000695383</v>
      </c>
      <c r="M52" s="23">
        <f t="shared" si="1"/>
        <v>3166.666666666667</v>
      </c>
      <c r="N52" s="24">
        <v>1900</v>
      </c>
      <c r="O52" s="25">
        <f t="shared" si="2"/>
        <v>1330</v>
      </c>
      <c r="P52" s="26">
        <v>1</v>
      </c>
      <c r="Q52" s="48"/>
      <c r="R52" s="27">
        <f t="shared" si="3"/>
        <v>1330</v>
      </c>
      <c r="S52" s="28" t="s">
        <v>22</v>
      </c>
      <c r="T52" s="43"/>
    </row>
    <row r="53" spans="1:20" s="1" customFormat="1" ht="164.1" customHeight="1" x14ac:dyDescent="0.25">
      <c r="A53" s="15" t="s">
        <v>125</v>
      </c>
      <c r="B53" s="16" t="s">
        <v>164</v>
      </c>
      <c r="C53" s="17" t="s">
        <v>40</v>
      </c>
      <c r="D53" s="18" t="s">
        <v>147</v>
      </c>
      <c r="E53" s="19">
        <v>58</v>
      </c>
      <c r="F53" s="18"/>
      <c r="G53" s="18" t="s">
        <v>165</v>
      </c>
      <c r="H53" s="18" t="s">
        <v>42</v>
      </c>
      <c r="I53" s="20"/>
      <c r="J53" s="21" t="s">
        <v>166</v>
      </c>
      <c r="K53" s="22" t="str">
        <f t="shared" si="0"/>
        <v>https://housestyle.ru/upload/images/916-75$5625_1.jpg</v>
      </c>
      <c r="L53" s="19">
        <v>2200001673267</v>
      </c>
      <c r="M53" s="23">
        <f t="shared" si="1"/>
        <v>2100</v>
      </c>
      <c r="N53" s="24">
        <v>1260</v>
      </c>
      <c r="O53" s="25">
        <f t="shared" si="2"/>
        <v>882</v>
      </c>
      <c r="P53" s="26">
        <v>2</v>
      </c>
      <c r="Q53" s="48"/>
      <c r="R53" s="27">
        <f t="shared" si="3"/>
        <v>1764</v>
      </c>
      <c r="S53" s="28" t="s">
        <v>22</v>
      </c>
      <c r="T53" s="43" t="s">
        <v>167</v>
      </c>
    </row>
    <row r="54" spans="1:20" s="1" customFormat="1" ht="164.1" customHeight="1" x14ac:dyDescent="0.25">
      <c r="A54" s="15" t="s">
        <v>125</v>
      </c>
      <c r="B54" s="16" t="s">
        <v>168</v>
      </c>
      <c r="C54" s="17" t="s">
        <v>40</v>
      </c>
      <c r="D54" s="18" t="s">
        <v>89</v>
      </c>
      <c r="E54" s="19">
        <v>60</v>
      </c>
      <c r="F54" s="19">
        <v>60</v>
      </c>
      <c r="G54" s="18" t="s">
        <v>169</v>
      </c>
      <c r="H54" s="18" t="s">
        <v>135</v>
      </c>
      <c r="I54" s="20"/>
      <c r="J54" s="21" t="s">
        <v>170</v>
      </c>
      <c r="K54" s="22" t="str">
        <f t="shared" si="0"/>
        <v>https://housestyle.ru/upload/images/A-2$0645_1.jpg</v>
      </c>
      <c r="L54" s="19">
        <v>2200000775429</v>
      </c>
      <c r="M54" s="23">
        <f t="shared" si="1"/>
        <v>3116.666666666667</v>
      </c>
      <c r="N54" s="24">
        <v>1870</v>
      </c>
      <c r="O54" s="25">
        <f t="shared" si="2"/>
        <v>1309</v>
      </c>
      <c r="P54" s="26">
        <v>1</v>
      </c>
      <c r="Q54" s="48"/>
      <c r="R54" s="27">
        <f t="shared" si="3"/>
        <v>1309</v>
      </c>
      <c r="S54" s="28" t="s">
        <v>22</v>
      </c>
      <c r="T54" s="43" t="s">
        <v>171</v>
      </c>
    </row>
    <row r="55" spans="1:20" s="1" customFormat="1" ht="164.1" customHeight="1" x14ac:dyDescent="0.25">
      <c r="A55" s="15" t="s">
        <v>125</v>
      </c>
      <c r="B55" s="16" t="s">
        <v>172</v>
      </c>
      <c r="C55" s="17" t="s">
        <v>40</v>
      </c>
      <c r="D55" s="18" t="s">
        <v>55</v>
      </c>
      <c r="E55" s="19">
        <v>50</v>
      </c>
      <c r="F55" s="19">
        <v>50</v>
      </c>
      <c r="G55" s="18" t="s">
        <v>173</v>
      </c>
      <c r="H55" s="18" t="s">
        <v>42</v>
      </c>
      <c r="I55" s="20"/>
      <c r="J55" s="21" t="s">
        <v>174</v>
      </c>
      <c r="K55" s="22" t="str">
        <f t="shared" si="0"/>
        <v>https://housestyle.ru/upload/images/F16256$2380_1.jpg</v>
      </c>
      <c r="L55" s="19">
        <v>2200001200715</v>
      </c>
      <c r="M55" s="23">
        <f t="shared" si="1"/>
        <v>3833.3333333333335</v>
      </c>
      <c r="N55" s="24">
        <v>2300</v>
      </c>
      <c r="O55" s="25">
        <f t="shared" si="2"/>
        <v>1610</v>
      </c>
      <c r="P55" s="26">
        <v>1</v>
      </c>
      <c r="Q55" s="48"/>
      <c r="R55" s="27">
        <f t="shared" si="3"/>
        <v>1610</v>
      </c>
      <c r="S55" s="28" t="s">
        <v>22</v>
      </c>
      <c r="T55" s="43" t="s">
        <v>175</v>
      </c>
    </row>
    <row r="56" spans="1:20" ht="15" customHeight="1" x14ac:dyDescent="0.2">
      <c r="A56" s="29"/>
      <c r="B56" s="30" t="s">
        <v>172</v>
      </c>
      <c r="C56" s="31"/>
      <c r="D56" s="30" t="s">
        <v>55</v>
      </c>
      <c r="E56" s="32">
        <v>56</v>
      </c>
      <c r="F56" s="32">
        <v>56</v>
      </c>
      <c r="G56" s="30" t="s">
        <v>176</v>
      </c>
      <c r="H56" s="18" t="s">
        <v>42</v>
      </c>
      <c r="I56" s="29"/>
      <c r="J56" s="21"/>
      <c r="K56" s="22" t="str">
        <f t="shared" si="0"/>
        <v/>
      </c>
      <c r="L56" s="19">
        <v>2200001200746</v>
      </c>
      <c r="M56" s="23">
        <f t="shared" si="1"/>
        <v>3833.3333333333335</v>
      </c>
      <c r="N56" s="33">
        <v>2300</v>
      </c>
      <c r="O56" s="25">
        <f t="shared" si="2"/>
        <v>1610</v>
      </c>
      <c r="P56" s="34">
        <v>1</v>
      </c>
      <c r="Q56" s="49"/>
      <c r="R56" s="27">
        <f t="shared" si="3"/>
        <v>1610</v>
      </c>
      <c r="S56" s="35" t="s">
        <v>22</v>
      </c>
      <c r="T56" s="44"/>
    </row>
    <row r="57" spans="1:20" s="1" customFormat="1" ht="164.1" customHeight="1" x14ac:dyDescent="0.25">
      <c r="A57" s="15" t="s">
        <v>125</v>
      </c>
      <c r="B57" s="16" t="s">
        <v>177</v>
      </c>
      <c r="C57" s="17" t="s">
        <v>40</v>
      </c>
      <c r="D57" s="18" t="s">
        <v>17</v>
      </c>
      <c r="E57" s="19">
        <v>56</v>
      </c>
      <c r="F57" s="18"/>
      <c r="G57" s="18" t="s">
        <v>178</v>
      </c>
      <c r="H57" s="18" t="s">
        <v>154</v>
      </c>
      <c r="I57" s="20"/>
      <c r="J57" s="21" t="s">
        <v>179</v>
      </c>
      <c r="K57" s="22" t="str">
        <f t="shared" si="0"/>
        <v>https://housestyle.ru/upload/images/JBL1407.jpg</v>
      </c>
      <c r="L57" s="19">
        <v>2200000695574</v>
      </c>
      <c r="M57" s="23">
        <f t="shared" si="1"/>
        <v>2666.666666666667</v>
      </c>
      <c r="N57" s="24">
        <v>1600</v>
      </c>
      <c r="O57" s="25">
        <f t="shared" si="2"/>
        <v>1120</v>
      </c>
      <c r="P57" s="26">
        <v>1</v>
      </c>
      <c r="Q57" s="48"/>
      <c r="R57" s="27">
        <f t="shared" si="3"/>
        <v>1120</v>
      </c>
      <c r="S57" s="28" t="s">
        <v>22</v>
      </c>
      <c r="T57" s="43"/>
    </row>
    <row r="58" spans="1:20" s="1" customFormat="1" ht="164.1" customHeight="1" x14ac:dyDescent="0.25">
      <c r="A58" s="15" t="s">
        <v>125</v>
      </c>
      <c r="B58" s="16" t="s">
        <v>180</v>
      </c>
      <c r="C58" s="17" t="s">
        <v>40</v>
      </c>
      <c r="D58" s="18" t="s">
        <v>147</v>
      </c>
      <c r="E58" s="19">
        <v>48</v>
      </c>
      <c r="F58" s="18"/>
      <c r="G58" s="18" t="s">
        <v>181</v>
      </c>
      <c r="H58" s="18" t="s">
        <v>182</v>
      </c>
      <c r="I58" s="20"/>
      <c r="J58" s="21" t="s">
        <v>183</v>
      </c>
      <c r="K58" s="22" t="str">
        <f t="shared" si="0"/>
        <v>https://housestyle.ru/upload/images/%d0%9c46-07.jpg</v>
      </c>
      <c r="L58" s="19">
        <v>2200000695987</v>
      </c>
      <c r="M58" s="23">
        <f t="shared" si="1"/>
        <v>3500</v>
      </c>
      <c r="N58" s="24">
        <v>2100</v>
      </c>
      <c r="O58" s="25">
        <f t="shared" si="2"/>
        <v>1470</v>
      </c>
      <c r="P58" s="26">
        <v>1</v>
      </c>
      <c r="Q58" s="48"/>
      <c r="R58" s="27">
        <f t="shared" si="3"/>
        <v>1470</v>
      </c>
      <c r="S58" s="28" t="s">
        <v>22</v>
      </c>
      <c r="T58" s="43"/>
    </row>
    <row r="59" spans="1:20" s="1" customFormat="1" ht="164.1" customHeight="1" x14ac:dyDescent="0.25">
      <c r="A59" s="15" t="s">
        <v>184</v>
      </c>
      <c r="B59" s="16" t="s">
        <v>185</v>
      </c>
      <c r="C59" s="17" t="s">
        <v>186</v>
      </c>
      <c r="D59" s="18" t="s">
        <v>147</v>
      </c>
      <c r="E59" s="18" t="s">
        <v>187</v>
      </c>
      <c r="F59" s="18"/>
      <c r="G59" s="18" t="s">
        <v>188</v>
      </c>
      <c r="H59" s="18" t="s">
        <v>189</v>
      </c>
      <c r="I59" s="20"/>
      <c r="J59" s="21" t="s">
        <v>190</v>
      </c>
      <c r="K59" s="22" t="str">
        <f t="shared" si="0"/>
        <v>https://housestyle.ru/upload/images/B-027$0510_1.jpg</v>
      </c>
      <c r="L59" s="19">
        <v>2200000802477</v>
      </c>
      <c r="M59" s="23">
        <f t="shared" si="1"/>
        <v>47.5</v>
      </c>
      <c r="N59" s="24">
        <v>28.5</v>
      </c>
      <c r="O59" s="25">
        <f t="shared" si="2"/>
        <v>19.95</v>
      </c>
      <c r="P59" s="26">
        <v>3</v>
      </c>
      <c r="Q59" s="48"/>
      <c r="R59" s="27">
        <f t="shared" si="3"/>
        <v>59.849999999999994</v>
      </c>
      <c r="S59" s="28" t="s">
        <v>191</v>
      </c>
      <c r="T59" s="43" t="s">
        <v>192</v>
      </c>
    </row>
    <row r="60" spans="1:20" s="1" customFormat="1" ht="164.1" customHeight="1" x14ac:dyDescent="0.2">
      <c r="A60" s="36"/>
      <c r="B60" s="37" t="s">
        <v>185</v>
      </c>
      <c r="C60" s="31"/>
      <c r="D60" s="18" t="s">
        <v>17</v>
      </c>
      <c r="E60" s="18" t="s">
        <v>187</v>
      </c>
      <c r="F60" s="18"/>
      <c r="G60" s="18" t="s">
        <v>193</v>
      </c>
      <c r="H60" s="18" t="s">
        <v>189</v>
      </c>
      <c r="I60" s="20"/>
      <c r="J60" s="21" t="s">
        <v>194</v>
      </c>
      <c r="K60" s="22" t="str">
        <f t="shared" si="0"/>
        <v>https://housestyle.ru/upload/images/B-027$0515_1.jpg</v>
      </c>
      <c r="L60" s="19">
        <v>2200000802484</v>
      </c>
      <c r="M60" s="23">
        <f t="shared" si="1"/>
        <v>47.5</v>
      </c>
      <c r="N60" s="24">
        <v>28.5</v>
      </c>
      <c r="O60" s="25">
        <f t="shared" si="2"/>
        <v>19.95</v>
      </c>
      <c r="P60" s="38">
        <v>9</v>
      </c>
      <c r="Q60" s="50"/>
      <c r="R60" s="27">
        <f t="shared" si="3"/>
        <v>179.54999999999998</v>
      </c>
      <c r="S60" s="31" t="s">
        <v>191</v>
      </c>
      <c r="T60" s="43" t="s">
        <v>192</v>
      </c>
    </row>
    <row r="61" spans="1:20" ht="15" customHeight="1" x14ac:dyDescent="0.2">
      <c r="A61" s="29"/>
      <c r="B61" s="30" t="s">
        <v>185</v>
      </c>
      <c r="C61" s="31"/>
      <c r="D61" s="30" t="s">
        <v>17</v>
      </c>
      <c r="E61" s="30" t="s">
        <v>195</v>
      </c>
      <c r="F61" s="30"/>
      <c r="G61" s="30" t="s">
        <v>196</v>
      </c>
      <c r="H61" s="18" t="s">
        <v>189</v>
      </c>
      <c r="I61" s="29"/>
      <c r="J61" s="21"/>
      <c r="K61" s="22" t="str">
        <f t="shared" si="0"/>
        <v/>
      </c>
      <c r="L61" s="19">
        <v>2200000802583</v>
      </c>
      <c r="M61" s="23">
        <f t="shared" si="1"/>
        <v>47.5</v>
      </c>
      <c r="N61" s="33">
        <v>28.5</v>
      </c>
      <c r="O61" s="25">
        <f t="shared" si="2"/>
        <v>19.95</v>
      </c>
      <c r="P61" s="34">
        <v>3</v>
      </c>
      <c r="Q61" s="49"/>
      <c r="R61" s="27">
        <f t="shared" si="3"/>
        <v>59.849999999999994</v>
      </c>
      <c r="S61" s="35" t="s">
        <v>191</v>
      </c>
      <c r="T61" s="44"/>
    </row>
    <row r="62" spans="1:20" s="1" customFormat="1" ht="164.1" customHeight="1" x14ac:dyDescent="0.25">
      <c r="A62" s="15" t="s">
        <v>197</v>
      </c>
      <c r="B62" s="16" t="s">
        <v>198</v>
      </c>
      <c r="C62" s="17" t="s">
        <v>186</v>
      </c>
      <c r="D62" s="18" t="s">
        <v>199</v>
      </c>
      <c r="E62" s="18" t="s">
        <v>200</v>
      </c>
      <c r="F62" s="19">
        <v>38</v>
      </c>
      <c r="G62" s="18" t="s">
        <v>201</v>
      </c>
      <c r="H62" s="18" t="s">
        <v>189</v>
      </c>
      <c r="I62" s="20"/>
      <c r="J62" s="21" t="s">
        <v>202</v>
      </c>
      <c r="K62" s="22" t="str">
        <f t="shared" si="0"/>
        <v>https://housestyle.ru/upload/images/B-023$0955_1.jpg</v>
      </c>
      <c r="L62" s="19">
        <v>2200000811950</v>
      </c>
      <c r="M62" s="23">
        <f t="shared" si="1"/>
        <v>50.833333333333336</v>
      </c>
      <c r="N62" s="24">
        <v>30.5</v>
      </c>
      <c r="O62" s="25">
        <f t="shared" si="2"/>
        <v>21.349999999999998</v>
      </c>
      <c r="P62" s="26">
        <v>4</v>
      </c>
      <c r="Q62" s="48"/>
      <c r="R62" s="27">
        <f t="shared" si="3"/>
        <v>85.399999999999991</v>
      </c>
      <c r="S62" s="28" t="s">
        <v>191</v>
      </c>
      <c r="T62" s="43" t="s">
        <v>203</v>
      </c>
    </row>
    <row r="63" spans="1:20" s="1" customFormat="1" ht="164.1" customHeight="1" x14ac:dyDescent="0.25">
      <c r="A63" s="15" t="s">
        <v>204</v>
      </c>
      <c r="B63" s="16" t="s">
        <v>205</v>
      </c>
      <c r="C63" s="17" t="s">
        <v>206</v>
      </c>
      <c r="D63" s="18" t="s">
        <v>17</v>
      </c>
      <c r="E63" s="19">
        <v>21</v>
      </c>
      <c r="F63" s="18"/>
      <c r="G63" s="18" t="s">
        <v>207</v>
      </c>
      <c r="H63" s="18" t="s">
        <v>208</v>
      </c>
      <c r="I63" s="20"/>
      <c r="J63" s="21" t="s">
        <v>209</v>
      </c>
      <c r="K63" s="22" t="str">
        <f t="shared" si="0"/>
        <v>https://housestyle.ru/upload/images/R-002DB$0510_1.jpg</v>
      </c>
      <c r="L63" s="19">
        <v>2200000686671</v>
      </c>
      <c r="M63" s="23">
        <f t="shared" si="1"/>
        <v>137.66666666666666</v>
      </c>
      <c r="N63" s="24">
        <v>82.6</v>
      </c>
      <c r="O63" s="25">
        <f t="shared" si="2"/>
        <v>57.819999999999993</v>
      </c>
      <c r="P63" s="26">
        <v>13</v>
      </c>
      <c r="Q63" s="48"/>
      <c r="R63" s="27">
        <f t="shared" si="3"/>
        <v>751.65999999999985</v>
      </c>
      <c r="S63" s="28" t="s">
        <v>191</v>
      </c>
      <c r="T63" s="43" t="s">
        <v>210</v>
      </c>
    </row>
    <row r="64" spans="1:20" s="1" customFormat="1" ht="164.1" customHeight="1" x14ac:dyDescent="0.25">
      <c r="A64" s="15" t="s">
        <v>204</v>
      </c>
      <c r="B64" s="16" t="s">
        <v>211</v>
      </c>
      <c r="C64" s="17" t="s">
        <v>206</v>
      </c>
      <c r="D64" s="18" t="s">
        <v>17</v>
      </c>
      <c r="E64" s="19">
        <v>25</v>
      </c>
      <c r="F64" s="18"/>
      <c r="G64" s="18" t="s">
        <v>212</v>
      </c>
      <c r="H64" s="18" t="s">
        <v>208</v>
      </c>
      <c r="I64" s="20"/>
      <c r="J64" s="21" t="s">
        <v>213</v>
      </c>
      <c r="K64" s="22" t="str">
        <f t="shared" si="0"/>
        <v>https://housestyle.ru/upload/images/R-007DB$0510_1.jpg</v>
      </c>
      <c r="L64" s="19">
        <v>2200000686763</v>
      </c>
      <c r="M64" s="23">
        <f t="shared" si="1"/>
        <v>137.66666666666666</v>
      </c>
      <c r="N64" s="24">
        <v>82.6</v>
      </c>
      <c r="O64" s="25">
        <f t="shared" si="2"/>
        <v>57.819999999999993</v>
      </c>
      <c r="P64" s="26">
        <v>8</v>
      </c>
      <c r="Q64" s="48"/>
      <c r="R64" s="27">
        <f t="shared" si="3"/>
        <v>462.55999999999995</v>
      </c>
      <c r="S64" s="28" t="s">
        <v>191</v>
      </c>
      <c r="T64" s="43" t="s">
        <v>210</v>
      </c>
    </row>
    <row r="65" spans="1:20" s="1" customFormat="1" ht="164.1" customHeight="1" x14ac:dyDescent="0.25">
      <c r="A65" s="15" t="s">
        <v>214</v>
      </c>
      <c r="B65" s="16" t="s">
        <v>215</v>
      </c>
      <c r="C65" s="17" t="s">
        <v>206</v>
      </c>
      <c r="D65" s="18" t="s">
        <v>216</v>
      </c>
      <c r="E65" s="19">
        <v>25</v>
      </c>
      <c r="F65" s="18"/>
      <c r="G65" s="18" t="s">
        <v>217</v>
      </c>
      <c r="H65" s="18" t="s">
        <v>218</v>
      </c>
      <c r="I65" s="20"/>
      <c r="J65" s="21" t="s">
        <v>219</v>
      </c>
      <c r="K65" s="22" t="str">
        <f t="shared" si="0"/>
        <v>https://housestyle.ru/upload/images/R-304$0495_1.jpg</v>
      </c>
      <c r="L65" s="19">
        <v>2200000687890</v>
      </c>
      <c r="M65" s="23">
        <f t="shared" si="1"/>
        <v>609.86666666666667</v>
      </c>
      <c r="N65" s="24">
        <v>365.92</v>
      </c>
      <c r="O65" s="25">
        <f t="shared" si="2"/>
        <v>256.14400000000001</v>
      </c>
      <c r="P65" s="26">
        <v>22</v>
      </c>
      <c r="Q65" s="48"/>
      <c r="R65" s="27">
        <f t="shared" si="3"/>
        <v>5635.1679999999997</v>
      </c>
      <c r="S65" s="28" t="s">
        <v>191</v>
      </c>
      <c r="T65" s="43" t="s">
        <v>220</v>
      </c>
    </row>
    <row r="66" spans="1:20" s="1" customFormat="1" ht="164.1" customHeight="1" x14ac:dyDescent="0.25">
      <c r="A66" s="15" t="s">
        <v>214</v>
      </c>
      <c r="B66" s="16" t="s">
        <v>221</v>
      </c>
      <c r="C66" s="17" t="s">
        <v>206</v>
      </c>
      <c r="D66" s="18" t="s">
        <v>216</v>
      </c>
      <c r="E66" s="18" t="s">
        <v>222</v>
      </c>
      <c r="F66" s="18"/>
      <c r="G66" s="18" t="s">
        <v>223</v>
      </c>
      <c r="H66" s="18" t="s">
        <v>42</v>
      </c>
      <c r="I66" s="20"/>
      <c r="J66" s="21" t="s">
        <v>224</v>
      </c>
      <c r="K66" s="22" t="str">
        <f t="shared" si="0"/>
        <v>https://housestyle.ru/upload/images/R-310$0495_1.jpg</v>
      </c>
      <c r="L66" s="19">
        <v>2200000712424</v>
      </c>
      <c r="M66" s="23">
        <f t="shared" si="1"/>
        <v>430.2166666666667</v>
      </c>
      <c r="N66" s="24">
        <v>258.13</v>
      </c>
      <c r="O66" s="25">
        <f t="shared" si="2"/>
        <v>180.69099999999997</v>
      </c>
      <c r="P66" s="26">
        <v>29</v>
      </c>
      <c r="Q66" s="48"/>
      <c r="R66" s="27">
        <f t="shared" si="3"/>
        <v>5240.0389999999989</v>
      </c>
      <c r="S66" s="28" t="s">
        <v>191</v>
      </c>
      <c r="T66" s="43" t="s">
        <v>225</v>
      </c>
    </row>
    <row r="67" spans="1:20" ht="15" customHeight="1" x14ac:dyDescent="0.2">
      <c r="A67" s="29"/>
      <c r="B67" s="30" t="s">
        <v>221</v>
      </c>
      <c r="C67" s="31"/>
      <c r="D67" s="30" t="s">
        <v>216</v>
      </c>
      <c r="E67" s="30" t="s">
        <v>226</v>
      </c>
      <c r="F67" s="30"/>
      <c r="G67" s="30" t="s">
        <v>227</v>
      </c>
      <c r="H67" s="18" t="s">
        <v>42</v>
      </c>
      <c r="I67" s="29"/>
      <c r="J67" s="21"/>
      <c r="K67" s="22" t="str">
        <f t="shared" si="0"/>
        <v/>
      </c>
      <c r="L67" s="19">
        <v>2200000688064</v>
      </c>
      <c r="M67" s="23">
        <f t="shared" si="1"/>
        <v>430.2166666666667</v>
      </c>
      <c r="N67" s="33">
        <v>258.13</v>
      </c>
      <c r="O67" s="25">
        <f t="shared" si="2"/>
        <v>180.69099999999997</v>
      </c>
      <c r="P67" s="34">
        <v>33</v>
      </c>
      <c r="Q67" s="49"/>
      <c r="R67" s="27">
        <f t="shared" si="3"/>
        <v>5962.802999999999</v>
      </c>
      <c r="S67" s="35" t="s">
        <v>191</v>
      </c>
      <c r="T67" s="44"/>
    </row>
    <row r="68" spans="1:20" ht="15" customHeight="1" x14ac:dyDescent="0.2">
      <c r="A68" s="29"/>
      <c r="B68" s="30" t="s">
        <v>221</v>
      </c>
      <c r="C68" s="31"/>
      <c r="D68" s="30" t="s">
        <v>216</v>
      </c>
      <c r="E68" s="30" t="s">
        <v>228</v>
      </c>
      <c r="F68" s="30"/>
      <c r="G68" s="30" t="s">
        <v>229</v>
      </c>
      <c r="H68" s="18" t="s">
        <v>42</v>
      </c>
      <c r="I68" s="29"/>
      <c r="J68" s="21"/>
      <c r="K68" s="22" t="str">
        <f t="shared" si="0"/>
        <v/>
      </c>
      <c r="L68" s="19">
        <v>2200000698100</v>
      </c>
      <c r="M68" s="23">
        <f t="shared" si="1"/>
        <v>430.2166666666667</v>
      </c>
      <c r="N68" s="33">
        <v>258.13</v>
      </c>
      <c r="O68" s="25">
        <f t="shared" si="2"/>
        <v>180.69099999999997</v>
      </c>
      <c r="P68" s="34">
        <v>6</v>
      </c>
      <c r="Q68" s="49"/>
      <c r="R68" s="27">
        <f t="shared" si="3"/>
        <v>1084.1459999999997</v>
      </c>
      <c r="S68" s="35" t="s">
        <v>191</v>
      </c>
      <c r="T68" s="44"/>
    </row>
    <row r="69" spans="1:20" s="1" customFormat="1" ht="164.1" customHeight="1" x14ac:dyDescent="0.25">
      <c r="A69" s="15" t="s">
        <v>230</v>
      </c>
      <c r="B69" s="16" t="s">
        <v>231</v>
      </c>
      <c r="C69" s="17" t="s">
        <v>206</v>
      </c>
      <c r="D69" s="18" t="s">
        <v>216</v>
      </c>
      <c r="E69" s="19">
        <v>25</v>
      </c>
      <c r="F69" s="18"/>
      <c r="G69" s="18" t="s">
        <v>232</v>
      </c>
      <c r="H69" s="18" t="s">
        <v>42</v>
      </c>
      <c r="I69" s="20"/>
      <c r="J69" s="21" t="s">
        <v>233</v>
      </c>
      <c r="K69" s="22" t="str">
        <f t="shared" si="0"/>
        <v>https://housestyle.ru/upload/images/R-087$0495_1.jpg</v>
      </c>
      <c r="L69" s="19">
        <v>2200000687289</v>
      </c>
      <c r="M69" s="23">
        <f t="shared" si="1"/>
        <v>203.75</v>
      </c>
      <c r="N69" s="24">
        <v>122.25</v>
      </c>
      <c r="O69" s="25">
        <f t="shared" si="2"/>
        <v>85.574999999999989</v>
      </c>
      <c r="P69" s="26">
        <v>2</v>
      </c>
      <c r="Q69" s="48"/>
      <c r="R69" s="27">
        <f t="shared" si="3"/>
        <v>171.14999999999998</v>
      </c>
      <c r="S69" s="28" t="s">
        <v>191</v>
      </c>
      <c r="T69" s="43" t="s">
        <v>234</v>
      </c>
    </row>
    <row r="70" spans="1:20" s="1" customFormat="1" ht="164.1" customHeight="1" x14ac:dyDescent="0.25">
      <c r="A70" s="15" t="s">
        <v>230</v>
      </c>
      <c r="B70" s="16" t="s">
        <v>235</v>
      </c>
      <c r="C70" s="17" t="s">
        <v>206</v>
      </c>
      <c r="D70" s="18" t="s">
        <v>216</v>
      </c>
      <c r="E70" s="19">
        <v>27</v>
      </c>
      <c r="F70" s="18"/>
      <c r="G70" s="18" t="s">
        <v>236</v>
      </c>
      <c r="H70" s="18" t="s">
        <v>42</v>
      </c>
      <c r="I70" s="20"/>
      <c r="J70" s="21" t="s">
        <v>237</v>
      </c>
      <c r="K70" s="22" t="str">
        <f t="shared" ref="K70:K108" si="4">HYPERLINK(J70)</f>
        <v>https://housestyle.ru/upload/images/R-088$0495_1.jpg</v>
      </c>
      <c r="L70" s="19">
        <v>2200000687302</v>
      </c>
      <c r="M70" s="23">
        <f t="shared" ref="M70:M107" si="5">N70/0.6</f>
        <v>203.75</v>
      </c>
      <c r="N70" s="24">
        <v>122.25</v>
      </c>
      <c r="O70" s="25">
        <f t="shared" ref="O70:O107" si="6">N70*0.7</f>
        <v>85.574999999999989</v>
      </c>
      <c r="P70" s="26">
        <v>3</v>
      </c>
      <c r="Q70" s="48"/>
      <c r="R70" s="27">
        <f t="shared" ref="R70:R108" si="7">P70*O70</f>
        <v>256.72499999999997</v>
      </c>
      <c r="S70" s="28" t="s">
        <v>191</v>
      </c>
      <c r="T70" s="43" t="s">
        <v>238</v>
      </c>
    </row>
    <row r="71" spans="1:20" ht="15" customHeight="1" x14ac:dyDescent="0.2">
      <c r="A71" s="29"/>
      <c r="B71" s="30" t="s">
        <v>235</v>
      </c>
      <c r="C71" s="31"/>
      <c r="D71" s="30" t="s">
        <v>216</v>
      </c>
      <c r="E71" s="32">
        <v>29</v>
      </c>
      <c r="F71" s="30"/>
      <c r="G71" s="30" t="s">
        <v>239</v>
      </c>
      <c r="H71" s="18" t="s">
        <v>42</v>
      </c>
      <c r="I71" s="29"/>
      <c r="J71" s="21"/>
      <c r="K71" s="22" t="str">
        <f t="shared" si="4"/>
        <v/>
      </c>
      <c r="L71" s="19">
        <v>2200000712394</v>
      </c>
      <c r="M71" s="23">
        <f t="shared" si="5"/>
        <v>203.75</v>
      </c>
      <c r="N71" s="33">
        <v>122.25</v>
      </c>
      <c r="O71" s="25">
        <f t="shared" si="6"/>
        <v>85.574999999999989</v>
      </c>
      <c r="P71" s="34">
        <v>9</v>
      </c>
      <c r="Q71" s="49"/>
      <c r="R71" s="27">
        <f t="shared" si="7"/>
        <v>770.17499999999995</v>
      </c>
      <c r="S71" s="35" t="s">
        <v>191</v>
      </c>
      <c r="T71" s="44"/>
    </row>
    <row r="72" spans="1:20" s="1" customFormat="1" ht="164.1" customHeight="1" x14ac:dyDescent="0.25">
      <c r="A72" s="15" t="s">
        <v>240</v>
      </c>
      <c r="B72" s="16" t="s">
        <v>241</v>
      </c>
      <c r="C72" s="17" t="s">
        <v>206</v>
      </c>
      <c r="D72" s="18" t="s">
        <v>17</v>
      </c>
      <c r="E72" s="19">
        <v>29</v>
      </c>
      <c r="F72" s="18"/>
      <c r="G72" s="18" t="s">
        <v>242</v>
      </c>
      <c r="H72" s="18" t="s">
        <v>243</v>
      </c>
      <c r="I72" s="20"/>
      <c r="J72" s="21" t="s">
        <v>244</v>
      </c>
      <c r="K72" s="22" t="str">
        <f t="shared" si="4"/>
        <v>https://housestyle.ru/upload/images/R-005$0510_1.jpg</v>
      </c>
      <c r="L72" s="19">
        <v>2200000686695</v>
      </c>
      <c r="M72" s="23">
        <f t="shared" si="5"/>
        <v>117.01666666666667</v>
      </c>
      <c r="N72" s="24">
        <v>70.209999999999994</v>
      </c>
      <c r="O72" s="25">
        <f t="shared" si="6"/>
        <v>49.146999999999991</v>
      </c>
      <c r="P72" s="26">
        <v>7</v>
      </c>
      <c r="Q72" s="48"/>
      <c r="R72" s="27">
        <f t="shared" si="7"/>
        <v>344.02899999999994</v>
      </c>
      <c r="S72" s="28" t="s">
        <v>191</v>
      </c>
      <c r="T72" s="43" t="s">
        <v>245</v>
      </c>
    </row>
    <row r="73" spans="1:20" s="1" customFormat="1" ht="164.1" customHeight="1" x14ac:dyDescent="0.25">
      <c r="A73" s="15" t="s">
        <v>240</v>
      </c>
      <c r="B73" s="16" t="s">
        <v>246</v>
      </c>
      <c r="C73" s="17" t="s">
        <v>206</v>
      </c>
      <c r="D73" s="18" t="s">
        <v>17</v>
      </c>
      <c r="E73" s="19">
        <v>29</v>
      </c>
      <c r="F73" s="18"/>
      <c r="G73" s="18" t="s">
        <v>247</v>
      </c>
      <c r="H73" s="18" t="s">
        <v>243</v>
      </c>
      <c r="I73" s="20"/>
      <c r="J73" s="21" t="s">
        <v>248</v>
      </c>
      <c r="K73" s="22" t="str">
        <f t="shared" si="4"/>
        <v>https://housestyle.ru/upload/images/R-005DB$0510_1.jpg</v>
      </c>
      <c r="L73" s="19">
        <v>2200000686701</v>
      </c>
      <c r="M73" s="23">
        <f t="shared" si="5"/>
        <v>170.70000000000002</v>
      </c>
      <c r="N73" s="24">
        <v>102.42</v>
      </c>
      <c r="O73" s="25">
        <f t="shared" si="6"/>
        <v>71.694000000000003</v>
      </c>
      <c r="P73" s="26">
        <v>7</v>
      </c>
      <c r="Q73" s="48"/>
      <c r="R73" s="27">
        <f t="shared" si="7"/>
        <v>501.858</v>
      </c>
      <c r="S73" s="28" t="s">
        <v>191</v>
      </c>
      <c r="T73" s="43" t="s">
        <v>245</v>
      </c>
    </row>
    <row r="74" spans="1:20" s="1" customFormat="1" ht="164.1" customHeight="1" x14ac:dyDescent="0.25">
      <c r="A74" s="15" t="s">
        <v>249</v>
      </c>
      <c r="B74" s="16" t="s">
        <v>250</v>
      </c>
      <c r="C74" s="17" t="s">
        <v>48</v>
      </c>
      <c r="D74" s="18" t="s">
        <v>17</v>
      </c>
      <c r="E74" s="18" t="s">
        <v>99</v>
      </c>
      <c r="F74" s="19">
        <v>50</v>
      </c>
      <c r="G74" s="18" t="s">
        <v>251</v>
      </c>
      <c r="H74" s="18" t="s">
        <v>252</v>
      </c>
      <c r="I74" s="20"/>
      <c r="J74" s="21" t="s">
        <v>253</v>
      </c>
      <c r="K74" s="22" t="str">
        <f t="shared" si="4"/>
        <v>https://housestyle.ru/upload/images/S-5459$0515_1.jpg</v>
      </c>
      <c r="L74" s="19">
        <v>2200000819901</v>
      </c>
      <c r="M74" s="23">
        <f t="shared" si="5"/>
        <v>641.66666666666674</v>
      </c>
      <c r="N74" s="24">
        <v>385</v>
      </c>
      <c r="O74" s="25">
        <f t="shared" si="6"/>
        <v>269.5</v>
      </c>
      <c r="P74" s="26">
        <v>2</v>
      </c>
      <c r="Q74" s="48"/>
      <c r="R74" s="27">
        <f t="shared" si="7"/>
        <v>539</v>
      </c>
      <c r="S74" s="28" t="s">
        <v>22</v>
      </c>
      <c r="T74" s="43"/>
    </row>
    <row r="75" spans="1:20" ht="15" customHeight="1" x14ac:dyDescent="0.2">
      <c r="A75" s="29"/>
      <c r="B75" s="30" t="s">
        <v>250</v>
      </c>
      <c r="C75" s="31"/>
      <c r="D75" s="30" t="s">
        <v>17</v>
      </c>
      <c r="E75" s="30" t="s">
        <v>90</v>
      </c>
      <c r="F75" s="32">
        <v>48</v>
      </c>
      <c r="G75" s="30" t="s">
        <v>254</v>
      </c>
      <c r="H75" s="18" t="s">
        <v>252</v>
      </c>
      <c r="I75" s="29"/>
      <c r="J75" s="21"/>
      <c r="K75" s="22" t="str">
        <f t="shared" si="4"/>
        <v/>
      </c>
      <c r="L75" s="19">
        <v>2200000819918</v>
      </c>
      <c r="M75" s="23">
        <f t="shared" si="5"/>
        <v>641.66666666666674</v>
      </c>
      <c r="N75" s="33">
        <v>385</v>
      </c>
      <c r="O75" s="25">
        <f t="shared" si="6"/>
        <v>269.5</v>
      </c>
      <c r="P75" s="34">
        <v>1</v>
      </c>
      <c r="Q75" s="49"/>
      <c r="R75" s="27">
        <f t="shared" si="7"/>
        <v>269.5</v>
      </c>
      <c r="S75" s="35" t="s">
        <v>22</v>
      </c>
      <c r="T75" s="44"/>
    </row>
    <row r="76" spans="1:20" ht="15" customHeight="1" x14ac:dyDescent="0.2">
      <c r="A76" s="29"/>
      <c r="B76" s="30" t="s">
        <v>250</v>
      </c>
      <c r="C76" s="31"/>
      <c r="D76" s="30" t="s">
        <v>17</v>
      </c>
      <c r="E76" s="30" t="s">
        <v>102</v>
      </c>
      <c r="F76" s="32">
        <v>52</v>
      </c>
      <c r="G76" s="30" t="s">
        <v>255</v>
      </c>
      <c r="H76" s="18" t="s">
        <v>252</v>
      </c>
      <c r="I76" s="29"/>
      <c r="J76" s="21"/>
      <c r="K76" s="22" t="str">
        <f t="shared" si="4"/>
        <v/>
      </c>
      <c r="L76" s="19">
        <v>2200000819932</v>
      </c>
      <c r="M76" s="23">
        <f t="shared" si="5"/>
        <v>641.66666666666674</v>
      </c>
      <c r="N76" s="33">
        <v>385</v>
      </c>
      <c r="O76" s="25">
        <f t="shared" si="6"/>
        <v>269.5</v>
      </c>
      <c r="P76" s="34">
        <v>2</v>
      </c>
      <c r="Q76" s="49"/>
      <c r="R76" s="27">
        <f t="shared" si="7"/>
        <v>539</v>
      </c>
      <c r="S76" s="35" t="s">
        <v>22</v>
      </c>
      <c r="T76" s="44"/>
    </row>
    <row r="77" spans="1:20" s="1" customFormat="1" ht="164.1" customHeight="1" x14ac:dyDescent="0.25">
      <c r="A77" s="15" t="s">
        <v>256</v>
      </c>
      <c r="B77" s="16" t="s">
        <v>257</v>
      </c>
      <c r="C77" s="17" t="s">
        <v>40</v>
      </c>
      <c r="D77" s="18" t="s">
        <v>147</v>
      </c>
      <c r="E77" s="19">
        <v>48</v>
      </c>
      <c r="F77" s="18"/>
      <c r="G77" s="18" t="s">
        <v>258</v>
      </c>
      <c r="H77" s="18" t="s">
        <v>259</v>
      </c>
      <c r="I77" s="20"/>
      <c r="J77" s="21" t="s">
        <v>260</v>
      </c>
      <c r="K77" s="22" t="str">
        <f t="shared" si="4"/>
        <v>https://housestyle.ru/upload/images/209-116$5625_1.jpg</v>
      </c>
      <c r="L77" s="19">
        <v>2200001761056</v>
      </c>
      <c r="M77" s="23">
        <f t="shared" si="5"/>
        <v>240</v>
      </c>
      <c r="N77" s="24">
        <v>144</v>
      </c>
      <c r="O77" s="25">
        <f t="shared" si="6"/>
        <v>100.8</v>
      </c>
      <c r="P77" s="26">
        <v>5</v>
      </c>
      <c r="Q77" s="48"/>
      <c r="R77" s="27">
        <f t="shared" si="7"/>
        <v>504</v>
      </c>
      <c r="S77" s="28" t="s">
        <v>22</v>
      </c>
      <c r="T77" s="43" t="s">
        <v>261</v>
      </c>
    </row>
    <row r="78" spans="1:20" s="1" customFormat="1" ht="164.1" customHeight="1" x14ac:dyDescent="0.25">
      <c r="A78" s="15" t="s">
        <v>262</v>
      </c>
      <c r="B78" s="16" t="s">
        <v>263</v>
      </c>
      <c r="C78" s="17" t="s">
        <v>16</v>
      </c>
      <c r="D78" s="18" t="s">
        <v>17</v>
      </c>
      <c r="E78" s="18" t="s">
        <v>264</v>
      </c>
      <c r="F78" s="19">
        <v>130</v>
      </c>
      <c r="G78" s="18" t="s">
        <v>265</v>
      </c>
      <c r="H78" s="18" t="s">
        <v>266</v>
      </c>
      <c r="I78" s="20"/>
      <c r="J78" s="21" t="s">
        <v>267</v>
      </c>
      <c r="K78" s="22" t="str">
        <f t="shared" si="4"/>
        <v>https://housestyle.ru/upload/images/%d0%a2%d0%9a303$0515_1.jpg</v>
      </c>
      <c r="L78" s="19">
        <v>2200000811615</v>
      </c>
      <c r="M78" s="23">
        <f t="shared" si="5"/>
        <v>268.33333333333337</v>
      </c>
      <c r="N78" s="24">
        <v>161</v>
      </c>
      <c r="O78" s="25">
        <f t="shared" si="6"/>
        <v>112.69999999999999</v>
      </c>
      <c r="P78" s="26">
        <v>1</v>
      </c>
      <c r="Q78" s="48"/>
      <c r="R78" s="27">
        <f t="shared" si="7"/>
        <v>112.69999999999999</v>
      </c>
      <c r="S78" s="28" t="s">
        <v>22</v>
      </c>
      <c r="T78" s="43"/>
    </row>
    <row r="79" spans="1:20" s="1" customFormat="1" ht="164.1" customHeight="1" x14ac:dyDescent="0.25">
      <c r="A79" s="15" t="s">
        <v>268</v>
      </c>
      <c r="B79" s="16" t="s">
        <v>269</v>
      </c>
      <c r="C79" s="17" t="s">
        <v>40</v>
      </c>
      <c r="D79" s="18" t="s">
        <v>270</v>
      </c>
      <c r="E79" s="18" t="s">
        <v>97</v>
      </c>
      <c r="F79" s="18" t="s">
        <v>97</v>
      </c>
      <c r="G79" s="18" t="s">
        <v>271</v>
      </c>
      <c r="H79" s="18" t="s">
        <v>272</v>
      </c>
      <c r="I79" s="20"/>
      <c r="J79" s="21" t="s">
        <v>273</v>
      </c>
      <c r="K79" s="22" t="str">
        <f t="shared" si="4"/>
        <v>https://housestyle.ru/upload/images/J1242$0730_1.jpg</v>
      </c>
      <c r="L79" s="19">
        <v>2200001084919</v>
      </c>
      <c r="M79" s="23">
        <f t="shared" si="5"/>
        <v>531.66666666666674</v>
      </c>
      <c r="N79" s="24">
        <v>319</v>
      </c>
      <c r="O79" s="25">
        <f t="shared" si="6"/>
        <v>223.29999999999998</v>
      </c>
      <c r="P79" s="26">
        <v>1</v>
      </c>
      <c r="Q79" s="48"/>
      <c r="R79" s="27">
        <f t="shared" si="7"/>
        <v>223.29999999999998</v>
      </c>
      <c r="S79" s="28" t="s">
        <v>22</v>
      </c>
      <c r="T79" s="43"/>
    </row>
    <row r="80" spans="1:20" ht="15" customHeight="1" x14ac:dyDescent="0.2">
      <c r="A80" s="29"/>
      <c r="B80" s="30" t="s">
        <v>269</v>
      </c>
      <c r="C80" s="31"/>
      <c r="D80" s="30" t="s">
        <v>270</v>
      </c>
      <c r="E80" s="30" t="s">
        <v>102</v>
      </c>
      <c r="F80" s="30" t="s">
        <v>102</v>
      </c>
      <c r="G80" s="30" t="s">
        <v>274</v>
      </c>
      <c r="H80" s="18" t="s">
        <v>272</v>
      </c>
      <c r="I80" s="29"/>
      <c r="J80" s="21"/>
      <c r="K80" s="22" t="str">
        <f t="shared" si="4"/>
        <v/>
      </c>
      <c r="L80" s="19">
        <v>2200001084896</v>
      </c>
      <c r="M80" s="23">
        <f t="shared" si="5"/>
        <v>531.66666666666674</v>
      </c>
      <c r="N80" s="33">
        <v>319</v>
      </c>
      <c r="O80" s="25">
        <f t="shared" si="6"/>
        <v>223.29999999999998</v>
      </c>
      <c r="P80" s="34">
        <v>1</v>
      </c>
      <c r="Q80" s="49"/>
      <c r="R80" s="27">
        <f t="shared" si="7"/>
        <v>223.29999999999998</v>
      </c>
      <c r="S80" s="35" t="s">
        <v>22</v>
      </c>
      <c r="T80" s="44"/>
    </row>
    <row r="81" spans="1:20" s="1" customFormat="1" ht="164.1" customHeight="1" x14ac:dyDescent="0.25">
      <c r="A81" s="15" t="s">
        <v>268</v>
      </c>
      <c r="B81" s="16" t="s">
        <v>275</v>
      </c>
      <c r="C81" s="17" t="s">
        <v>40</v>
      </c>
      <c r="D81" s="18" t="s">
        <v>60</v>
      </c>
      <c r="E81" s="19">
        <v>38</v>
      </c>
      <c r="F81" s="19">
        <v>38</v>
      </c>
      <c r="G81" s="18" t="s">
        <v>276</v>
      </c>
      <c r="H81" s="18" t="s">
        <v>272</v>
      </c>
      <c r="I81" s="20"/>
      <c r="J81" s="21" t="s">
        <v>277</v>
      </c>
      <c r="K81" s="22" t="str">
        <f t="shared" si="4"/>
        <v>https://housestyle.ru/upload/images/Q00758$0820_1.jpg</v>
      </c>
      <c r="L81" s="19">
        <v>2200001084582</v>
      </c>
      <c r="M81" s="23">
        <f t="shared" si="5"/>
        <v>623.33333333333337</v>
      </c>
      <c r="N81" s="24">
        <v>374</v>
      </c>
      <c r="O81" s="25">
        <f t="shared" si="6"/>
        <v>261.8</v>
      </c>
      <c r="P81" s="26">
        <v>1</v>
      </c>
      <c r="Q81" s="48"/>
      <c r="R81" s="27">
        <f t="shared" si="7"/>
        <v>261.8</v>
      </c>
      <c r="S81" s="28" t="s">
        <v>22</v>
      </c>
      <c r="T81" s="43"/>
    </row>
    <row r="82" spans="1:20" ht="15" customHeight="1" x14ac:dyDescent="0.2">
      <c r="A82" s="29"/>
      <c r="B82" s="30" t="s">
        <v>275</v>
      </c>
      <c r="C82" s="31"/>
      <c r="D82" s="30" t="s">
        <v>60</v>
      </c>
      <c r="E82" s="32">
        <v>40</v>
      </c>
      <c r="F82" s="32">
        <v>40</v>
      </c>
      <c r="G82" s="30" t="s">
        <v>278</v>
      </c>
      <c r="H82" s="18" t="s">
        <v>272</v>
      </c>
      <c r="I82" s="29"/>
      <c r="J82" s="21"/>
      <c r="K82" s="22" t="str">
        <f t="shared" si="4"/>
        <v/>
      </c>
      <c r="L82" s="19">
        <v>2200001084605</v>
      </c>
      <c r="M82" s="23">
        <f t="shared" si="5"/>
        <v>623.33333333333337</v>
      </c>
      <c r="N82" s="33">
        <v>374</v>
      </c>
      <c r="O82" s="25">
        <f t="shared" si="6"/>
        <v>261.8</v>
      </c>
      <c r="P82" s="34">
        <v>1</v>
      </c>
      <c r="Q82" s="49"/>
      <c r="R82" s="27">
        <f t="shared" si="7"/>
        <v>261.8</v>
      </c>
      <c r="S82" s="35" t="s">
        <v>22</v>
      </c>
      <c r="T82" s="44"/>
    </row>
    <row r="83" spans="1:20" ht="15" customHeight="1" x14ac:dyDescent="0.2">
      <c r="A83" s="29"/>
      <c r="B83" s="30" t="s">
        <v>275</v>
      </c>
      <c r="C83" s="31"/>
      <c r="D83" s="30" t="s">
        <v>60</v>
      </c>
      <c r="E83" s="32">
        <v>42</v>
      </c>
      <c r="F83" s="32">
        <v>42</v>
      </c>
      <c r="G83" s="30" t="s">
        <v>279</v>
      </c>
      <c r="H83" s="18" t="s">
        <v>272</v>
      </c>
      <c r="I83" s="29"/>
      <c r="J83" s="21"/>
      <c r="K83" s="22" t="str">
        <f t="shared" si="4"/>
        <v/>
      </c>
      <c r="L83" s="19">
        <v>2200001084629</v>
      </c>
      <c r="M83" s="23">
        <f t="shared" si="5"/>
        <v>623.33333333333337</v>
      </c>
      <c r="N83" s="33">
        <v>374</v>
      </c>
      <c r="O83" s="25">
        <f t="shared" si="6"/>
        <v>261.8</v>
      </c>
      <c r="P83" s="34">
        <v>1</v>
      </c>
      <c r="Q83" s="49"/>
      <c r="R83" s="27">
        <f t="shared" si="7"/>
        <v>261.8</v>
      </c>
      <c r="S83" s="35" t="s">
        <v>22</v>
      </c>
      <c r="T83" s="44"/>
    </row>
    <row r="84" spans="1:20" ht="15" customHeight="1" x14ac:dyDescent="0.2">
      <c r="A84" s="29"/>
      <c r="B84" s="30" t="s">
        <v>275</v>
      </c>
      <c r="C84" s="31"/>
      <c r="D84" s="30" t="s">
        <v>60</v>
      </c>
      <c r="E84" s="32">
        <v>43</v>
      </c>
      <c r="F84" s="32">
        <v>43</v>
      </c>
      <c r="G84" s="30" t="s">
        <v>280</v>
      </c>
      <c r="H84" s="18" t="s">
        <v>272</v>
      </c>
      <c r="I84" s="29"/>
      <c r="J84" s="21"/>
      <c r="K84" s="22" t="str">
        <f t="shared" si="4"/>
        <v/>
      </c>
      <c r="L84" s="19">
        <v>2200001084636</v>
      </c>
      <c r="M84" s="23">
        <f t="shared" si="5"/>
        <v>623.33333333333337</v>
      </c>
      <c r="N84" s="33">
        <v>374</v>
      </c>
      <c r="O84" s="25">
        <f t="shared" si="6"/>
        <v>261.8</v>
      </c>
      <c r="P84" s="34">
        <v>1</v>
      </c>
      <c r="Q84" s="49"/>
      <c r="R84" s="27">
        <f t="shared" si="7"/>
        <v>261.8</v>
      </c>
      <c r="S84" s="35" t="s">
        <v>22</v>
      </c>
      <c r="T84" s="44"/>
    </row>
    <row r="85" spans="1:20" s="1" customFormat="1" ht="164.1" customHeight="1" x14ac:dyDescent="0.25">
      <c r="A85" s="15" t="s">
        <v>268</v>
      </c>
      <c r="B85" s="16" t="s">
        <v>281</v>
      </c>
      <c r="C85" s="17" t="s">
        <v>48</v>
      </c>
      <c r="D85" s="18" t="s">
        <v>147</v>
      </c>
      <c r="E85" s="19">
        <v>41</v>
      </c>
      <c r="F85" s="19">
        <v>41</v>
      </c>
      <c r="G85" s="18" t="s">
        <v>282</v>
      </c>
      <c r="H85" s="18" t="s">
        <v>283</v>
      </c>
      <c r="I85" s="20"/>
      <c r="J85" s="21" t="s">
        <v>284</v>
      </c>
      <c r="K85" s="22" t="str">
        <f t="shared" si="4"/>
        <v>https://housestyle.ru/upload/images/XB375$0510_1.jpg</v>
      </c>
      <c r="L85" s="19">
        <v>2200001046658</v>
      </c>
      <c r="M85" s="23">
        <f t="shared" si="5"/>
        <v>623.33333333333337</v>
      </c>
      <c r="N85" s="24">
        <v>374</v>
      </c>
      <c r="O85" s="25">
        <f t="shared" si="6"/>
        <v>261.8</v>
      </c>
      <c r="P85" s="26">
        <v>1</v>
      </c>
      <c r="Q85" s="48"/>
      <c r="R85" s="27">
        <f t="shared" si="7"/>
        <v>261.8</v>
      </c>
      <c r="S85" s="28" t="s">
        <v>22</v>
      </c>
      <c r="T85" s="43"/>
    </row>
    <row r="86" spans="1:20" ht="15" customHeight="1" x14ac:dyDescent="0.2">
      <c r="A86" s="29"/>
      <c r="B86" s="30" t="s">
        <v>281</v>
      </c>
      <c r="C86" s="31"/>
      <c r="D86" s="30" t="s">
        <v>147</v>
      </c>
      <c r="E86" s="32">
        <v>42</v>
      </c>
      <c r="F86" s="32">
        <v>42</v>
      </c>
      <c r="G86" s="30" t="s">
        <v>285</v>
      </c>
      <c r="H86" s="18" t="s">
        <v>283</v>
      </c>
      <c r="I86" s="29"/>
      <c r="J86" s="21"/>
      <c r="K86" s="22" t="str">
        <f t="shared" si="4"/>
        <v/>
      </c>
      <c r="L86" s="19">
        <v>2200001046665</v>
      </c>
      <c r="M86" s="23">
        <f t="shared" si="5"/>
        <v>623.33333333333337</v>
      </c>
      <c r="N86" s="33">
        <v>374</v>
      </c>
      <c r="O86" s="25">
        <f t="shared" si="6"/>
        <v>261.8</v>
      </c>
      <c r="P86" s="34">
        <v>1</v>
      </c>
      <c r="Q86" s="49"/>
      <c r="R86" s="27">
        <f t="shared" si="7"/>
        <v>261.8</v>
      </c>
      <c r="S86" s="35" t="s">
        <v>22</v>
      </c>
      <c r="T86" s="44"/>
    </row>
    <row r="87" spans="1:20" s="1" customFormat="1" ht="164.1" customHeight="1" x14ac:dyDescent="0.25">
      <c r="A87" s="15" t="s">
        <v>268</v>
      </c>
      <c r="B87" s="16" t="s">
        <v>286</v>
      </c>
      <c r="C87" s="17" t="s">
        <v>48</v>
      </c>
      <c r="D87" s="18" t="s">
        <v>55</v>
      </c>
      <c r="E87" s="19">
        <v>38</v>
      </c>
      <c r="F87" s="19">
        <v>38</v>
      </c>
      <c r="G87" s="18" t="s">
        <v>287</v>
      </c>
      <c r="H87" s="18" t="s">
        <v>283</v>
      </c>
      <c r="I87" s="20"/>
      <c r="J87" s="21" t="s">
        <v>288</v>
      </c>
      <c r="K87" s="22" t="str">
        <f t="shared" si="4"/>
        <v>https://housestyle.ru/upload/images/XH37$0530_1.jpg</v>
      </c>
      <c r="L87" s="19">
        <v>2200001046924</v>
      </c>
      <c r="M87" s="23">
        <f t="shared" si="5"/>
        <v>531.66666666666674</v>
      </c>
      <c r="N87" s="24">
        <v>319</v>
      </c>
      <c r="O87" s="25">
        <f t="shared" si="6"/>
        <v>223.29999999999998</v>
      </c>
      <c r="P87" s="26">
        <v>1</v>
      </c>
      <c r="Q87" s="48"/>
      <c r="R87" s="27">
        <f t="shared" si="7"/>
        <v>223.29999999999998</v>
      </c>
      <c r="S87" s="28" t="s">
        <v>22</v>
      </c>
      <c r="T87" s="43"/>
    </row>
    <row r="88" spans="1:20" ht="15" customHeight="1" x14ac:dyDescent="0.2">
      <c r="A88" s="29"/>
      <c r="B88" s="30" t="s">
        <v>286</v>
      </c>
      <c r="C88" s="31"/>
      <c r="D88" s="30" t="s">
        <v>55</v>
      </c>
      <c r="E88" s="32">
        <v>43</v>
      </c>
      <c r="F88" s="32">
        <v>43</v>
      </c>
      <c r="G88" s="30" t="s">
        <v>289</v>
      </c>
      <c r="H88" s="18" t="s">
        <v>283</v>
      </c>
      <c r="I88" s="29"/>
      <c r="J88" s="21"/>
      <c r="K88" s="22" t="str">
        <f t="shared" si="4"/>
        <v/>
      </c>
      <c r="L88" s="19">
        <v>2200001046979</v>
      </c>
      <c r="M88" s="23">
        <f t="shared" si="5"/>
        <v>531.66666666666674</v>
      </c>
      <c r="N88" s="33">
        <v>319</v>
      </c>
      <c r="O88" s="25">
        <f t="shared" si="6"/>
        <v>223.29999999999998</v>
      </c>
      <c r="P88" s="34">
        <v>1</v>
      </c>
      <c r="Q88" s="49"/>
      <c r="R88" s="27">
        <f t="shared" si="7"/>
        <v>223.29999999999998</v>
      </c>
      <c r="S88" s="35" t="s">
        <v>22</v>
      </c>
      <c r="T88" s="44"/>
    </row>
    <row r="89" spans="1:20" s="1" customFormat="1" ht="164.1" customHeight="1" x14ac:dyDescent="0.25">
      <c r="A89" s="15" t="s">
        <v>268</v>
      </c>
      <c r="B89" s="16" t="s">
        <v>290</v>
      </c>
      <c r="C89" s="17" t="s">
        <v>291</v>
      </c>
      <c r="D89" s="18" t="s">
        <v>292</v>
      </c>
      <c r="E89" s="19">
        <v>46</v>
      </c>
      <c r="F89" s="19">
        <v>46</v>
      </c>
      <c r="G89" s="18" t="s">
        <v>293</v>
      </c>
      <c r="H89" s="18" t="s">
        <v>42</v>
      </c>
      <c r="I89" s="20"/>
      <c r="J89" s="21" t="s">
        <v>294</v>
      </c>
      <c r="K89" s="22" t="str">
        <f t="shared" si="4"/>
        <v>https://housestyle.ru/upload/images/%d0%a1%d0%9e%d0%a013$1250_1.jpg</v>
      </c>
      <c r="L89" s="19">
        <v>2200001035515</v>
      </c>
      <c r="M89" s="23">
        <f t="shared" si="5"/>
        <v>641.66666666666674</v>
      </c>
      <c r="N89" s="24">
        <v>385</v>
      </c>
      <c r="O89" s="25">
        <f t="shared" si="6"/>
        <v>269.5</v>
      </c>
      <c r="P89" s="26">
        <v>1</v>
      </c>
      <c r="Q89" s="48"/>
      <c r="R89" s="27">
        <f t="shared" si="7"/>
        <v>269.5</v>
      </c>
      <c r="S89" s="28" t="s">
        <v>22</v>
      </c>
      <c r="T89" s="43"/>
    </row>
    <row r="90" spans="1:20" ht="15" customHeight="1" x14ac:dyDescent="0.2">
      <c r="A90" s="29"/>
      <c r="B90" s="30" t="s">
        <v>290</v>
      </c>
      <c r="C90" s="31"/>
      <c r="D90" s="30" t="s">
        <v>292</v>
      </c>
      <c r="E90" s="32">
        <v>48</v>
      </c>
      <c r="F90" s="32">
        <v>48</v>
      </c>
      <c r="G90" s="30" t="s">
        <v>295</v>
      </c>
      <c r="H90" s="18" t="s">
        <v>42</v>
      </c>
      <c r="I90" s="29"/>
      <c r="J90" s="21"/>
      <c r="K90" s="22" t="str">
        <f t="shared" si="4"/>
        <v/>
      </c>
      <c r="L90" s="19">
        <v>2200001035522</v>
      </c>
      <c r="M90" s="23">
        <f t="shared" si="5"/>
        <v>641.66666666666674</v>
      </c>
      <c r="N90" s="33">
        <v>385</v>
      </c>
      <c r="O90" s="25">
        <f t="shared" si="6"/>
        <v>269.5</v>
      </c>
      <c r="P90" s="34">
        <v>1</v>
      </c>
      <c r="Q90" s="49"/>
      <c r="R90" s="27">
        <f t="shared" si="7"/>
        <v>269.5</v>
      </c>
      <c r="S90" s="35" t="s">
        <v>22</v>
      </c>
      <c r="T90" s="44"/>
    </row>
    <row r="91" spans="1:20" s="1" customFormat="1" ht="164.1" customHeight="1" x14ac:dyDescent="0.25">
      <c r="A91" s="15" t="s">
        <v>296</v>
      </c>
      <c r="B91" s="16" t="s">
        <v>297</v>
      </c>
      <c r="C91" s="17" t="s">
        <v>48</v>
      </c>
      <c r="D91" s="18" t="s">
        <v>60</v>
      </c>
      <c r="E91" s="19">
        <v>54</v>
      </c>
      <c r="F91" s="19">
        <v>54</v>
      </c>
      <c r="G91" s="18" t="s">
        <v>298</v>
      </c>
      <c r="H91" s="18" t="s">
        <v>299</v>
      </c>
      <c r="I91" s="20"/>
      <c r="J91" s="21" t="s">
        <v>300</v>
      </c>
      <c r="K91" s="22" t="str">
        <f t="shared" si="4"/>
        <v>https://housestyle.ru/upload/images/M-0415$2470_1.jpg</v>
      </c>
      <c r="L91" s="19">
        <v>2200001226296</v>
      </c>
      <c r="M91" s="23">
        <f t="shared" si="5"/>
        <v>1008.3333333333334</v>
      </c>
      <c r="N91" s="24">
        <v>605</v>
      </c>
      <c r="O91" s="25">
        <f t="shared" si="6"/>
        <v>423.5</v>
      </c>
      <c r="P91" s="26">
        <v>1</v>
      </c>
      <c r="Q91" s="48"/>
      <c r="R91" s="27">
        <f t="shared" si="7"/>
        <v>423.5</v>
      </c>
      <c r="S91" s="28" t="s">
        <v>22</v>
      </c>
      <c r="T91" s="43"/>
    </row>
    <row r="92" spans="1:20" ht="15" customHeight="1" x14ac:dyDescent="0.2">
      <c r="A92" s="29"/>
      <c r="B92" s="30" t="s">
        <v>297</v>
      </c>
      <c r="C92" s="31"/>
      <c r="D92" s="30" t="s">
        <v>60</v>
      </c>
      <c r="E92" s="32">
        <v>56</v>
      </c>
      <c r="F92" s="32">
        <v>56</v>
      </c>
      <c r="G92" s="30" t="s">
        <v>301</v>
      </c>
      <c r="H92" s="18" t="s">
        <v>299</v>
      </c>
      <c r="I92" s="29"/>
      <c r="J92" s="21"/>
      <c r="K92" s="22" t="str">
        <f t="shared" si="4"/>
        <v/>
      </c>
      <c r="L92" s="19">
        <v>2200001226302</v>
      </c>
      <c r="M92" s="23">
        <f t="shared" si="5"/>
        <v>1008.3333333333334</v>
      </c>
      <c r="N92" s="33">
        <v>605</v>
      </c>
      <c r="O92" s="25">
        <f t="shared" si="6"/>
        <v>423.5</v>
      </c>
      <c r="P92" s="34">
        <v>1</v>
      </c>
      <c r="Q92" s="49"/>
      <c r="R92" s="27">
        <f t="shared" si="7"/>
        <v>423.5</v>
      </c>
      <c r="S92" s="35" t="s">
        <v>22</v>
      </c>
      <c r="T92" s="44"/>
    </row>
    <row r="93" spans="1:20" s="1" customFormat="1" ht="164.1" customHeight="1" x14ac:dyDescent="0.25">
      <c r="A93" s="15" t="s">
        <v>296</v>
      </c>
      <c r="B93" s="16" t="s">
        <v>302</v>
      </c>
      <c r="C93" s="17" t="s">
        <v>67</v>
      </c>
      <c r="D93" s="18" t="s">
        <v>60</v>
      </c>
      <c r="E93" s="19">
        <v>52</v>
      </c>
      <c r="F93" s="18"/>
      <c r="G93" s="18" t="s">
        <v>303</v>
      </c>
      <c r="H93" s="18" t="s">
        <v>42</v>
      </c>
      <c r="I93" s="20"/>
      <c r="J93" s="21" t="s">
        <v>304</v>
      </c>
      <c r="K93" s="22" t="str">
        <f t="shared" si="4"/>
        <v>https://housestyle.ru/upload/images/%d0%a1%d0%9e%d0%a048$0820_1.jpg</v>
      </c>
      <c r="L93" s="19">
        <v>2200001109827</v>
      </c>
      <c r="M93" s="23">
        <f t="shared" si="5"/>
        <v>660</v>
      </c>
      <c r="N93" s="24">
        <v>396</v>
      </c>
      <c r="O93" s="25">
        <f t="shared" si="6"/>
        <v>277.2</v>
      </c>
      <c r="P93" s="26">
        <v>1</v>
      </c>
      <c r="Q93" s="48"/>
      <c r="R93" s="27">
        <f t="shared" si="7"/>
        <v>277.2</v>
      </c>
      <c r="S93" s="28" t="s">
        <v>22</v>
      </c>
      <c r="T93" s="43"/>
    </row>
    <row r="94" spans="1:20" s="1" customFormat="1" ht="164.1" customHeight="1" x14ac:dyDescent="0.25">
      <c r="A94" s="15" t="s">
        <v>296</v>
      </c>
      <c r="B94" s="16" t="s">
        <v>305</v>
      </c>
      <c r="C94" s="17" t="s">
        <v>40</v>
      </c>
      <c r="D94" s="18" t="s">
        <v>216</v>
      </c>
      <c r="E94" s="19">
        <v>44</v>
      </c>
      <c r="F94" s="18"/>
      <c r="G94" s="18" t="s">
        <v>306</v>
      </c>
      <c r="H94" s="18" t="s">
        <v>63</v>
      </c>
      <c r="I94" s="20"/>
      <c r="J94" s="21" t="s">
        <v>307</v>
      </c>
      <c r="K94" s="22" t="str">
        <f t="shared" si="4"/>
        <v>https://housestyle.ru/upload/images/%d0%a6%d0%b2%d0%b5%d1%82%d1%80%d1%83%d0%b1-93$2480_1.jpg</v>
      </c>
      <c r="L94" s="19">
        <v>2200001523982</v>
      </c>
      <c r="M94" s="23">
        <f t="shared" si="5"/>
        <v>600</v>
      </c>
      <c r="N94" s="24">
        <v>360</v>
      </c>
      <c r="O94" s="25">
        <f t="shared" si="6"/>
        <v>251.99999999999997</v>
      </c>
      <c r="P94" s="26">
        <v>1</v>
      </c>
      <c r="Q94" s="48"/>
      <c r="R94" s="27">
        <f t="shared" si="7"/>
        <v>251.99999999999997</v>
      </c>
      <c r="S94" s="28" t="s">
        <v>22</v>
      </c>
      <c r="T94" s="43"/>
    </row>
    <row r="95" spans="1:20" ht="15" customHeight="1" x14ac:dyDescent="0.2">
      <c r="A95" s="29"/>
      <c r="B95" s="30" t="s">
        <v>305</v>
      </c>
      <c r="C95" s="31"/>
      <c r="D95" s="30" t="s">
        <v>216</v>
      </c>
      <c r="E95" s="32">
        <v>46</v>
      </c>
      <c r="F95" s="30"/>
      <c r="G95" s="30" t="s">
        <v>308</v>
      </c>
      <c r="H95" s="18" t="s">
        <v>63</v>
      </c>
      <c r="I95" s="29"/>
      <c r="J95" s="21"/>
      <c r="K95" s="22" t="str">
        <f t="shared" si="4"/>
        <v/>
      </c>
      <c r="L95" s="19">
        <v>2200001523999</v>
      </c>
      <c r="M95" s="23">
        <f t="shared" si="5"/>
        <v>600</v>
      </c>
      <c r="N95" s="33">
        <v>360</v>
      </c>
      <c r="O95" s="25">
        <f t="shared" si="6"/>
        <v>251.99999999999997</v>
      </c>
      <c r="P95" s="34">
        <v>2</v>
      </c>
      <c r="Q95" s="49"/>
      <c r="R95" s="27">
        <f t="shared" si="7"/>
        <v>503.99999999999994</v>
      </c>
      <c r="S95" s="35" t="s">
        <v>22</v>
      </c>
      <c r="T95" s="44"/>
    </row>
    <row r="96" spans="1:20" ht="15" customHeight="1" x14ac:dyDescent="0.2">
      <c r="A96" s="29"/>
      <c r="B96" s="30" t="s">
        <v>305</v>
      </c>
      <c r="C96" s="31"/>
      <c r="D96" s="30" t="s">
        <v>216</v>
      </c>
      <c r="E96" s="32">
        <v>50</v>
      </c>
      <c r="F96" s="30"/>
      <c r="G96" s="30" t="s">
        <v>309</v>
      </c>
      <c r="H96" s="18" t="s">
        <v>63</v>
      </c>
      <c r="I96" s="29"/>
      <c r="J96" s="21"/>
      <c r="K96" s="22" t="str">
        <f t="shared" si="4"/>
        <v/>
      </c>
      <c r="L96" s="19">
        <v>2200001524019</v>
      </c>
      <c r="M96" s="23">
        <f t="shared" si="5"/>
        <v>600</v>
      </c>
      <c r="N96" s="33">
        <v>360</v>
      </c>
      <c r="O96" s="25">
        <f t="shared" si="6"/>
        <v>251.99999999999997</v>
      </c>
      <c r="P96" s="34">
        <v>2</v>
      </c>
      <c r="Q96" s="49"/>
      <c r="R96" s="27">
        <f t="shared" si="7"/>
        <v>503.99999999999994</v>
      </c>
      <c r="S96" s="35" t="s">
        <v>22</v>
      </c>
      <c r="T96" s="44"/>
    </row>
    <row r="97" spans="1:20" ht="15" customHeight="1" x14ac:dyDescent="0.2">
      <c r="A97" s="29"/>
      <c r="B97" s="30" t="s">
        <v>305</v>
      </c>
      <c r="C97" s="31"/>
      <c r="D97" s="30" t="s">
        <v>216</v>
      </c>
      <c r="E97" s="32">
        <v>54</v>
      </c>
      <c r="F97" s="30"/>
      <c r="G97" s="30" t="s">
        <v>310</v>
      </c>
      <c r="H97" s="18" t="s">
        <v>63</v>
      </c>
      <c r="I97" s="29"/>
      <c r="J97" s="21"/>
      <c r="K97" s="22" t="str">
        <f t="shared" si="4"/>
        <v/>
      </c>
      <c r="L97" s="19">
        <v>2200001524033</v>
      </c>
      <c r="M97" s="23">
        <f t="shared" si="5"/>
        <v>600</v>
      </c>
      <c r="N97" s="33">
        <v>360</v>
      </c>
      <c r="O97" s="25">
        <f t="shared" si="6"/>
        <v>251.99999999999997</v>
      </c>
      <c r="P97" s="34">
        <v>1</v>
      </c>
      <c r="Q97" s="49"/>
      <c r="R97" s="27">
        <f t="shared" si="7"/>
        <v>251.99999999999997</v>
      </c>
      <c r="S97" s="35" t="s">
        <v>22</v>
      </c>
      <c r="T97" s="44"/>
    </row>
    <row r="98" spans="1:20" s="1" customFormat="1" ht="164.1" customHeight="1" x14ac:dyDescent="0.25">
      <c r="A98" s="15" t="s">
        <v>311</v>
      </c>
      <c r="B98" s="16" t="s">
        <v>312</v>
      </c>
      <c r="C98" s="17" t="s">
        <v>291</v>
      </c>
      <c r="D98" s="18" t="s">
        <v>68</v>
      </c>
      <c r="E98" s="19">
        <v>46</v>
      </c>
      <c r="F98" s="19">
        <v>46</v>
      </c>
      <c r="G98" s="18" t="s">
        <v>313</v>
      </c>
      <c r="H98" s="18" t="s">
        <v>42</v>
      </c>
      <c r="I98" s="20"/>
      <c r="J98" s="21" t="s">
        <v>314</v>
      </c>
      <c r="K98" s="22" t="str">
        <f t="shared" si="4"/>
        <v>https://housestyle.ru/upload/images/SM002$0605_1.jpg</v>
      </c>
      <c r="L98" s="19">
        <v>2200000746894</v>
      </c>
      <c r="M98" s="23">
        <f t="shared" si="5"/>
        <v>623.33333333333337</v>
      </c>
      <c r="N98" s="24">
        <v>374</v>
      </c>
      <c r="O98" s="25">
        <f t="shared" si="6"/>
        <v>261.8</v>
      </c>
      <c r="P98" s="26">
        <v>1</v>
      </c>
      <c r="Q98" s="48"/>
      <c r="R98" s="27">
        <f t="shared" si="7"/>
        <v>261.8</v>
      </c>
      <c r="S98" s="28" t="s">
        <v>22</v>
      </c>
      <c r="T98" s="43"/>
    </row>
    <row r="99" spans="1:20" s="1" customFormat="1" ht="164.1" customHeight="1" x14ac:dyDescent="0.25">
      <c r="A99" s="15" t="s">
        <v>311</v>
      </c>
      <c r="B99" s="16" t="s">
        <v>315</v>
      </c>
      <c r="C99" s="17" t="s">
        <v>291</v>
      </c>
      <c r="D99" s="18" t="s">
        <v>94</v>
      </c>
      <c r="E99" s="19">
        <v>46</v>
      </c>
      <c r="F99" s="19">
        <v>46</v>
      </c>
      <c r="G99" s="18" t="s">
        <v>316</v>
      </c>
      <c r="H99" s="18" t="s">
        <v>42</v>
      </c>
      <c r="I99" s="20"/>
      <c r="J99" s="21" t="s">
        <v>317</v>
      </c>
      <c r="K99" s="22" t="str">
        <f t="shared" si="4"/>
        <v>https://housestyle.ru/upload/images/SM007$0530_1.jpg</v>
      </c>
      <c r="L99" s="19">
        <v>2200000747594</v>
      </c>
      <c r="M99" s="23">
        <f t="shared" si="5"/>
        <v>715</v>
      </c>
      <c r="N99" s="24">
        <v>429</v>
      </c>
      <c r="O99" s="25">
        <f t="shared" si="6"/>
        <v>300.29999999999995</v>
      </c>
      <c r="P99" s="26">
        <v>1</v>
      </c>
      <c r="Q99" s="48"/>
      <c r="R99" s="27">
        <f t="shared" si="7"/>
        <v>300.29999999999995</v>
      </c>
      <c r="S99" s="28" t="s">
        <v>22</v>
      </c>
      <c r="T99" s="43"/>
    </row>
    <row r="100" spans="1:20" ht="15" customHeight="1" x14ac:dyDescent="0.2">
      <c r="A100" s="29"/>
      <c r="B100" s="30" t="s">
        <v>315</v>
      </c>
      <c r="C100" s="31"/>
      <c r="D100" s="30" t="s">
        <v>94</v>
      </c>
      <c r="E100" s="32">
        <v>52</v>
      </c>
      <c r="F100" s="32">
        <v>52</v>
      </c>
      <c r="G100" s="30" t="s">
        <v>318</v>
      </c>
      <c r="H100" s="18" t="s">
        <v>42</v>
      </c>
      <c r="I100" s="29"/>
      <c r="J100" s="21"/>
      <c r="K100" s="22" t="str">
        <f t="shared" si="4"/>
        <v/>
      </c>
      <c r="L100" s="19">
        <v>2200000747624</v>
      </c>
      <c r="M100" s="23">
        <f t="shared" si="5"/>
        <v>715</v>
      </c>
      <c r="N100" s="33">
        <v>429</v>
      </c>
      <c r="O100" s="25">
        <f t="shared" si="6"/>
        <v>300.29999999999995</v>
      </c>
      <c r="P100" s="34">
        <v>1</v>
      </c>
      <c r="Q100" s="49"/>
      <c r="R100" s="27">
        <f t="shared" si="7"/>
        <v>300.29999999999995</v>
      </c>
      <c r="S100" s="35" t="s">
        <v>22</v>
      </c>
      <c r="T100" s="44"/>
    </row>
    <row r="101" spans="1:20" s="1" customFormat="1" ht="164.1" customHeight="1" x14ac:dyDescent="0.25">
      <c r="A101" s="15" t="s">
        <v>319</v>
      </c>
      <c r="B101" s="16" t="s">
        <v>320</v>
      </c>
      <c r="C101" s="17" t="s">
        <v>16</v>
      </c>
      <c r="D101" s="18" t="s">
        <v>321</v>
      </c>
      <c r="E101" s="18" t="s">
        <v>102</v>
      </c>
      <c r="F101" s="19">
        <v>52</v>
      </c>
      <c r="G101" s="18" t="s">
        <v>322</v>
      </c>
      <c r="H101" s="18" t="s">
        <v>323</v>
      </c>
      <c r="I101" s="20"/>
      <c r="J101" s="21" t="s">
        <v>324</v>
      </c>
      <c r="K101" s="22" t="str">
        <f t="shared" si="4"/>
        <v>https://housestyle.ru/upload/images/01.125$0560_1.jpg</v>
      </c>
      <c r="L101" s="19">
        <v>2200000724151</v>
      </c>
      <c r="M101" s="23">
        <f t="shared" si="5"/>
        <v>1100</v>
      </c>
      <c r="N101" s="24">
        <v>660</v>
      </c>
      <c r="O101" s="25">
        <f t="shared" si="6"/>
        <v>461.99999999999994</v>
      </c>
      <c r="P101" s="26">
        <v>1</v>
      </c>
      <c r="Q101" s="48"/>
      <c r="R101" s="27">
        <f t="shared" si="7"/>
        <v>461.99999999999994</v>
      </c>
      <c r="S101" s="28" t="s">
        <v>22</v>
      </c>
      <c r="T101" s="43"/>
    </row>
    <row r="102" spans="1:20" ht="15" customHeight="1" x14ac:dyDescent="0.2">
      <c r="A102" s="29"/>
      <c r="B102" s="30" t="s">
        <v>320</v>
      </c>
      <c r="C102" s="31"/>
      <c r="D102" s="30" t="s">
        <v>321</v>
      </c>
      <c r="E102" s="30" t="s">
        <v>128</v>
      </c>
      <c r="F102" s="32">
        <v>54</v>
      </c>
      <c r="G102" s="30" t="s">
        <v>325</v>
      </c>
      <c r="H102" s="18" t="s">
        <v>323</v>
      </c>
      <c r="I102" s="29"/>
      <c r="J102" s="21"/>
      <c r="K102" s="22" t="str">
        <f t="shared" si="4"/>
        <v/>
      </c>
      <c r="L102" s="19">
        <v>2200000724168</v>
      </c>
      <c r="M102" s="23">
        <f t="shared" si="5"/>
        <v>1100</v>
      </c>
      <c r="N102" s="33">
        <v>660</v>
      </c>
      <c r="O102" s="25">
        <f t="shared" si="6"/>
        <v>461.99999999999994</v>
      </c>
      <c r="P102" s="34">
        <v>1</v>
      </c>
      <c r="Q102" s="49"/>
      <c r="R102" s="27">
        <f t="shared" si="7"/>
        <v>461.99999999999994</v>
      </c>
      <c r="S102" s="35" t="s">
        <v>22</v>
      </c>
      <c r="T102" s="44"/>
    </row>
    <row r="103" spans="1:20" s="1" customFormat="1" ht="164.1" customHeight="1" x14ac:dyDescent="0.25">
      <c r="A103" s="15" t="s">
        <v>319</v>
      </c>
      <c r="B103" s="16" t="s">
        <v>326</v>
      </c>
      <c r="C103" s="17" t="s">
        <v>16</v>
      </c>
      <c r="D103" s="18" t="s">
        <v>199</v>
      </c>
      <c r="E103" s="18" t="s">
        <v>102</v>
      </c>
      <c r="F103" s="19">
        <v>52</v>
      </c>
      <c r="G103" s="18" t="s">
        <v>327</v>
      </c>
      <c r="H103" s="18" t="s">
        <v>323</v>
      </c>
      <c r="I103" s="20"/>
      <c r="J103" s="21" t="s">
        <v>328</v>
      </c>
      <c r="K103" s="22" t="str">
        <f t="shared" si="4"/>
        <v>https://housestyle.ru/upload/images/01.158$0955_1.jpg</v>
      </c>
      <c r="L103" s="19">
        <v>2200000755490</v>
      </c>
      <c r="M103" s="23">
        <f t="shared" si="5"/>
        <v>1008.3333333333334</v>
      </c>
      <c r="N103" s="24">
        <v>605</v>
      </c>
      <c r="O103" s="25">
        <f t="shared" si="6"/>
        <v>423.5</v>
      </c>
      <c r="P103" s="26">
        <v>1</v>
      </c>
      <c r="Q103" s="48"/>
      <c r="R103" s="27">
        <f t="shared" si="7"/>
        <v>423.5</v>
      </c>
      <c r="S103" s="28" t="s">
        <v>22</v>
      </c>
      <c r="T103" s="43"/>
    </row>
    <row r="104" spans="1:20" ht="15" customHeight="1" x14ac:dyDescent="0.2">
      <c r="A104" s="29"/>
      <c r="B104" s="30" t="s">
        <v>326</v>
      </c>
      <c r="C104" s="31"/>
      <c r="D104" s="30" t="s">
        <v>199</v>
      </c>
      <c r="E104" s="30" t="s">
        <v>128</v>
      </c>
      <c r="F104" s="32">
        <v>54</v>
      </c>
      <c r="G104" s="30" t="s">
        <v>329</v>
      </c>
      <c r="H104" s="18" t="s">
        <v>323</v>
      </c>
      <c r="I104" s="29"/>
      <c r="J104" s="21"/>
      <c r="K104" s="22" t="str">
        <f t="shared" si="4"/>
        <v/>
      </c>
      <c r="L104" s="19">
        <v>2200000755520</v>
      </c>
      <c r="M104" s="23">
        <f t="shared" si="5"/>
        <v>1008.3333333333334</v>
      </c>
      <c r="N104" s="33">
        <v>605</v>
      </c>
      <c r="O104" s="25">
        <f t="shared" si="6"/>
        <v>423.5</v>
      </c>
      <c r="P104" s="34">
        <v>1</v>
      </c>
      <c r="Q104" s="49"/>
      <c r="R104" s="27">
        <f t="shared" si="7"/>
        <v>423.5</v>
      </c>
      <c r="S104" s="35" t="s">
        <v>22</v>
      </c>
      <c r="T104" s="44"/>
    </row>
    <row r="105" spans="1:20" s="1" customFormat="1" ht="164.1" customHeight="1" x14ac:dyDescent="0.25">
      <c r="A105" s="15" t="s">
        <v>319</v>
      </c>
      <c r="B105" s="16" t="s">
        <v>330</v>
      </c>
      <c r="C105" s="17" t="s">
        <v>40</v>
      </c>
      <c r="D105" s="18" t="s">
        <v>55</v>
      </c>
      <c r="E105" s="18" t="s">
        <v>97</v>
      </c>
      <c r="F105" s="18" t="s">
        <v>97</v>
      </c>
      <c r="G105" s="18" t="s">
        <v>331</v>
      </c>
      <c r="H105" s="18" t="s">
        <v>42</v>
      </c>
      <c r="I105" s="20"/>
      <c r="J105" s="21" t="s">
        <v>332</v>
      </c>
      <c r="K105" s="22" t="str">
        <f t="shared" si="4"/>
        <v>https://housestyle.ru/upload/images/AMN-106$0530_1.jpg</v>
      </c>
      <c r="L105" s="19">
        <v>2200001055278</v>
      </c>
      <c r="M105" s="23">
        <f t="shared" si="5"/>
        <v>1191.6666666666667</v>
      </c>
      <c r="N105" s="24">
        <v>715</v>
      </c>
      <c r="O105" s="25">
        <f t="shared" si="6"/>
        <v>500.49999999999994</v>
      </c>
      <c r="P105" s="26">
        <v>1</v>
      </c>
      <c r="Q105" s="48"/>
      <c r="R105" s="27">
        <f t="shared" si="7"/>
        <v>500.49999999999994</v>
      </c>
      <c r="S105" s="28" t="s">
        <v>22</v>
      </c>
      <c r="T105" s="43" t="s">
        <v>333</v>
      </c>
    </row>
    <row r="106" spans="1:20" s="1" customFormat="1" ht="164.1" customHeight="1" x14ac:dyDescent="0.25">
      <c r="A106" s="15" t="s">
        <v>334</v>
      </c>
      <c r="B106" s="39">
        <v>20045</v>
      </c>
      <c r="C106" s="17" t="s">
        <v>67</v>
      </c>
      <c r="D106" s="18" t="s">
        <v>89</v>
      </c>
      <c r="E106" s="19">
        <v>48</v>
      </c>
      <c r="F106" s="19">
        <v>48</v>
      </c>
      <c r="G106" s="18" t="s">
        <v>335</v>
      </c>
      <c r="H106" s="18" t="s">
        <v>63</v>
      </c>
      <c r="I106" s="20"/>
      <c r="J106" s="21" t="s">
        <v>336</v>
      </c>
      <c r="K106" s="22" t="str">
        <f t="shared" si="4"/>
        <v>https://housestyle.ru/upload/images/20045$0535_1.jpg</v>
      </c>
      <c r="L106" s="19">
        <v>2200001029101</v>
      </c>
      <c r="M106" s="23">
        <f t="shared" si="5"/>
        <v>121.66666666666667</v>
      </c>
      <c r="N106" s="24">
        <v>73</v>
      </c>
      <c r="O106" s="25">
        <f t="shared" si="6"/>
        <v>51.099999999999994</v>
      </c>
      <c r="P106" s="26">
        <v>2</v>
      </c>
      <c r="Q106" s="48"/>
      <c r="R106" s="27">
        <f t="shared" si="7"/>
        <v>102.19999999999999</v>
      </c>
      <c r="S106" s="28" t="s">
        <v>22</v>
      </c>
      <c r="T106" s="43"/>
    </row>
    <row r="107" spans="1:20" s="1" customFormat="1" ht="164.1" customHeight="1" x14ac:dyDescent="0.25">
      <c r="A107" s="15" t="s">
        <v>337</v>
      </c>
      <c r="B107" s="16" t="s">
        <v>338</v>
      </c>
      <c r="C107" s="17" t="s">
        <v>48</v>
      </c>
      <c r="D107" s="18" t="s">
        <v>17</v>
      </c>
      <c r="E107" s="19">
        <v>46</v>
      </c>
      <c r="F107" s="19">
        <v>46</v>
      </c>
      <c r="G107" s="18" t="s">
        <v>339</v>
      </c>
      <c r="H107" s="18" t="s">
        <v>63</v>
      </c>
      <c r="I107" s="20"/>
      <c r="J107" s="21" t="s">
        <v>340</v>
      </c>
      <c r="K107" s="22" t="str">
        <f t="shared" si="4"/>
        <v>https://housestyle.ru/upload/images/%d0%a0%d0%b5%d0%b8%d0%b4$2450_1.jpg</v>
      </c>
      <c r="L107" s="19">
        <v>2200001353343</v>
      </c>
      <c r="M107" s="23">
        <f t="shared" si="5"/>
        <v>238.33333333333334</v>
      </c>
      <c r="N107" s="24">
        <v>143</v>
      </c>
      <c r="O107" s="25">
        <f t="shared" si="6"/>
        <v>100.1</v>
      </c>
      <c r="P107" s="26">
        <v>1</v>
      </c>
      <c r="Q107" s="48"/>
      <c r="R107" s="27">
        <f t="shared" si="7"/>
        <v>100.1</v>
      </c>
      <c r="S107" s="28" t="s">
        <v>22</v>
      </c>
      <c r="T107" s="43" t="s">
        <v>341</v>
      </c>
    </row>
    <row r="108" spans="1:20" s="1" customFormat="1" ht="29.1" customHeight="1" x14ac:dyDescent="0.25">
      <c r="A108" s="5"/>
      <c r="B108" s="6"/>
      <c r="C108" s="7"/>
      <c r="D108" s="6"/>
      <c r="E108" s="6"/>
      <c r="F108" s="6"/>
      <c r="G108" s="6"/>
      <c r="H108" s="6"/>
      <c r="I108" s="6"/>
      <c r="J108" s="6"/>
      <c r="K108" s="8" t="str">
        <f t="shared" si="4"/>
        <v/>
      </c>
      <c r="L108" s="6"/>
      <c r="M108" s="6"/>
      <c r="N108" s="9"/>
      <c r="O108" s="10"/>
      <c r="P108" s="11">
        <v>274</v>
      </c>
      <c r="Q108" s="51"/>
      <c r="R108" s="27">
        <f t="shared" si="7"/>
        <v>0</v>
      </c>
      <c r="S108" s="12"/>
      <c r="T108" s="45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Татьяна</cp:lastModifiedBy>
  <dcterms:modified xsi:type="dcterms:W3CDTF">2018-11-08T14:10:36Z</dcterms:modified>
</cp:coreProperties>
</file>