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1400" windowHeight="583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R2" i="1" l="1"/>
  <c r="R13" i="1"/>
  <c r="R21" i="1"/>
  <c r="R29" i="1"/>
  <c r="R37" i="1"/>
  <c r="R45" i="1"/>
  <c r="R53" i="1"/>
  <c r="R61" i="1"/>
  <c r="R69" i="1"/>
  <c r="R77" i="1"/>
  <c r="R85" i="1"/>
  <c r="R93" i="1"/>
  <c r="R101" i="1"/>
  <c r="R109" i="1"/>
  <c r="R117" i="1"/>
  <c r="R125" i="1"/>
  <c r="R133" i="1"/>
  <c r="R141" i="1"/>
  <c r="R148" i="1"/>
  <c r="R149" i="1"/>
  <c r="R157" i="1"/>
  <c r="R164" i="1"/>
  <c r="R165" i="1"/>
  <c r="R173" i="1"/>
  <c r="R180" i="1"/>
  <c r="R181" i="1"/>
  <c r="R189" i="1"/>
  <c r="R196" i="1"/>
  <c r="R197" i="1"/>
  <c r="R205" i="1"/>
  <c r="R212" i="1"/>
  <c r="R213" i="1"/>
  <c r="R221" i="1"/>
  <c r="R228" i="1"/>
  <c r="R229" i="1"/>
  <c r="R237" i="1"/>
  <c r="R244" i="1"/>
  <c r="R245" i="1"/>
  <c r="R253" i="1"/>
  <c r="R260" i="1"/>
  <c r="R261" i="1"/>
  <c r="R269" i="1"/>
  <c r="R276" i="1"/>
  <c r="R277" i="1"/>
  <c r="R285" i="1"/>
  <c r="R292" i="1"/>
  <c r="R293" i="1"/>
  <c r="R301" i="1"/>
  <c r="R308" i="1"/>
  <c r="R309" i="1"/>
  <c r="R317" i="1"/>
  <c r="R324" i="1"/>
  <c r="R325" i="1"/>
  <c r="R333" i="1"/>
  <c r="R340" i="1"/>
  <c r="R341" i="1"/>
  <c r="R345" i="1"/>
  <c r="R346" i="1"/>
  <c r="R349" i="1"/>
  <c r="R350" i="1"/>
  <c r="R353" i="1"/>
  <c r="R354" i="1"/>
  <c r="R357" i="1"/>
  <c r="R358" i="1"/>
  <c r="R361" i="1"/>
  <c r="R362" i="1"/>
  <c r="R365" i="1"/>
  <c r="R366" i="1"/>
  <c r="R369" i="1"/>
  <c r="R370" i="1"/>
  <c r="R373" i="1"/>
  <c r="R374" i="1"/>
  <c r="R377" i="1"/>
  <c r="R378" i="1"/>
  <c r="R381" i="1"/>
  <c r="R382" i="1"/>
  <c r="R385" i="1"/>
  <c r="R386" i="1"/>
  <c r="R389" i="1"/>
  <c r="R390" i="1"/>
  <c r="R393" i="1"/>
  <c r="R394" i="1"/>
  <c r="R397" i="1"/>
  <c r="R398" i="1"/>
  <c r="R401" i="1"/>
  <c r="R402" i="1"/>
  <c r="R405" i="1"/>
  <c r="R406" i="1"/>
  <c r="R409" i="1"/>
  <c r="R410" i="1"/>
  <c r="R413" i="1"/>
  <c r="R414" i="1"/>
  <c r="R417" i="1"/>
  <c r="R418" i="1"/>
  <c r="R421" i="1"/>
  <c r="R422" i="1"/>
  <c r="R425" i="1"/>
  <c r="R426" i="1"/>
  <c r="R429" i="1"/>
  <c r="R430" i="1"/>
  <c r="R433" i="1"/>
  <c r="R434" i="1"/>
  <c r="R437" i="1"/>
  <c r="R438" i="1"/>
  <c r="R441" i="1"/>
  <c r="R442" i="1"/>
  <c r="R445" i="1"/>
  <c r="R446" i="1"/>
  <c r="R449" i="1"/>
  <c r="R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5" i="1"/>
  <c r="O6" i="1"/>
  <c r="R6" i="1" s="1"/>
  <c r="O7" i="1"/>
  <c r="R7" i="1" s="1"/>
  <c r="O8" i="1"/>
  <c r="R8" i="1" s="1"/>
  <c r="O9" i="1"/>
  <c r="R9" i="1" s="1"/>
  <c r="O10" i="1"/>
  <c r="R10" i="1" s="1"/>
  <c r="O11" i="1"/>
  <c r="R11" i="1" s="1"/>
  <c r="O12" i="1"/>
  <c r="R12" i="1" s="1"/>
  <c r="O13" i="1"/>
  <c r="O14" i="1"/>
  <c r="R14" i="1" s="1"/>
  <c r="O15" i="1"/>
  <c r="R15" i="1" s="1"/>
  <c r="O16" i="1"/>
  <c r="R16" i="1" s="1"/>
  <c r="O17" i="1"/>
  <c r="R17" i="1" s="1"/>
  <c r="O18" i="1"/>
  <c r="R18" i="1" s="1"/>
  <c r="O19" i="1"/>
  <c r="R19" i="1" s="1"/>
  <c r="O20" i="1"/>
  <c r="R20" i="1" s="1"/>
  <c r="O21" i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28" i="1"/>
  <c r="R28" i="1" s="1"/>
  <c r="O29" i="1"/>
  <c r="O30" i="1"/>
  <c r="R30" i="1" s="1"/>
  <c r="O31" i="1"/>
  <c r="R31" i="1" s="1"/>
  <c r="O32" i="1"/>
  <c r="R32" i="1" s="1"/>
  <c r="O33" i="1"/>
  <c r="R33" i="1" s="1"/>
  <c r="O34" i="1"/>
  <c r="R34" i="1" s="1"/>
  <c r="O35" i="1"/>
  <c r="R35" i="1" s="1"/>
  <c r="O36" i="1"/>
  <c r="R36" i="1" s="1"/>
  <c r="O37" i="1"/>
  <c r="O38" i="1"/>
  <c r="R38" i="1" s="1"/>
  <c r="O39" i="1"/>
  <c r="R39" i="1" s="1"/>
  <c r="O40" i="1"/>
  <c r="R40" i="1" s="1"/>
  <c r="O41" i="1"/>
  <c r="R41" i="1" s="1"/>
  <c r="O42" i="1"/>
  <c r="R42" i="1" s="1"/>
  <c r="O43" i="1"/>
  <c r="R43" i="1" s="1"/>
  <c r="O44" i="1"/>
  <c r="R44" i="1" s="1"/>
  <c r="O45" i="1"/>
  <c r="O46" i="1"/>
  <c r="R46" i="1" s="1"/>
  <c r="O47" i="1"/>
  <c r="R47" i="1" s="1"/>
  <c r="O48" i="1"/>
  <c r="R48" i="1" s="1"/>
  <c r="O49" i="1"/>
  <c r="R49" i="1" s="1"/>
  <c r="O50" i="1"/>
  <c r="R50" i="1" s="1"/>
  <c r="O51" i="1"/>
  <c r="R51" i="1" s="1"/>
  <c r="O52" i="1"/>
  <c r="R52" i="1" s="1"/>
  <c r="O53" i="1"/>
  <c r="O54" i="1"/>
  <c r="R54" i="1" s="1"/>
  <c r="O55" i="1"/>
  <c r="R55" i="1" s="1"/>
  <c r="O56" i="1"/>
  <c r="R56" i="1" s="1"/>
  <c r="O57" i="1"/>
  <c r="R57" i="1" s="1"/>
  <c r="O58" i="1"/>
  <c r="R58" i="1" s="1"/>
  <c r="O59" i="1"/>
  <c r="R59" i="1" s="1"/>
  <c r="O60" i="1"/>
  <c r="R60" i="1" s="1"/>
  <c r="O61" i="1"/>
  <c r="O62" i="1"/>
  <c r="R62" i="1" s="1"/>
  <c r="O63" i="1"/>
  <c r="R63" i="1" s="1"/>
  <c r="O64" i="1"/>
  <c r="R64" i="1" s="1"/>
  <c r="O65" i="1"/>
  <c r="R65" i="1" s="1"/>
  <c r="O66" i="1"/>
  <c r="R66" i="1" s="1"/>
  <c r="O67" i="1"/>
  <c r="R67" i="1" s="1"/>
  <c r="O68" i="1"/>
  <c r="R68" i="1" s="1"/>
  <c r="O69" i="1"/>
  <c r="O70" i="1"/>
  <c r="R70" i="1" s="1"/>
  <c r="O71" i="1"/>
  <c r="R71" i="1" s="1"/>
  <c r="O72" i="1"/>
  <c r="R72" i="1" s="1"/>
  <c r="O73" i="1"/>
  <c r="R73" i="1" s="1"/>
  <c r="O74" i="1"/>
  <c r="R74" i="1" s="1"/>
  <c r="O75" i="1"/>
  <c r="R75" i="1" s="1"/>
  <c r="O76" i="1"/>
  <c r="R76" i="1" s="1"/>
  <c r="O77" i="1"/>
  <c r="O78" i="1"/>
  <c r="R78" i="1" s="1"/>
  <c r="O79" i="1"/>
  <c r="R79" i="1" s="1"/>
  <c r="O80" i="1"/>
  <c r="R80" i="1" s="1"/>
  <c r="O81" i="1"/>
  <c r="R81" i="1" s="1"/>
  <c r="O82" i="1"/>
  <c r="R82" i="1" s="1"/>
  <c r="O83" i="1"/>
  <c r="R83" i="1" s="1"/>
  <c r="O84" i="1"/>
  <c r="R84" i="1" s="1"/>
  <c r="O85" i="1"/>
  <c r="O86" i="1"/>
  <c r="R86" i="1" s="1"/>
  <c r="O87" i="1"/>
  <c r="R87" i="1" s="1"/>
  <c r="O88" i="1"/>
  <c r="R88" i="1" s="1"/>
  <c r="O89" i="1"/>
  <c r="R89" i="1" s="1"/>
  <c r="O90" i="1"/>
  <c r="R90" i="1" s="1"/>
  <c r="O91" i="1"/>
  <c r="R91" i="1" s="1"/>
  <c r="O92" i="1"/>
  <c r="R92" i="1" s="1"/>
  <c r="O93" i="1"/>
  <c r="O94" i="1"/>
  <c r="R94" i="1" s="1"/>
  <c r="O95" i="1"/>
  <c r="R95" i="1" s="1"/>
  <c r="O96" i="1"/>
  <c r="R96" i="1" s="1"/>
  <c r="O97" i="1"/>
  <c r="R97" i="1" s="1"/>
  <c r="O98" i="1"/>
  <c r="R98" i="1" s="1"/>
  <c r="O99" i="1"/>
  <c r="R99" i="1" s="1"/>
  <c r="O100" i="1"/>
  <c r="R100" i="1" s="1"/>
  <c r="O101" i="1"/>
  <c r="O102" i="1"/>
  <c r="R102" i="1" s="1"/>
  <c r="O103" i="1"/>
  <c r="R103" i="1" s="1"/>
  <c r="O104" i="1"/>
  <c r="R104" i="1" s="1"/>
  <c r="O105" i="1"/>
  <c r="R105" i="1" s="1"/>
  <c r="O106" i="1"/>
  <c r="R106" i="1" s="1"/>
  <c r="O107" i="1"/>
  <c r="R107" i="1" s="1"/>
  <c r="O108" i="1"/>
  <c r="R108" i="1" s="1"/>
  <c r="O109" i="1"/>
  <c r="O110" i="1"/>
  <c r="R110" i="1" s="1"/>
  <c r="O111" i="1"/>
  <c r="R111" i="1" s="1"/>
  <c r="O112" i="1"/>
  <c r="R112" i="1" s="1"/>
  <c r="O113" i="1"/>
  <c r="R113" i="1" s="1"/>
  <c r="O114" i="1"/>
  <c r="R114" i="1" s="1"/>
  <c r="O115" i="1"/>
  <c r="R115" i="1" s="1"/>
  <c r="O116" i="1"/>
  <c r="R116" i="1" s="1"/>
  <c r="O117" i="1"/>
  <c r="O118" i="1"/>
  <c r="R118" i="1" s="1"/>
  <c r="O119" i="1"/>
  <c r="R119" i="1" s="1"/>
  <c r="O120" i="1"/>
  <c r="R120" i="1" s="1"/>
  <c r="O121" i="1"/>
  <c r="R121" i="1" s="1"/>
  <c r="O122" i="1"/>
  <c r="R122" i="1" s="1"/>
  <c r="O123" i="1"/>
  <c r="R123" i="1" s="1"/>
  <c r="O124" i="1"/>
  <c r="R124" i="1" s="1"/>
  <c r="O125" i="1"/>
  <c r="O126" i="1"/>
  <c r="R126" i="1" s="1"/>
  <c r="O127" i="1"/>
  <c r="R127" i="1" s="1"/>
  <c r="O128" i="1"/>
  <c r="R128" i="1" s="1"/>
  <c r="O129" i="1"/>
  <c r="R129" i="1" s="1"/>
  <c r="O130" i="1"/>
  <c r="R130" i="1" s="1"/>
  <c r="O131" i="1"/>
  <c r="R131" i="1" s="1"/>
  <c r="O132" i="1"/>
  <c r="R132" i="1" s="1"/>
  <c r="O133" i="1"/>
  <c r="O134" i="1"/>
  <c r="R134" i="1" s="1"/>
  <c r="O135" i="1"/>
  <c r="R135" i="1" s="1"/>
  <c r="O136" i="1"/>
  <c r="R136" i="1" s="1"/>
  <c r="O137" i="1"/>
  <c r="R137" i="1" s="1"/>
  <c r="O138" i="1"/>
  <c r="R138" i="1" s="1"/>
  <c r="O139" i="1"/>
  <c r="R139" i="1" s="1"/>
  <c r="O140" i="1"/>
  <c r="R140" i="1" s="1"/>
  <c r="O141" i="1"/>
  <c r="O142" i="1"/>
  <c r="R142" i="1" s="1"/>
  <c r="O143" i="1"/>
  <c r="R143" i="1" s="1"/>
  <c r="O144" i="1"/>
  <c r="R144" i="1" s="1"/>
  <c r="O145" i="1"/>
  <c r="R145" i="1" s="1"/>
  <c r="O146" i="1"/>
  <c r="R146" i="1" s="1"/>
  <c r="O147" i="1"/>
  <c r="R147" i="1" s="1"/>
  <c r="O148" i="1"/>
  <c r="O149" i="1"/>
  <c r="O150" i="1"/>
  <c r="R150" i="1" s="1"/>
  <c r="O151" i="1"/>
  <c r="R151" i="1" s="1"/>
  <c r="O152" i="1"/>
  <c r="R152" i="1" s="1"/>
  <c r="O153" i="1"/>
  <c r="R153" i="1" s="1"/>
  <c r="O154" i="1"/>
  <c r="R154" i="1" s="1"/>
  <c r="O155" i="1"/>
  <c r="R155" i="1" s="1"/>
  <c r="O156" i="1"/>
  <c r="R156" i="1" s="1"/>
  <c r="O157" i="1"/>
  <c r="O158" i="1"/>
  <c r="R158" i="1" s="1"/>
  <c r="O159" i="1"/>
  <c r="R159" i="1" s="1"/>
  <c r="O160" i="1"/>
  <c r="R160" i="1" s="1"/>
  <c r="O161" i="1"/>
  <c r="R161" i="1" s="1"/>
  <c r="O162" i="1"/>
  <c r="R162" i="1" s="1"/>
  <c r="O163" i="1"/>
  <c r="R163" i="1" s="1"/>
  <c r="O164" i="1"/>
  <c r="O165" i="1"/>
  <c r="O166" i="1"/>
  <c r="R166" i="1" s="1"/>
  <c r="O167" i="1"/>
  <c r="R167" i="1" s="1"/>
  <c r="O168" i="1"/>
  <c r="R168" i="1" s="1"/>
  <c r="O169" i="1"/>
  <c r="R169" i="1" s="1"/>
  <c r="O170" i="1"/>
  <c r="R170" i="1" s="1"/>
  <c r="O171" i="1"/>
  <c r="R171" i="1" s="1"/>
  <c r="O172" i="1"/>
  <c r="R172" i="1" s="1"/>
  <c r="O173" i="1"/>
  <c r="O174" i="1"/>
  <c r="R174" i="1" s="1"/>
  <c r="O175" i="1"/>
  <c r="R175" i="1" s="1"/>
  <c r="O176" i="1"/>
  <c r="R176" i="1" s="1"/>
  <c r="O177" i="1"/>
  <c r="R177" i="1" s="1"/>
  <c r="O178" i="1"/>
  <c r="R178" i="1" s="1"/>
  <c r="O179" i="1"/>
  <c r="R179" i="1" s="1"/>
  <c r="O180" i="1"/>
  <c r="O181" i="1"/>
  <c r="O182" i="1"/>
  <c r="R182" i="1" s="1"/>
  <c r="O183" i="1"/>
  <c r="R183" i="1" s="1"/>
  <c r="O184" i="1"/>
  <c r="R184" i="1" s="1"/>
  <c r="O185" i="1"/>
  <c r="R185" i="1" s="1"/>
  <c r="O186" i="1"/>
  <c r="R186" i="1" s="1"/>
  <c r="O187" i="1"/>
  <c r="R187" i="1" s="1"/>
  <c r="O188" i="1"/>
  <c r="R188" i="1" s="1"/>
  <c r="O189" i="1"/>
  <c r="O190" i="1"/>
  <c r="R190" i="1" s="1"/>
  <c r="O191" i="1"/>
  <c r="R191" i="1" s="1"/>
  <c r="O192" i="1"/>
  <c r="R192" i="1" s="1"/>
  <c r="O193" i="1"/>
  <c r="R193" i="1" s="1"/>
  <c r="O194" i="1"/>
  <c r="R194" i="1" s="1"/>
  <c r="O195" i="1"/>
  <c r="R195" i="1" s="1"/>
  <c r="O196" i="1"/>
  <c r="O197" i="1"/>
  <c r="O198" i="1"/>
  <c r="R198" i="1" s="1"/>
  <c r="O199" i="1"/>
  <c r="R199" i="1" s="1"/>
  <c r="O200" i="1"/>
  <c r="R200" i="1" s="1"/>
  <c r="O201" i="1"/>
  <c r="R201" i="1" s="1"/>
  <c r="O202" i="1"/>
  <c r="R202" i="1" s="1"/>
  <c r="O203" i="1"/>
  <c r="R203" i="1" s="1"/>
  <c r="O204" i="1"/>
  <c r="R204" i="1" s="1"/>
  <c r="O205" i="1"/>
  <c r="O206" i="1"/>
  <c r="R206" i="1" s="1"/>
  <c r="O207" i="1"/>
  <c r="R207" i="1" s="1"/>
  <c r="O208" i="1"/>
  <c r="R208" i="1" s="1"/>
  <c r="O209" i="1"/>
  <c r="R209" i="1" s="1"/>
  <c r="O210" i="1"/>
  <c r="R210" i="1" s="1"/>
  <c r="O211" i="1"/>
  <c r="R211" i="1" s="1"/>
  <c r="O212" i="1"/>
  <c r="O213" i="1"/>
  <c r="O214" i="1"/>
  <c r="R214" i="1" s="1"/>
  <c r="O215" i="1"/>
  <c r="R215" i="1" s="1"/>
  <c r="O216" i="1"/>
  <c r="R216" i="1" s="1"/>
  <c r="O217" i="1"/>
  <c r="R217" i="1" s="1"/>
  <c r="O218" i="1"/>
  <c r="R218" i="1" s="1"/>
  <c r="O219" i="1"/>
  <c r="R219" i="1" s="1"/>
  <c r="O220" i="1"/>
  <c r="R220" i="1" s="1"/>
  <c r="O221" i="1"/>
  <c r="O222" i="1"/>
  <c r="R222" i="1" s="1"/>
  <c r="O223" i="1"/>
  <c r="R223" i="1" s="1"/>
  <c r="O224" i="1"/>
  <c r="R224" i="1" s="1"/>
  <c r="O225" i="1"/>
  <c r="R225" i="1" s="1"/>
  <c r="O226" i="1"/>
  <c r="R226" i="1" s="1"/>
  <c r="O227" i="1"/>
  <c r="R227" i="1" s="1"/>
  <c r="O228" i="1"/>
  <c r="O229" i="1"/>
  <c r="O230" i="1"/>
  <c r="R230" i="1" s="1"/>
  <c r="O231" i="1"/>
  <c r="R231" i="1" s="1"/>
  <c r="O232" i="1"/>
  <c r="R232" i="1" s="1"/>
  <c r="O233" i="1"/>
  <c r="R233" i="1" s="1"/>
  <c r="O234" i="1"/>
  <c r="R234" i="1" s="1"/>
  <c r="O235" i="1"/>
  <c r="R235" i="1" s="1"/>
  <c r="O236" i="1"/>
  <c r="R236" i="1" s="1"/>
  <c r="O237" i="1"/>
  <c r="O238" i="1"/>
  <c r="R238" i="1" s="1"/>
  <c r="O239" i="1"/>
  <c r="R239" i="1" s="1"/>
  <c r="O240" i="1"/>
  <c r="R240" i="1" s="1"/>
  <c r="O241" i="1"/>
  <c r="R241" i="1" s="1"/>
  <c r="O242" i="1"/>
  <c r="R242" i="1" s="1"/>
  <c r="O243" i="1"/>
  <c r="R243" i="1" s="1"/>
  <c r="O244" i="1"/>
  <c r="O245" i="1"/>
  <c r="O246" i="1"/>
  <c r="R246" i="1" s="1"/>
  <c r="O247" i="1"/>
  <c r="R247" i="1" s="1"/>
  <c r="O248" i="1"/>
  <c r="R248" i="1" s="1"/>
  <c r="O249" i="1"/>
  <c r="R249" i="1" s="1"/>
  <c r="O250" i="1"/>
  <c r="R250" i="1" s="1"/>
  <c r="O251" i="1"/>
  <c r="R251" i="1" s="1"/>
  <c r="O252" i="1"/>
  <c r="R252" i="1" s="1"/>
  <c r="O253" i="1"/>
  <c r="O254" i="1"/>
  <c r="R254" i="1" s="1"/>
  <c r="O255" i="1"/>
  <c r="R255" i="1" s="1"/>
  <c r="O256" i="1"/>
  <c r="R256" i="1" s="1"/>
  <c r="O257" i="1"/>
  <c r="R257" i="1" s="1"/>
  <c r="O258" i="1"/>
  <c r="R258" i="1" s="1"/>
  <c r="O259" i="1"/>
  <c r="R259" i="1" s="1"/>
  <c r="O260" i="1"/>
  <c r="O261" i="1"/>
  <c r="O262" i="1"/>
  <c r="R262" i="1" s="1"/>
  <c r="O263" i="1"/>
  <c r="R263" i="1" s="1"/>
  <c r="O264" i="1"/>
  <c r="R264" i="1" s="1"/>
  <c r="O265" i="1"/>
  <c r="R265" i="1" s="1"/>
  <c r="O266" i="1"/>
  <c r="R266" i="1" s="1"/>
  <c r="O267" i="1"/>
  <c r="R267" i="1" s="1"/>
  <c r="O268" i="1"/>
  <c r="R268" i="1" s="1"/>
  <c r="O269" i="1"/>
  <c r="O270" i="1"/>
  <c r="R270" i="1" s="1"/>
  <c r="O271" i="1"/>
  <c r="R271" i="1" s="1"/>
  <c r="O272" i="1"/>
  <c r="R272" i="1" s="1"/>
  <c r="O273" i="1"/>
  <c r="R273" i="1" s="1"/>
  <c r="O274" i="1"/>
  <c r="R274" i="1" s="1"/>
  <c r="O275" i="1"/>
  <c r="R275" i="1" s="1"/>
  <c r="O276" i="1"/>
  <c r="O277" i="1"/>
  <c r="O278" i="1"/>
  <c r="R278" i="1" s="1"/>
  <c r="O279" i="1"/>
  <c r="R279" i="1" s="1"/>
  <c r="O280" i="1"/>
  <c r="R280" i="1" s="1"/>
  <c r="O281" i="1"/>
  <c r="R281" i="1" s="1"/>
  <c r="O282" i="1"/>
  <c r="R282" i="1" s="1"/>
  <c r="O283" i="1"/>
  <c r="R283" i="1" s="1"/>
  <c r="O284" i="1"/>
  <c r="R284" i="1" s="1"/>
  <c r="O285" i="1"/>
  <c r="O286" i="1"/>
  <c r="R286" i="1" s="1"/>
  <c r="O287" i="1"/>
  <c r="R287" i="1" s="1"/>
  <c r="O288" i="1"/>
  <c r="R288" i="1" s="1"/>
  <c r="O289" i="1"/>
  <c r="R289" i="1" s="1"/>
  <c r="O290" i="1"/>
  <c r="R290" i="1" s="1"/>
  <c r="O291" i="1"/>
  <c r="R291" i="1" s="1"/>
  <c r="O292" i="1"/>
  <c r="O293" i="1"/>
  <c r="O294" i="1"/>
  <c r="R294" i="1" s="1"/>
  <c r="O295" i="1"/>
  <c r="R295" i="1" s="1"/>
  <c r="O296" i="1"/>
  <c r="R296" i="1" s="1"/>
  <c r="O297" i="1"/>
  <c r="R297" i="1" s="1"/>
  <c r="O298" i="1"/>
  <c r="R298" i="1" s="1"/>
  <c r="O299" i="1"/>
  <c r="R299" i="1" s="1"/>
  <c r="O300" i="1"/>
  <c r="R300" i="1" s="1"/>
  <c r="O301" i="1"/>
  <c r="O302" i="1"/>
  <c r="R302" i="1" s="1"/>
  <c r="O303" i="1"/>
  <c r="R303" i="1" s="1"/>
  <c r="O304" i="1"/>
  <c r="R304" i="1" s="1"/>
  <c r="O305" i="1"/>
  <c r="R305" i="1" s="1"/>
  <c r="O306" i="1"/>
  <c r="R306" i="1" s="1"/>
  <c r="O307" i="1"/>
  <c r="R307" i="1" s="1"/>
  <c r="O308" i="1"/>
  <c r="O309" i="1"/>
  <c r="O310" i="1"/>
  <c r="R310" i="1" s="1"/>
  <c r="O311" i="1"/>
  <c r="R311" i="1" s="1"/>
  <c r="O312" i="1"/>
  <c r="R312" i="1" s="1"/>
  <c r="O313" i="1"/>
  <c r="R313" i="1" s="1"/>
  <c r="O314" i="1"/>
  <c r="R314" i="1" s="1"/>
  <c r="O315" i="1"/>
  <c r="R315" i="1" s="1"/>
  <c r="O316" i="1"/>
  <c r="R316" i="1" s="1"/>
  <c r="O317" i="1"/>
  <c r="O318" i="1"/>
  <c r="R318" i="1" s="1"/>
  <c r="O319" i="1"/>
  <c r="R319" i="1" s="1"/>
  <c r="O320" i="1"/>
  <c r="R320" i="1" s="1"/>
  <c r="O321" i="1"/>
  <c r="R321" i="1" s="1"/>
  <c r="O322" i="1"/>
  <c r="R322" i="1" s="1"/>
  <c r="O323" i="1"/>
  <c r="R323" i="1" s="1"/>
  <c r="O324" i="1"/>
  <c r="O325" i="1"/>
  <c r="O326" i="1"/>
  <c r="R326" i="1" s="1"/>
  <c r="O327" i="1"/>
  <c r="R327" i="1" s="1"/>
  <c r="O328" i="1"/>
  <c r="R328" i="1" s="1"/>
  <c r="O329" i="1"/>
  <c r="R329" i="1" s="1"/>
  <c r="O330" i="1"/>
  <c r="R330" i="1" s="1"/>
  <c r="O331" i="1"/>
  <c r="R331" i="1" s="1"/>
  <c r="O332" i="1"/>
  <c r="R332" i="1" s="1"/>
  <c r="O333" i="1"/>
  <c r="O334" i="1"/>
  <c r="R334" i="1" s="1"/>
  <c r="O335" i="1"/>
  <c r="R335" i="1" s="1"/>
  <c r="O336" i="1"/>
  <c r="R336" i="1" s="1"/>
  <c r="O337" i="1"/>
  <c r="R337" i="1" s="1"/>
  <c r="O338" i="1"/>
  <c r="R338" i="1" s="1"/>
  <c r="O339" i="1"/>
  <c r="R339" i="1" s="1"/>
  <c r="O340" i="1"/>
  <c r="O341" i="1"/>
  <c r="O342" i="1"/>
  <c r="R342" i="1" s="1"/>
  <c r="O343" i="1"/>
  <c r="R343" i="1" s="1"/>
  <c r="O344" i="1"/>
  <c r="R344" i="1" s="1"/>
  <c r="O345" i="1"/>
  <c r="O346" i="1"/>
  <c r="O347" i="1"/>
  <c r="R347" i="1" s="1"/>
  <c r="O348" i="1"/>
  <c r="R348" i="1" s="1"/>
  <c r="O349" i="1"/>
  <c r="O350" i="1"/>
  <c r="O351" i="1"/>
  <c r="R351" i="1" s="1"/>
  <c r="O352" i="1"/>
  <c r="R352" i="1" s="1"/>
  <c r="O353" i="1"/>
  <c r="O354" i="1"/>
  <c r="O355" i="1"/>
  <c r="R355" i="1" s="1"/>
  <c r="O356" i="1"/>
  <c r="R356" i="1" s="1"/>
  <c r="O357" i="1"/>
  <c r="O358" i="1"/>
  <c r="O359" i="1"/>
  <c r="R359" i="1" s="1"/>
  <c r="O360" i="1"/>
  <c r="R360" i="1" s="1"/>
  <c r="O361" i="1"/>
  <c r="O362" i="1"/>
  <c r="O363" i="1"/>
  <c r="R363" i="1" s="1"/>
  <c r="O364" i="1"/>
  <c r="R364" i="1" s="1"/>
  <c r="O365" i="1"/>
  <c r="O366" i="1"/>
  <c r="O367" i="1"/>
  <c r="R367" i="1" s="1"/>
  <c r="O368" i="1"/>
  <c r="R368" i="1" s="1"/>
  <c r="O369" i="1"/>
  <c r="O370" i="1"/>
  <c r="O371" i="1"/>
  <c r="R371" i="1" s="1"/>
  <c r="O372" i="1"/>
  <c r="R372" i="1" s="1"/>
  <c r="O373" i="1"/>
  <c r="O374" i="1"/>
  <c r="O375" i="1"/>
  <c r="R375" i="1" s="1"/>
  <c r="O376" i="1"/>
  <c r="R376" i="1" s="1"/>
  <c r="O377" i="1"/>
  <c r="O378" i="1"/>
  <c r="O379" i="1"/>
  <c r="R379" i="1" s="1"/>
  <c r="O380" i="1"/>
  <c r="R380" i="1" s="1"/>
  <c r="O381" i="1"/>
  <c r="O382" i="1"/>
  <c r="O383" i="1"/>
  <c r="R383" i="1" s="1"/>
  <c r="O384" i="1"/>
  <c r="R384" i="1" s="1"/>
  <c r="O385" i="1"/>
  <c r="O386" i="1"/>
  <c r="O387" i="1"/>
  <c r="R387" i="1" s="1"/>
  <c r="O388" i="1"/>
  <c r="R388" i="1" s="1"/>
  <c r="O389" i="1"/>
  <c r="O390" i="1"/>
  <c r="O391" i="1"/>
  <c r="R391" i="1" s="1"/>
  <c r="O392" i="1"/>
  <c r="R392" i="1" s="1"/>
  <c r="O393" i="1"/>
  <c r="O394" i="1"/>
  <c r="O395" i="1"/>
  <c r="R395" i="1" s="1"/>
  <c r="O396" i="1"/>
  <c r="R396" i="1" s="1"/>
  <c r="O397" i="1"/>
  <c r="O398" i="1"/>
  <c r="O399" i="1"/>
  <c r="R399" i="1" s="1"/>
  <c r="O400" i="1"/>
  <c r="R400" i="1" s="1"/>
  <c r="O401" i="1"/>
  <c r="O402" i="1"/>
  <c r="O403" i="1"/>
  <c r="R403" i="1" s="1"/>
  <c r="O404" i="1"/>
  <c r="R404" i="1" s="1"/>
  <c r="O405" i="1"/>
  <c r="O406" i="1"/>
  <c r="O407" i="1"/>
  <c r="R407" i="1" s="1"/>
  <c r="O408" i="1"/>
  <c r="R408" i="1" s="1"/>
  <c r="O409" i="1"/>
  <c r="O410" i="1"/>
  <c r="O411" i="1"/>
  <c r="R411" i="1" s="1"/>
  <c r="O412" i="1"/>
  <c r="R412" i="1" s="1"/>
  <c r="O413" i="1"/>
  <c r="O414" i="1"/>
  <c r="O415" i="1"/>
  <c r="R415" i="1" s="1"/>
  <c r="O416" i="1"/>
  <c r="R416" i="1" s="1"/>
  <c r="O417" i="1"/>
  <c r="O418" i="1"/>
  <c r="O419" i="1"/>
  <c r="R419" i="1" s="1"/>
  <c r="O420" i="1"/>
  <c r="R420" i="1" s="1"/>
  <c r="O421" i="1"/>
  <c r="O422" i="1"/>
  <c r="O423" i="1"/>
  <c r="R423" i="1" s="1"/>
  <c r="O424" i="1"/>
  <c r="R424" i="1" s="1"/>
  <c r="O425" i="1"/>
  <c r="O426" i="1"/>
  <c r="O427" i="1"/>
  <c r="R427" i="1" s="1"/>
  <c r="O428" i="1"/>
  <c r="R428" i="1" s="1"/>
  <c r="O429" i="1"/>
  <c r="O430" i="1"/>
  <c r="O431" i="1"/>
  <c r="R431" i="1" s="1"/>
  <c r="O432" i="1"/>
  <c r="R432" i="1" s="1"/>
  <c r="O433" i="1"/>
  <c r="O434" i="1"/>
  <c r="O435" i="1"/>
  <c r="R435" i="1" s="1"/>
  <c r="O436" i="1"/>
  <c r="R436" i="1" s="1"/>
  <c r="O437" i="1"/>
  <c r="O438" i="1"/>
  <c r="O439" i="1"/>
  <c r="R439" i="1" s="1"/>
  <c r="O440" i="1"/>
  <c r="R440" i="1" s="1"/>
  <c r="O441" i="1"/>
  <c r="O442" i="1"/>
  <c r="O443" i="1"/>
  <c r="R443" i="1" s="1"/>
  <c r="O444" i="1"/>
  <c r="R444" i="1" s="1"/>
  <c r="O445" i="1"/>
  <c r="O446" i="1"/>
  <c r="O447" i="1"/>
  <c r="R447" i="1" s="1"/>
  <c r="O448" i="1"/>
  <c r="R448" i="1" s="1"/>
  <c r="O449" i="1"/>
  <c r="O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5" i="1"/>
</calcChain>
</file>

<file path=xl/sharedStrings.xml><?xml version="1.0" encoding="utf-8"?>
<sst xmlns="http://schemas.openxmlformats.org/spreadsheetml/2006/main" count="2700" uniqueCount="955">
  <si>
    <t>Наименование</t>
  </si>
  <si>
    <t>Артикул</t>
  </si>
  <si>
    <t>Страна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</si>
  <si>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</si>
  <si>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</si>
  <si>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</si>
  <si>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</si>
  <si>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</si>
  <si>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</si>
  <si>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</si>
  <si>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</si>
  <si>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Кол-во</t>
  </si>
  <si>
    <t>Сумма, руб.</t>
  </si>
  <si>
    <t>НДС</t>
  </si>
  <si>
    <t>Описание товара</t>
  </si>
  <si>
    <t>Блуза женская</t>
  </si>
  <si>
    <t>Германия</t>
  </si>
  <si>
    <t>Мультиколор</t>
  </si>
  <si>
    <t>27112-46-мультиколор, 46, Мультиколор</t>
  </si>
  <si>
    <t>https://housestyle.ru/upload/images/27112$0495_1.jpg</t>
  </si>
  <si>
    <t>36612-34-мультиколор, 34, Мультиколор</t>
  </si>
  <si>
    <t>https://housestyle.ru/upload/images/36612$0495_1.jpg</t>
  </si>
  <si>
    <t>52102-40-мультиколор, 40, Мультиколор</t>
  </si>
  <si>
    <t>https://housestyle.ru/upload/images/52102$0495_1.jpg</t>
  </si>
  <si>
    <t>63087-46-мультиколор, 46, Мультиколор</t>
  </si>
  <si>
    <t>https://housestyle.ru/upload/images/63087$0495_1.jpg</t>
  </si>
  <si>
    <t>Блузка женская</t>
  </si>
  <si>
    <t>Россия</t>
  </si>
  <si>
    <t>Коралловый</t>
  </si>
  <si>
    <t>787751-46-Коралловый, 46, Коралловый</t>
  </si>
  <si>
    <t>50%полиэстер, 41%вискоза, 9%эластан</t>
  </si>
  <si>
    <t>https://housestyle.ru/upload/images/787751$1045_1.jpg</t>
  </si>
  <si>
    <t>без НДС</t>
  </si>
  <si>
    <t>787751-48-Коралловый, 48, Коралловый</t>
  </si>
  <si>
    <t>787751-50-Коралловый, 50, Коралловый</t>
  </si>
  <si>
    <t>787751-52-Коралловый, 52, Коралловый</t>
  </si>
  <si>
    <t>83-13223-7</t>
  </si>
  <si>
    <t>Китай</t>
  </si>
  <si>
    <t>Черный-Белый</t>
  </si>
  <si>
    <t>S</t>
  </si>
  <si>
    <t>83-13223-7-S-Черный/Белый, S, Черный/Белый</t>
  </si>
  <si>
    <t>80% Полиэстер 20% Хлопок</t>
  </si>
  <si>
    <t>https://housestyle.ru/upload/images/83-13223-7$1275_1.jpg</t>
  </si>
  <si>
    <t>BW1533</t>
  </si>
  <si>
    <t>Синий-Белый</t>
  </si>
  <si>
    <t>XL</t>
  </si>
  <si>
    <t>BW1533-XL-Синий/Белый, XL, Синий/Белый</t>
  </si>
  <si>
    <t>https://housestyle.ru/upload/images/BW1533$0815_1.jpg</t>
  </si>
  <si>
    <t>F1006</t>
  </si>
  <si>
    <t>Киргизия</t>
  </si>
  <si>
    <t>Синий</t>
  </si>
  <si>
    <t>F1006-36-Синий, 36, Синий</t>
  </si>
  <si>
    <t>100%шифон</t>
  </si>
  <si>
    <t>https://housestyle.ru/upload/images/F1006.jpg</t>
  </si>
  <si>
    <t>F1006-38-Синий, 38, Синий</t>
  </si>
  <si>
    <t>F1006-40-Синий, 40, Синий</t>
  </si>
  <si>
    <t>Блуз-жен-60</t>
  </si>
  <si>
    <t>Микс</t>
  </si>
  <si>
    <t>Блуз-жен-60-44-Микс, 44, Микс</t>
  </si>
  <si>
    <t>100% Хлопок</t>
  </si>
  <si>
    <t>https://housestyle.ru/upload/images/%d0%91%d0%bb%d1%83%d0%b7-%d0%b6%d0%b5%d0%bd-60$2480_1.jpg</t>
  </si>
  <si>
    <t>Блуз-жен-60-46-Микс, 46, Микс</t>
  </si>
  <si>
    <t>Блуз-жен-60-48-Микс, 48, Микс</t>
  </si>
  <si>
    <t>Лидия-71</t>
  </si>
  <si>
    <t>Розовый-Белый</t>
  </si>
  <si>
    <t>Лидия-71-42-Розовый-белый, 42, Розовый-белый</t>
  </si>
  <si>
    <t>75% Полиэстер 25% Хлопок</t>
  </si>
  <si>
    <t>https://housestyle.ru/upload/images/%d0%9b%d0%b8%d0%b4%d0%b8%d1%8f-71$0715_1.jpg</t>
  </si>
  <si>
    <t>Блузка женская. Модель выполнена из легкой струящейся ткани. Детали: круглый вырез; на спине застежка на пуговицу; рукав 3/4 декорирован разрезами; снизу модель украшена вставками из однотонной ткани; закругленная линия низа; принт.</t>
  </si>
  <si>
    <t>Лидия-71-44-Розовый-белый, 44, Розовый-белый</t>
  </si>
  <si>
    <t>Хаки-Белый</t>
  </si>
  <si>
    <t>Лидия-71-42-Хаки-белый, 42, Хаки-белый</t>
  </si>
  <si>
    <t>https://housestyle.ru/upload/images/%d0%9b%d0%b8%d0%b4%d0%b8%d1%8f-71$1815_1.jpg</t>
  </si>
  <si>
    <t>Лидия-71-44-Хаки-белый, 44, Хаки-белый</t>
  </si>
  <si>
    <t>Лидия-71-46-Хаки-белый, 46, Хаки-белый</t>
  </si>
  <si>
    <t>Белый</t>
  </si>
  <si>
    <t>Лидия-71-42-Белый, 42, Белый</t>
  </si>
  <si>
    <t>https://housestyle.ru/upload/images/%d0%9b%d0%b8%d0%b4%d0%b8%d1%8f-71$2480_1.jpg</t>
  </si>
  <si>
    <t>Лидия-71-44-Белый, 44, Белый</t>
  </si>
  <si>
    <t>Лидия-71-48-Белый, 48, Белый</t>
  </si>
  <si>
    <t>Лидия-71-42-Синий-белый, 42, Синий-белый</t>
  </si>
  <si>
    <t>https://housestyle.ru/upload/images/%d0%9b%d0%b8%d0%b4%d0%b8%d1%8f-71$3905_1.jpg</t>
  </si>
  <si>
    <t>Лидия-71-46-Синий-белый, 46, Синий-белый</t>
  </si>
  <si>
    <t>Коричневый-белый</t>
  </si>
  <si>
    <t>Лидия-71-42-Коричневый-белый, 42, Коричневый-белый</t>
  </si>
  <si>
    <t>https://housestyle.ru/upload/images/%d0%9b%d0%b8%d0%b4%d0%b8%d1%8f-71$4335_1.jpg</t>
  </si>
  <si>
    <t>Лидия-71-46-Коричневый-белый, 46, Коричневый-белый</t>
  </si>
  <si>
    <t>У150-124</t>
  </si>
  <si>
    <t>Салатовый</t>
  </si>
  <si>
    <t>У150-124-44-Салатовый, 44, Салатовый</t>
  </si>
  <si>
    <t>100% Полиэстер</t>
  </si>
  <si>
    <t>https://housestyle.ru/upload/images/%d0%a3150-124$2435_1.jpg</t>
  </si>
  <si>
    <t>Блузка женская. Модель выполнена из легкой ткани. Рукав короткий. Детали: отложной воротник; свободный силуэт; закругленная линия низа; задняя часть длиннее передней; манжеты на пуговицах; принт. В комплекте тонкий съемный пояс.</t>
  </si>
  <si>
    <t>Блузка женская с длинным рукавом</t>
  </si>
  <si>
    <t>BF1002</t>
  </si>
  <si>
    <t>Белый-Серый</t>
  </si>
  <si>
    <t>BF1002-44-Белый/Серый, 44, Белый/Серый</t>
  </si>
  <si>
    <t>100%полиэстер</t>
  </si>
  <si>
    <t>https://housestyle.ru/upload/images/BF1002$1725_1.jpg</t>
  </si>
  <si>
    <t>Блузка женская. Стиль- повседневный. Модель выполнена из полиэстера. Детали: длинный рукав; отложной воротник; застежка на пуговицы; нагрудный карман; приталенный силуэт.</t>
  </si>
  <si>
    <t>BF1002-48-Белый/Серый, 48, Белый/Серый</t>
  </si>
  <si>
    <t>Блузка женская с коротким рукавом</t>
  </si>
  <si>
    <t>BF001</t>
  </si>
  <si>
    <t>Бирюзовый</t>
  </si>
  <si>
    <t>BF001-50-Бирюзовый, 50, Бирюзовый</t>
  </si>
  <si>
    <t>https://housestyle.ru/upload/images/BF001$0505_1.jpg</t>
  </si>
  <si>
    <t>BF001-58-Бирюзовый, 58, Бирюзовый</t>
  </si>
  <si>
    <t>BF002</t>
  </si>
  <si>
    <t>Темно-синий</t>
  </si>
  <si>
    <t>BF002-56-Темно-синий, 56, Темно-синий</t>
  </si>
  <si>
    <t>https://housestyle.ru/upload/images/BF002$0510_1.jpg</t>
  </si>
  <si>
    <t>Блузка женская. Стиль- повседневный. Модель выполнена из полиэстера. Детали: короткий рукав; отложной воротник; застежка на пуговицы; на груди два кармана "обманки"; приталенный силуэт.</t>
  </si>
  <si>
    <t>Брюки женские</t>
  </si>
  <si>
    <t>212.443.32</t>
  </si>
  <si>
    <t>Темно-серый</t>
  </si>
  <si>
    <t>212.443.32-44-Темно-серый, 44, Темно-серый</t>
  </si>
  <si>
    <t>96%полиэстер, 4%рейон</t>
  </si>
  <si>
    <t>https://housestyle.ru/upload/images/212.443.32.jpg</t>
  </si>
  <si>
    <t>212.443.32-54-Темно-серый, 54, Темно-серый</t>
  </si>
  <si>
    <t>27077-40-мультиколор, 40, Мультиколор</t>
  </si>
  <si>
    <t>https://housestyle.ru/upload/images/27077$0495_1.jpg</t>
  </si>
  <si>
    <t>40735-34-мультиколор, 34, Мультиколор</t>
  </si>
  <si>
    <t>https://housestyle.ru/upload/images/40735$0495_1.jpg</t>
  </si>
  <si>
    <t>47088-34-мультиколор, 34, Мультиколор</t>
  </si>
  <si>
    <t>https://housestyle.ru/upload/images/47088$0495_1.jpg</t>
  </si>
  <si>
    <t>52946-42-мультиколор, 42, Мультиколор</t>
  </si>
  <si>
    <t>https://housestyle.ru/upload/images/52946$0495_1.jpg</t>
  </si>
  <si>
    <t>63322-34-мультиколор, 34, Мультиколор</t>
  </si>
  <si>
    <t>https://housestyle.ru/upload/images/63322$0495_1.jpg</t>
  </si>
  <si>
    <t>63322-36-мультиколор, 36, Мультиколор</t>
  </si>
  <si>
    <t>66105-40-мультиколор, 40, Мультиколор</t>
  </si>
  <si>
    <t>https://housestyle.ru/upload/images/66105$0495_1.jpg</t>
  </si>
  <si>
    <t>Джемпер женский</t>
  </si>
  <si>
    <t>Бежевый</t>
  </si>
  <si>
    <t>M</t>
  </si>
  <si>
    <t>51-M-Бежевый, M, Бежевый</t>
  </si>
  <si>
    <t>70%акрил 30%шерсть</t>
  </si>
  <si>
    <t>https://housestyle.ru/upload/images/51$0600_1.jpg</t>
  </si>
  <si>
    <t>Бордовый</t>
  </si>
  <si>
    <t>51-M-Бордовый, M, Бордовый</t>
  </si>
  <si>
    <t>https://housestyle.ru/upload/images/51$0605_1.jpg</t>
  </si>
  <si>
    <t>752-M-Бордовый, M, Бордовый</t>
  </si>
  <si>
    <t>https://housestyle.ru/upload/images/752$0605_1.jpg</t>
  </si>
  <si>
    <t>BUSINESS</t>
  </si>
  <si>
    <t>Горчичный</t>
  </si>
  <si>
    <t>BUSINESS-M-Горчичный, M, Горчичный</t>
  </si>
  <si>
    <t>50%Хлопок, 50%Полиэстер</t>
  </si>
  <si>
    <t>https://housestyle.ru/upload/images/BUSINESS$0950_1.jpg</t>
  </si>
  <si>
    <t>PARIS</t>
  </si>
  <si>
    <t>PARIS-M-Бордовый, M, Бордовый</t>
  </si>
  <si>
    <t>https://housestyle.ru/upload/images/PARIS$0605_1.jpg</t>
  </si>
  <si>
    <t>YOUME</t>
  </si>
  <si>
    <t>YOUME-M-Горчичный, M, Горчичный</t>
  </si>
  <si>
    <t>https://housestyle.ru/upload/images/YOUME$0950_1.jpg</t>
  </si>
  <si>
    <t>Джинсы женские</t>
  </si>
  <si>
    <t>49109-40-мультиколор, 40, Мультиколор</t>
  </si>
  <si>
    <t>https://housestyle.ru/upload/images/49109$0495_1.jpg</t>
  </si>
  <si>
    <t>Турция</t>
  </si>
  <si>
    <t>5014-28-Темно-синий, 28, Темно-синий</t>
  </si>
  <si>
    <t>98%Хлопок, 2%Эластан</t>
  </si>
  <si>
    <t>https://housestyle.ru/upload/images/5014$0510_1.jpg</t>
  </si>
  <si>
    <t>Черный</t>
  </si>
  <si>
    <t>56921-25-Черный, 25, Черный</t>
  </si>
  <si>
    <t>https://housestyle.ru/upload/images/56921$0515_1.jpg</t>
  </si>
  <si>
    <t>56921-26-Черный, 26, Черный</t>
  </si>
  <si>
    <t>CzC-8007-53</t>
  </si>
  <si>
    <t>Голубой</t>
  </si>
  <si>
    <t>CzC-8007-53-25-Голубой, 25, Голубой</t>
  </si>
  <si>
    <t>95% Хлопок; 5% Эластан</t>
  </si>
  <si>
    <t>https://housestyle.ru/upload/images/CzC-8007-53$1265_1.jpg</t>
  </si>
  <si>
    <t>Джинсы женские. Модель выполнена из хлопковой ткани. Детали: средняя посадка; пять карманов; застежка на молнию; пуговицу; шлевки; небольшие выцветы. Джинсы немного заужены книзу.</t>
  </si>
  <si>
    <t>CzC-8008-53</t>
  </si>
  <si>
    <t>CzC-8008-53-26-Голубой, 26, Голубой</t>
  </si>
  <si>
    <t>https://housestyle.ru/upload/images/CzC-8008-53$1265_1.jpg</t>
  </si>
  <si>
    <t>CzC-8008-53-27-Голубой, 27, Голубой</t>
  </si>
  <si>
    <t>CzC-8009-53</t>
  </si>
  <si>
    <t>CzC-8009-53-25-Голубой, 25, Голубой</t>
  </si>
  <si>
    <t>https://housestyle.ru/upload/images/CzC-8009-53$1265_1.jpg</t>
  </si>
  <si>
    <t>CzC-8009-53-26-Голубой, 26, Голубой</t>
  </si>
  <si>
    <t>CzC-8009-53-27-Голубой, 27, Голубой</t>
  </si>
  <si>
    <t>CzC-8010-53</t>
  </si>
  <si>
    <t>CzC-8010-53-25-Голубой, 25, Голубой</t>
  </si>
  <si>
    <t>https://housestyle.ru/upload/images/CzC-8010-53$1265_1.jpg</t>
  </si>
  <si>
    <t>IO1932</t>
  </si>
  <si>
    <t>IO1932-42-Синий, 42, Синий</t>
  </si>
  <si>
    <t>Хлопок 98%, Эластан 2%</t>
  </si>
  <si>
    <t>https://housestyle.ru/upload/images/IO1932$0530_1.jpg</t>
  </si>
  <si>
    <t>L757-1</t>
  </si>
  <si>
    <t>L757-1-26-Бирюзовый, 26, Бирюзовый</t>
  </si>
  <si>
    <t>https://housestyle.ru/upload/images/L757-1$0575_1.jpg</t>
  </si>
  <si>
    <t>L757-1-28-Бирюзовый, 28, Бирюзовый</t>
  </si>
  <si>
    <t>S9056</t>
  </si>
  <si>
    <t>S9056-25-Синий, 25, Синий</t>
  </si>
  <si>
    <t>65%Хлопок, 35%Полиэстер</t>
  </si>
  <si>
    <t>https://housestyle.ru/upload/images/S9056$1870_1.jpg</t>
  </si>
  <si>
    <t>Жакет женский</t>
  </si>
  <si>
    <t>23924-40-мультиколор, 40, Мультиколор</t>
  </si>
  <si>
    <t>https://housestyle.ru/upload/images/23924$0495_1.jpg</t>
  </si>
  <si>
    <t>23924-42-мультиколор, 42, Мультиколор</t>
  </si>
  <si>
    <t>31106-40-мультиколор, 40, Мультиколор</t>
  </si>
  <si>
    <t>https://housestyle.ru/upload/images/31106$0495_1.jpg</t>
  </si>
  <si>
    <t>34540-38-мультиколор, 38, Мультиколор</t>
  </si>
  <si>
    <t>https://housestyle.ru/upload/images/34540$0495_1.jpg</t>
  </si>
  <si>
    <t>34540-40-мультиколор, 40, Мультиколор</t>
  </si>
  <si>
    <t>34540-42-мультиколор, 42, Мультиколор</t>
  </si>
  <si>
    <t>38217-36-мультиколор, 36, Мультиколор</t>
  </si>
  <si>
    <t>https://housestyle.ru/upload/images/38217$0495_1.jpg</t>
  </si>
  <si>
    <t>38217-40-мультиколор, 40, Мультиколор</t>
  </si>
  <si>
    <t>43033-44-мультиколор, 44, Мультиколор</t>
  </si>
  <si>
    <t>https://housestyle.ru/upload/images/43033$0495_1.jpg</t>
  </si>
  <si>
    <t>58636-38-мультиколор, 38, Мультиколор</t>
  </si>
  <si>
    <t>https://housestyle.ru/upload/images/58636$0495_1.jpg</t>
  </si>
  <si>
    <t>58636-42-мультиколор, 42, Мультиколор</t>
  </si>
  <si>
    <t>59814-42-мультиколор, 42, Мультиколор</t>
  </si>
  <si>
    <t>https://housestyle.ru/upload/images/59814$0495_1.jpg</t>
  </si>
  <si>
    <t>61766-44-мультиколор, 44, Мультиколор</t>
  </si>
  <si>
    <t>https://housestyle.ru/upload/images/61766$0495_1.jpg</t>
  </si>
  <si>
    <t>63862-38-мультиколор, 38, Мультиколор</t>
  </si>
  <si>
    <t>https://housestyle.ru/upload/images/63862$0495_1.jpg</t>
  </si>
  <si>
    <t>63862-40-мультиколор, 40, Мультиколор</t>
  </si>
  <si>
    <t>63862-42-мультиколор, 42, Мультиколор</t>
  </si>
  <si>
    <t>68629-46-мультиколор, 46, Мультиколор</t>
  </si>
  <si>
    <t>https://housestyle.ru/upload/images/68629$0495_1.jpg</t>
  </si>
  <si>
    <t>69360-36-мультиколор, 36, Мультиколор</t>
  </si>
  <si>
    <t>https://housestyle.ru/upload/images/69360$0495_1.jpg</t>
  </si>
  <si>
    <t>69360-44-мультиколор, 44, Мультиколор</t>
  </si>
  <si>
    <t>Жилетка женская</t>
  </si>
  <si>
    <t>33027-44-бордовый, 44, Бордовый</t>
  </si>
  <si>
    <t>https://housestyle.ru/upload/images/33027$0520_1.jpg</t>
  </si>
  <si>
    <t>68130-34-бежевый, 34, Бежевый</t>
  </si>
  <si>
    <t>https://housestyle.ru/upload/images/68130$0515_1.jpg</t>
  </si>
  <si>
    <t>Кардиган женский</t>
  </si>
  <si>
    <t>LFHS</t>
  </si>
  <si>
    <t>21199-M-Салатовый, M, Салатовый</t>
  </si>
  <si>
    <t>65%хлопок, 35%нейлон</t>
  </si>
  <si>
    <t>https://housestyle.ru/upload/images/21199$0740_1.jpg</t>
  </si>
  <si>
    <t>Комбинезон женский</t>
  </si>
  <si>
    <t>63569-36-черный, 36, Черный</t>
  </si>
  <si>
    <t>https://housestyle.ru/upload/images/63569$0500_1.jpg</t>
  </si>
  <si>
    <t>63569-44-черный, 44, Черный</t>
  </si>
  <si>
    <t>Костюм женский (жакет юбка)</t>
  </si>
  <si>
    <t>680-3</t>
  </si>
  <si>
    <t>680-3-42-Бирюзовый, 42, Бирюзовый</t>
  </si>
  <si>
    <t>https://housestyle.ru/upload/images/680-3$0505_1.jpg</t>
  </si>
  <si>
    <t>Костюм женский. Модель выполнена из плотного текстиля. Топ с круглым вырезом, рукавами 3/4. На спине застежка на молнию. Юбка — карандаш с разрезом сзади.Топ и юбка отделаны декоративными элементами.</t>
  </si>
  <si>
    <t>Зеленый</t>
  </si>
  <si>
    <t>680-3-44-Зеленый, 44, Зеленый</t>
  </si>
  <si>
    <t>https://housestyle.ru/upload/images/680-3$0560_1.jpg</t>
  </si>
  <si>
    <t>680-5</t>
  </si>
  <si>
    <t>Желтый</t>
  </si>
  <si>
    <t>680-5-42-Желтый, 42, Желтый</t>
  </si>
  <si>
    <t>https://housestyle.ru/upload/images/680-5$0755_1.jpg</t>
  </si>
  <si>
    <t>Куртка женская</t>
  </si>
  <si>
    <t>16-13</t>
  </si>
  <si>
    <t>Молочный</t>
  </si>
  <si>
    <t>3XL</t>
  </si>
  <si>
    <t>16-13-3XL-Молочный, 3XL, Молочный</t>
  </si>
  <si>
    <t>Искусственная кожа</t>
  </si>
  <si>
    <t>https://housestyle.ru/upload/images/16-13$0610_1.jpg</t>
  </si>
  <si>
    <t>Куртка женская. Стиль- повседневный. Модель выполнена из искусственной кожи. Подкладка- полиэстер. Детали: застежка на молнию; воротник-стойка; длинный рукав; два кармана на молнии; приталенный крой.</t>
  </si>
  <si>
    <t>16-13-XL-Молочный, XL, Молочный</t>
  </si>
  <si>
    <t>Куртка женская</t>
  </si>
  <si>
    <t>16-70</t>
  </si>
  <si>
    <t>Красный-Синий</t>
  </si>
  <si>
    <t>2XL</t>
  </si>
  <si>
    <t>16-70-2XL-Красный/Синий, 2XL, Красный/Синий</t>
  </si>
  <si>
    <t>100% Полиэстер; подклад полиэстер</t>
  </si>
  <si>
    <t>https://housestyle.ru/upload/images/16-70$1610_1.jpg</t>
  </si>
  <si>
    <t>Куртка женская.  Стиль- повседневный. Рукав- длинный. Верх куртки- плотный полиэстер. Подкладка- полиэстер. Наполнитель- синтепон. Застежка на молнию, кнопки. Детали: капюшон съемный; два нагрудных кармана, два боковых на кнопках; манжеты на резинке; пояс на кулиске.</t>
  </si>
  <si>
    <t>L</t>
  </si>
  <si>
    <t>16-70-L-Красный/Синий, L, Красный/Синий</t>
  </si>
  <si>
    <t>16-70-XL-Красный/Синий, XL, Красный/Синий</t>
  </si>
  <si>
    <t>16-80</t>
  </si>
  <si>
    <t>16-80-2XL-Молочный, 2XL, Молочный</t>
  </si>
  <si>
    <t>https://housestyle.ru/upload/images/16-80$0610_1.jpg</t>
  </si>
  <si>
    <t>Куртка женская. Стиль- повседневный. Модель выполнена из искусственной кожи. Подкладка- полиэстер. Рукав- длинный. Застежка- косая молния. Крой приталенный. Детали: два кармана на молнии.</t>
  </si>
  <si>
    <t>211-L-Голубой, L, Голубой</t>
  </si>
  <si>
    <t>https://housestyle.ru/upload/images/211$1250_1.jpg</t>
  </si>
  <si>
    <t>Куртка женская. Стиль- повседневный. Верх куртки- полиэстер. Наполнитель- синтепон. Подкладка- полиэстер. Рукав- длинный. Детали: съемный пояс; два кармана на молнии; декоративная брошь.</t>
  </si>
  <si>
    <t>618A</t>
  </si>
  <si>
    <t>618A-M-Синий, M, Синий</t>
  </si>
  <si>
    <t>https://housestyle.ru/upload/images/618A$2380_1.jpg</t>
  </si>
  <si>
    <t>Куртка женская. Стиль- повседневный. Температурный режим: до -10С. Модель выполнена из плотного полиэстера. Подкладка- полиэстер. Наполнитель- тинсулейт. Рукава длинные с вязанными манжетами. Застежка на молнию, кнопки. Детали: капюшон; два кармана.</t>
  </si>
  <si>
    <t>Яблоко</t>
  </si>
  <si>
    <t>632-46-Яблоко, 46, Яблоко</t>
  </si>
  <si>
    <t>100% Нейлон</t>
  </si>
  <si>
    <t>https://housestyle.ru/upload/images/632$3245_1.jpg</t>
  </si>
  <si>
    <t>Куртка женская. Стиль- повседневный. Температурный режим до -10С. Верх куртки выполнен из плотного полиэстера. Подкладка- полиэстер. Наполнитель- холлофайбер. Рукав- длинный. Застежка на молнию. Детали: съемный капюшон, с отстегивающимся мехом; два кармана на молнии; воротник-стойка; приталенный силуэт.</t>
  </si>
  <si>
    <t>632-50-Яблоко, 50, Яблоко</t>
  </si>
  <si>
    <t>R-101</t>
  </si>
  <si>
    <t>Темно-бирюзовый</t>
  </si>
  <si>
    <t>R-101-S-Темно-бирюзовый, S, Темно-бирюзовый</t>
  </si>
  <si>
    <t>https://housestyle.ru/upload/images/R-101$1755_1.jpg</t>
  </si>
  <si>
    <t>Носки Soket женские</t>
  </si>
  <si>
    <t>B-034</t>
  </si>
  <si>
    <t>ТУРКМЕНИЯ</t>
  </si>
  <si>
    <t>35-38</t>
  </si>
  <si>
    <t>B-034-35-38-Белый, 35-38, Белый</t>
  </si>
  <si>
    <t>80%хлопок, 20%эластан</t>
  </si>
  <si>
    <t>https://housestyle.ru/upload/images/B-034$0820_1.jpg</t>
  </si>
  <si>
    <t>Носки женские. Модель выполнена из хлопкового трикотажа. Детали: эластичный край.</t>
  </si>
  <si>
    <t>B-038</t>
  </si>
  <si>
    <t>B-038-35-38-Зеленый, 35-38, Зеленый</t>
  </si>
  <si>
    <t>https://housestyle.ru/upload/images/B-038$0560_1.jpg</t>
  </si>
  <si>
    <t>Носки женские. Модель выполнена из хлопкового трикотажа. Детали: эластичный край; вязка резинкой.</t>
  </si>
  <si>
    <t>Пальто женское</t>
  </si>
  <si>
    <t>Розовый</t>
  </si>
  <si>
    <t>34207-36-розовый, 36, Розовый</t>
  </si>
  <si>
    <t>https://housestyle.ru/upload/images/34207$0505_1.jpg</t>
  </si>
  <si>
    <t>Серый</t>
  </si>
  <si>
    <t>44366-40-серый, 40, Серый</t>
  </si>
  <si>
    <t>https://housestyle.ru/upload/images/44366$0510_1.jpg</t>
  </si>
  <si>
    <t>44366-42-серый, 42, Серый</t>
  </si>
  <si>
    <t>68579-38-розовый, 38, Розовый</t>
  </si>
  <si>
    <t>https://housestyle.ru/upload/images/68579$0505_1.jpg</t>
  </si>
  <si>
    <t>Перчатки горнолыжные женские</t>
  </si>
  <si>
    <t>R-309</t>
  </si>
  <si>
    <t>Польша</t>
  </si>
  <si>
    <t>(M-XXL)</t>
  </si>
  <si>
    <t>R-309-(M-XXL)-Микс, (M-XXL), Микс</t>
  </si>
  <si>
    <t>https://housestyle.ru/upload/images/R-309$0495_1.jpg</t>
  </si>
  <si>
    <t>Перчатки горнолыжные женские. Детали: утепление; застежка на манжетах. В упаковке три штуки.</t>
  </si>
  <si>
    <t>M/20</t>
  </si>
  <si>
    <t>R-309-M/20-Микс, M/20, Микс</t>
  </si>
  <si>
    <t>XXL/27</t>
  </si>
  <si>
    <t>R-309-XXL/27-Микс, XXL/27, Микс</t>
  </si>
  <si>
    <t>Перчатки из ангоры женские</t>
  </si>
  <si>
    <t>R-028</t>
  </si>
  <si>
    <t>R-028-21-Микс, 21, Микс</t>
  </si>
  <si>
    <t>40% ангора, 35% полиэстер, 15% эластан, 10% шерсть</t>
  </si>
  <si>
    <t>https://housestyle.ru/upload/images/R-028$0495_1.jpg</t>
  </si>
  <si>
    <t>Перчатки из ангоры женские. Детали: эластичные манжеты.</t>
  </si>
  <si>
    <t>R-070</t>
  </si>
  <si>
    <t>R-070-21-Микс, 21, Микс</t>
  </si>
  <si>
    <t>75% акрил, 5% шерсть, 5% ангора, 15% эластан</t>
  </si>
  <si>
    <t>https://housestyle.ru/upload/images/R-070$0495_1.jpg</t>
  </si>
  <si>
    <t>Перчатки из ангоры женские. Детали: эластичные манжеты; орнамент.</t>
  </si>
  <si>
    <t>Перчатки поларовые женские</t>
  </si>
  <si>
    <t>R-085</t>
  </si>
  <si>
    <t>R-085-18-Микс, 18, Микс</t>
  </si>
  <si>
    <t>https://housestyle.ru/upload/images/R-085$0495_1.jpg</t>
  </si>
  <si>
    <t>Перчатки поларовые женские. Детали: липучка.</t>
  </si>
  <si>
    <t>R-085-20-Микс, 20, Микс</t>
  </si>
  <si>
    <t>Перчатки шерстяные женские</t>
  </si>
  <si>
    <t>R-129</t>
  </si>
  <si>
    <t>R-129-21-Микс, 21, Микс</t>
  </si>
  <si>
    <t>80% акрил, 5% шерсть, 15% эластан</t>
  </si>
  <si>
    <t>https://housestyle.ru/upload/images/R-129$0495_1.jpg</t>
  </si>
  <si>
    <t>Перчатки шерстяные женские. Детали: эластичные манжеты.</t>
  </si>
  <si>
    <t>Платье женское</t>
  </si>
  <si>
    <t>1615-44-Темно-синий, 44, Темно-синий</t>
  </si>
  <si>
    <t>https://housestyle.ru/upload/images/1615$0510_1.jpg</t>
  </si>
  <si>
    <t>1615-46-Темно-синий, 46, Темно-синий</t>
  </si>
  <si>
    <t>1615-48-Темно-синий, 48, Темно-синий</t>
  </si>
  <si>
    <t>1673-54-Зеленый, 54, Зеленый</t>
  </si>
  <si>
    <t>https://housestyle.ru/upload/images/1673$0560_1.jpg</t>
  </si>
  <si>
    <t>Платье женское. Стиль- повседневный. Модель выполнена из плотной ткани. Рукав 3/4. Длина- мини. Детали: v- образный вырез, съемный широкий пояс из искусственной кожи.</t>
  </si>
  <si>
    <t>1673-56-Зеленый, 56, Зеленый</t>
  </si>
  <si>
    <t>Коричневый</t>
  </si>
  <si>
    <t>1673-54-Коричневый, 54, коричневый</t>
  </si>
  <si>
    <t>https://housestyle.ru/upload/images/1673$0955_1.jpg</t>
  </si>
  <si>
    <t>1673-56-Коричневый, 56, коричневый</t>
  </si>
  <si>
    <t>1728-46-Горчичный, 46, Горчичный</t>
  </si>
  <si>
    <t>https://housestyle.ru/upload/images/1728$0950_1.jpg</t>
  </si>
  <si>
    <t>Платье женское. Стиль- повседневный. Длина- миди. Рукав 3/4. Приталенный крой. Модель выполнена из плотного полиэстера. Детали: круглый вырез; съемный широкий пояс контрастного цвета; на вороте декоративное украшение.</t>
  </si>
  <si>
    <t>1900-42-Темно-синий, 42, Темно-синий</t>
  </si>
  <si>
    <t>https://housestyle.ru/upload/images/1900$0510_1.jpg</t>
  </si>
  <si>
    <t>Платье женское. Стиль- повседневный. Длина- миди. Рукав 3/4. Приталенный крой. Модель выполнена из плотного полиэстера. Детали: v- образный вырез; съемный широкий пояс из искусственной кожи.</t>
  </si>
  <si>
    <t>22322-34-мультиколор, 34, Мультиколор</t>
  </si>
  <si>
    <t>https://housestyle.ru/upload/images/22322$0495_1.jpg</t>
  </si>
  <si>
    <t>22906-42-мультиколор, 42, Мультиколор</t>
  </si>
  <si>
    <t>https://housestyle.ru/upload/images/22906$0495_1.jpg</t>
  </si>
  <si>
    <t>2415-48-Зеленый, 48, Зеленый</t>
  </si>
  <si>
    <t>https://housestyle.ru/upload/images/2415$0560_1.jpg</t>
  </si>
  <si>
    <t>2415-42-Бежевый, 42, Бежевый</t>
  </si>
  <si>
    <t>https://housestyle.ru/upload/images/2415$0600_1.jpg</t>
  </si>
  <si>
    <t>24295-34-мультиколор, 34, Мультиколор</t>
  </si>
  <si>
    <t>https://housestyle.ru/upload/images/24295$0495_1.jpg</t>
  </si>
  <si>
    <t>24295-36-мультиколор, 36, Мультиколор</t>
  </si>
  <si>
    <t>24295-38-мультиколор, 38, Мультиколор</t>
  </si>
  <si>
    <t>24916-40-мультиколор, 40, Мультиколор</t>
  </si>
  <si>
    <t>https://housestyle.ru/upload/images/24916$0495_1.jpg</t>
  </si>
  <si>
    <t>27064-38-мультиколор, 38, Мультиколор</t>
  </si>
  <si>
    <t>https://housestyle.ru/upload/images/27064$0495_1.jpg</t>
  </si>
  <si>
    <t>27064-40-мультиколор, 40, Мультиколор</t>
  </si>
  <si>
    <t>28445-40-мультиколор, 40, Мультиколор</t>
  </si>
  <si>
    <t>https://housestyle.ru/upload/images/28445$0495_1.jpg</t>
  </si>
  <si>
    <t>29 364-38-мультиколор, 38, Мультиколор</t>
  </si>
  <si>
    <t>https://housestyle.ru/upload/images/29364$0495_1.jpg</t>
  </si>
  <si>
    <t>29562-34-мультиколор, 34, Мультиколор</t>
  </si>
  <si>
    <t>https://housestyle.ru/upload/images/29562$0495_1.jpg</t>
  </si>
  <si>
    <t>29857-44-мультиколор, 44, Мультиколор</t>
  </si>
  <si>
    <t>https://housestyle.ru/upload/images/29857$0495_1.jpg</t>
  </si>
  <si>
    <t>29857-46-мультиколор, 46, Мультиколор</t>
  </si>
  <si>
    <t>31550-42-мультиколор, 42, Мультиколор</t>
  </si>
  <si>
    <t>https://housestyle.ru/upload/images/31550$0495_1.jpg</t>
  </si>
  <si>
    <t>38814-42-мультиколор, 42, Мультиколор</t>
  </si>
  <si>
    <t>https://housestyle.ru/upload/images/38814$0495_1.jpg</t>
  </si>
  <si>
    <t>38814-46-мультиколор, 46, Мультиколор</t>
  </si>
  <si>
    <t>39245-36-мультиколор, 36, Мультиколор</t>
  </si>
  <si>
    <t>https://housestyle.ru/upload/images/39245$0495_1.jpg</t>
  </si>
  <si>
    <t>39268-36-мультиколор, 36, Мультиколор</t>
  </si>
  <si>
    <t>https://housestyle.ru/upload/images/39268$0495_1.jpg</t>
  </si>
  <si>
    <t>39268-38-мультиколор, 38, Мультиколор</t>
  </si>
  <si>
    <t>39268-40-мультиколор, 40, Мультиколор</t>
  </si>
  <si>
    <t>40 933-44-мультиколор, 44, Мультиколор</t>
  </si>
  <si>
    <t>https://housestyle.ru/upload/images/40933$0495_1.jpg</t>
  </si>
  <si>
    <t>41 008-42-мультиколор, 42, Мультиколор</t>
  </si>
  <si>
    <t>https://housestyle.ru/upload/images/41008$0495_1.jpg</t>
  </si>
  <si>
    <t>41360-40-мультиколор, 40, Мультиколор</t>
  </si>
  <si>
    <t>https://housestyle.ru/upload/images/41360$0495_1.jpg</t>
  </si>
  <si>
    <t>41360-42-мультиколор, 42, Мультиколор</t>
  </si>
  <si>
    <t>41 659-40-мультиколор, 40, Мультиколор</t>
  </si>
  <si>
    <t>https://housestyle.ru/upload/images/41659$0495_1.jpg</t>
  </si>
  <si>
    <t>41 659-42-мультиколор, 42, Мультиколор</t>
  </si>
  <si>
    <t>44 050-34-мультиколор, 34, Мультиколор</t>
  </si>
  <si>
    <t>https://housestyle.ru/upload/images/44050$0495_1.jpg</t>
  </si>
  <si>
    <t>44 050-36-мультиколор, 36, Мультиколор</t>
  </si>
  <si>
    <t>4481-44-Черный/Белый, 44, Черный/Белый</t>
  </si>
  <si>
    <t>https://housestyle.ru/upload/images/4481$1275_1.jpg</t>
  </si>
  <si>
    <t>45 906-40-мультиколор, 40, Мультиколор</t>
  </si>
  <si>
    <t>https://housestyle.ru/upload/images/45906$0495_1.jpg</t>
  </si>
  <si>
    <t>47 276-42-мультиколор, 42, Мультиколор</t>
  </si>
  <si>
    <t>https://housestyle.ru/upload/images/47276$0495_1.jpg</t>
  </si>
  <si>
    <t>47557-38-мультиколор, 38, Мультиколор</t>
  </si>
  <si>
    <t>https://housestyle.ru/upload/images/47557$0495_1.jpg</t>
  </si>
  <si>
    <t>47676-38-мультиколор, 38, Мультиколор</t>
  </si>
  <si>
    <t>https://housestyle.ru/upload/images/47676$0495_1.jpg</t>
  </si>
  <si>
    <t>47676-40-мультиколор, 40, Мультиколор</t>
  </si>
  <si>
    <t>49193-36-мультиколор, 36, Мультиколор</t>
  </si>
  <si>
    <t>https://housestyle.ru/upload/images/49193$0495_1.jpg</t>
  </si>
  <si>
    <t>49193-38-мультиколор, 38, Мультиколор</t>
  </si>
  <si>
    <t>49193-42-мультиколор, 42, Мультиколор</t>
  </si>
  <si>
    <t>49946-34-мультиколор, 34, Мультиколор</t>
  </si>
  <si>
    <t>https://housestyle.ru/upload/images/49946$0495_1.jpg</t>
  </si>
  <si>
    <t>50 729-46-мультиколор, 46, Мультиколор</t>
  </si>
  <si>
    <t>https://housestyle.ru/upload/images/50729$0495_1.jpg</t>
  </si>
  <si>
    <t>51048-42-мультиколор, 42, Мультиколор</t>
  </si>
  <si>
    <t>https://housestyle.ru/upload/images/51048$0495_1.jpg</t>
  </si>
  <si>
    <t>Синий-Бордовый</t>
  </si>
  <si>
    <t>529-42-Синий/Бордовый, 42, Синий/Бордовый</t>
  </si>
  <si>
    <t>https://housestyle.ru/upload/images/529$1515_1.jpg</t>
  </si>
  <si>
    <t>529-46-Синий/Бордовый, 46, Синий/Бордовый</t>
  </si>
  <si>
    <t>Синий-Зеленый</t>
  </si>
  <si>
    <t>529-42-Синий/Зеленый, 42, Синий/Зеленый</t>
  </si>
  <si>
    <t>https://housestyle.ru/upload/images/529$1520_1.jpg</t>
  </si>
  <si>
    <t>529-44-Синий/Зеленый, 44, Синий/Зеленый</t>
  </si>
  <si>
    <t>529-48-Синий/Зеленый, 48, Синий/Зеленый</t>
  </si>
  <si>
    <t>53006-42-мультиколор, 42, Мультиколор</t>
  </si>
  <si>
    <t>https://housestyle.ru/upload/images/53006$0495_1.jpg</t>
  </si>
  <si>
    <t>53006-46-мультиколор, 46, Мультиколор</t>
  </si>
  <si>
    <t>54 843-46-мультиколор, 46, Мультиколор</t>
  </si>
  <si>
    <t>https://housestyle.ru/upload/images/54843$0495_1.jpg</t>
  </si>
  <si>
    <t>553-42-Темно-синий, 42, Темно-синий</t>
  </si>
  <si>
    <t>https://housestyle.ru/upload/images/553$0510_1.jpg</t>
  </si>
  <si>
    <t>Платье приталенного силуэта, с округлым вырезом, рукавом 3/4.  Длина изделия - ниже уровня колен.  Платье  повседневно - делового назначения.</t>
  </si>
  <si>
    <t>553-44-Темно-синий, 44, Темно-синий</t>
  </si>
  <si>
    <t>553-46-Темно-синий, 46, Темно-синий</t>
  </si>
  <si>
    <t>553-48-Темно-синий, 48, Темно-синий</t>
  </si>
  <si>
    <t>553-42-Черный, 42, Черный</t>
  </si>
  <si>
    <t>https://housestyle.ru/upload/images/553$0515_1.jpg</t>
  </si>
  <si>
    <t>553-44-Черный, 44, Черный</t>
  </si>
  <si>
    <t>553-46-Черный, 46, Черный</t>
  </si>
  <si>
    <t>553-48-Черный, 48, Черный</t>
  </si>
  <si>
    <t>55636-44-мультиколор, 44, Мультиколор</t>
  </si>
  <si>
    <t>https://housestyle.ru/upload/images/55636$0495_1.jpg</t>
  </si>
  <si>
    <t>560-124</t>
  </si>
  <si>
    <t>Синий-зеленый</t>
  </si>
  <si>
    <t>560-124-44-Синий-зеленый, 44, Синий-зеленый</t>
  </si>
  <si>
    <t>https://housestyle.ru/upload/images/560-124$4685_1.jpg</t>
  </si>
  <si>
    <t>Платье женское. Модель выполнена из легкой ткани. Длина-миди. Детали: круглый вырез; на спине застежка на молнию; А-силуэт; боковые карманы; принт.</t>
  </si>
  <si>
    <t>58 539-42-мультиколор, 42, Мультиколор</t>
  </si>
  <si>
    <t>https://housestyle.ru/upload/images/58539$0495_1.jpg</t>
  </si>
  <si>
    <t>59117-40-мультиколор, 40, Мультиколор</t>
  </si>
  <si>
    <t>https://housestyle.ru/upload/images/59117$0495_1.jpg</t>
  </si>
  <si>
    <t>65 109-34-мультиколор, 34, Мультиколор</t>
  </si>
  <si>
    <t>https://housestyle.ru/upload/images/65109$0495_1.jpg</t>
  </si>
  <si>
    <t>65 109-36-мультиколор, 36, Мультиколор</t>
  </si>
  <si>
    <t>65 109-38-мультиколор, 38, Мультиколор</t>
  </si>
  <si>
    <t>65 109-40-мультиколор, 40, Мультиколор</t>
  </si>
  <si>
    <t>66 820-34-мультиколор, 34, Мультиколор</t>
  </si>
  <si>
    <t>https://housestyle.ru/upload/images/66820$0495_1.jpg</t>
  </si>
  <si>
    <t>66 820-36-мультиколор, 36, Мультиколор</t>
  </si>
  <si>
    <t>68 397-34-мультиколор, 34, Мультиколор</t>
  </si>
  <si>
    <t>https://housestyle.ru/upload/images/68397$0495_1.jpg</t>
  </si>
  <si>
    <t>68 397-42-мультиколор, 42, Мультиколор</t>
  </si>
  <si>
    <t>68 397-46-мультиколор, 46, Мультиколор</t>
  </si>
  <si>
    <t>Серый-Коралловый</t>
  </si>
  <si>
    <t>787740-48-Серый/Коралловый, 48, Серый/Коралловый</t>
  </si>
  <si>
    <t>https://housestyle.ru/upload/images/787740$0770_1.jpg</t>
  </si>
  <si>
    <t>787747-52-Мультиколор, 52, Мультиколор</t>
  </si>
  <si>
    <t>https://housestyle.ru/upload/images/787747$1905_1.jpg</t>
  </si>
  <si>
    <t>787747-54-Мультиколор, 54, Мультиколор</t>
  </si>
  <si>
    <t>Серый-Голубой</t>
  </si>
  <si>
    <t>787775-50-Серый/Голубой, 50, Серый/Голубой</t>
  </si>
  <si>
    <t>https://housestyle.ru/upload/images/787775$1810_1.jpg</t>
  </si>
  <si>
    <t>787775-54-Серый/Голубой, 54, Серый/Голубой</t>
  </si>
  <si>
    <t>787778-48-Мультиколор, 48, Мультиколор</t>
  </si>
  <si>
    <t>https://housestyle.ru/upload/images/787778$1905_1.jpg</t>
  </si>
  <si>
    <t>A201</t>
  </si>
  <si>
    <t>A201-42-Бирюзовый, 42, Бирюзовый</t>
  </si>
  <si>
    <t>https://housestyle.ru/upload/images/A201$0505_1.jpg</t>
  </si>
  <si>
    <t>A201-48-Бирюзовый, 48, Бирюзовый</t>
  </si>
  <si>
    <t>A202</t>
  </si>
  <si>
    <t>A202-48-Темно-синий, 48, Темно-синий</t>
  </si>
  <si>
    <t>https://housestyle.ru/upload/images/A202$0510_1.jpg</t>
  </si>
  <si>
    <t>A35</t>
  </si>
  <si>
    <t>A35-42-Синий, 42, Синий</t>
  </si>
  <si>
    <t>https://housestyle.ru/upload/images/A35$0500_1.jpg</t>
  </si>
  <si>
    <t>A36</t>
  </si>
  <si>
    <t>A36-50-Бежевый, 50, Бежевый</t>
  </si>
  <si>
    <t>https://housestyle.ru/upload/images/A36$0600_1.jpg</t>
  </si>
  <si>
    <t>Платье женское. Стиль- повседневный. Модель выполнена из легкой ткани. Детали: длина-мини; рукав 3/4; круглый вырез; приталенный крой; принт; застежка на молнию. В комплект к платью идет пояс из ткани контрастного цвета.</t>
  </si>
  <si>
    <t>A559</t>
  </si>
  <si>
    <t>A559-44-Темно-синий, 44, Темно-синий</t>
  </si>
  <si>
    <t>https://housestyle.ru/upload/images/A559$0795_1.jpg</t>
  </si>
  <si>
    <t>Платье женское. Стиль- праздничный. Модель выполнена из блестящей эластичной ткани. Детали: глубокий v-образный вырез; короткий рукав; спина платья декорирована кружевом; прилегающий силуэт; два боковых кармана; на поясе декор стразами.</t>
  </si>
  <si>
    <t>A559-48-Темно-синий, 48, Темно-синий</t>
  </si>
  <si>
    <t>A932R</t>
  </si>
  <si>
    <t>Темно-синий-Черный-Белый</t>
  </si>
  <si>
    <t>A932R-44-Темно-синий/Черный/Белый, 44, Темно-синий/Черный/Белый</t>
  </si>
  <si>
    <t>https://housestyle.ru/upload/images/A932R$1330_1.jpg</t>
  </si>
  <si>
    <t>Платье комбинированное, приталенного силуэта, с округлым вырезом, рукавом 3/4. Спереди - вставка из принтованного материала . Длина изделия - ниже уровня колена.   Платье  повседневно- делового назначения.</t>
  </si>
  <si>
    <t>Clariss-38</t>
  </si>
  <si>
    <t>Красный</t>
  </si>
  <si>
    <t>Clariss-38-42-Красный, 42, Красный</t>
  </si>
  <si>
    <t>https://housestyle.ru/upload/images/Clariss-38$2460_1.jpg</t>
  </si>
  <si>
    <t>Платье женское. Модель выполнена из бархата. Детали: круглый вырез; на спине застежка на молнии; длинный рукав; облегающий силуэт; длина мини; кружевные вставки. В упаковке 4 штуки, размеры: 42;44;46;48</t>
  </si>
  <si>
    <t>Clariss-38-44-Красный, 44, Красный</t>
  </si>
  <si>
    <t>Clariss-38-46-Красный, 46, Красный</t>
  </si>
  <si>
    <t>Clariss-38-48-Красный, 48, Красный</t>
  </si>
  <si>
    <t>Clariss-38-42-Синий, 42, Синий</t>
  </si>
  <si>
    <t>https://housestyle.ru/upload/images/Clariss-38$2480_1.jpg</t>
  </si>
  <si>
    <t>Clariss-38-44-Синий, 44, Синий</t>
  </si>
  <si>
    <t>Clariss-38-46-Синий, 46, Синий</t>
  </si>
  <si>
    <t>Clariss-38-48-Синий, 48, Синий</t>
  </si>
  <si>
    <t>D1-48</t>
  </si>
  <si>
    <t>Бело-оранжевый</t>
  </si>
  <si>
    <t>D1-48-42-Бело-оранжевый, 42, Бело-оранжевый</t>
  </si>
  <si>
    <t>https://housestyle.ru/upload/images/D1-48$5200_1.jpg</t>
  </si>
  <si>
    <t>D1-48-44-Бело-оранжевый, 44, Бело-оранжевый</t>
  </si>
  <si>
    <t>D12-48</t>
  </si>
  <si>
    <t>D12-48-42-Синий, 42, Синий</t>
  </si>
  <si>
    <t>https://housestyle.ru/upload/images/D12-48$2480_1.jpg</t>
  </si>
  <si>
    <t>D18-48</t>
  </si>
  <si>
    <t>D18-48-42-Белый, 42, Белый</t>
  </si>
  <si>
    <t>https://housestyle.ru/upload/images/D18-48$2485_1.jpg</t>
  </si>
  <si>
    <t>D18-48-44-Белый, 44, Белый</t>
  </si>
  <si>
    <t>D3-48</t>
  </si>
  <si>
    <t>Сине-желтый</t>
  </si>
  <si>
    <t>D3-48-42-Сине-желтый, 42, Сине-желтый</t>
  </si>
  <si>
    <t>https://housestyle.ru/upload/images/D3-48$5105_1.jpg</t>
  </si>
  <si>
    <t>D3-48-44-Сине-желтый, 44, Сине-желтый</t>
  </si>
  <si>
    <t>D3-48-46-Сине-желтый, 46, Сине-желтый</t>
  </si>
  <si>
    <t>D3-48-48-Сине-желтый, 48, Сине-желтый</t>
  </si>
  <si>
    <t>F111</t>
  </si>
  <si>
    <t>Черный-Золотой</t>
  </si>
  <si>
    <t>F111-42-Черный/Золотой, 42, Черный/Золотой</t>
  </si>
  <si>
    <t>https://housestyle.ru/upload/images/F111$1325_1.jpg</t>
  </si>
  <si>
    <t>F111-48-Черный/Золотой, 48, Черный/Золотой</t>
  </si>
  <si>
    <t>FD221</t>
  </si>
  <si>
    <t>Черно-белый-Красный</t>
  </si>
  <si>
    <t>FD221-44-Черно-белый/Красный, 44, Черно-белый/Красный</t>
  </si>
  <si>
    <t>https://housestyle.ru/upload/images/FD221$1455_1.jpg</t>
  </si>
  <si>
    <t>FD221-46-Черно-белый/Красный, 46, Черно-белый/Красный</t>
  </si>
  <si>
    <t>FD221-50-Черно-белый/Красный, 50, Черно-белый/Красный</t>
  </si>
  <si>
    <t>Черно-белый-Синий</t>
  </si>
  <si>
    <t>FD221-44-Черно-белый/Синий, 44, Черно-белый/Синий</t>
  </si>
  <si>
    <t>https://housestyle.ru/upload/images/FD221$1460_1.jpg</t>
  </si>
  <si>
    <t>FD221-46-Черно-белый/Синий, 46, Черно-белый/Синий</t>
  </si>
  <si>
    <t>H50</t>
  </si>
  <si>
    <t>H50-48-Белый, 48, Белый</t>
  </si>
  <si>
    <t>https://housestyle.ru/upload/images/H50$0820_1.jpg</t>
  </si>
  <si>
    <t>H50-48-Коралловый, 48, Коралловый</t>
  </si>
  <si>
    <t>https://housestyle.ru/upload/images/H50$1045_1.jpg</t>
  </si>
  <si>
    <t>H51</t>
  </si>
  <si>
    <t>H51-50-Бирюзовый, 50, Бирюзовый</t>
  </si>
  <si>
    <t>https://housestyle.ru/upload/images/H51$0505_1.jpg</t>
  </si>
  <si>
    <t>H51-44-Белый, 44, Белый</t>
  </si>
  <si>
    <t>https://housestyle.ru/upload/images/H51$0820_1.jpg</t>
  </si>
  <si>
    <t>H51-48-Белый, 48, Белый</t>
  </si>
  <si>
    <t>H51-50-Белый, 50, Белый</t>
  </si>
  <si>
    <t>LB001</t>
  </si>
  <si>
    <t>LB001-42-Синий, 42, Синий</t>
  </si>
  <si>
    <t>https://housestyle.ru/upload/images/LB001$0500_1.jpg</t>
  </si>
  <si>
    <t>N108</t>
  </si>
  <si>
    <t>N108-44-Бирюзовый, 44, Бирюзовый</t>
  </si>
  <si>
    <t>https://housestyle.ru/upload/images/N108$0505_1.jpg</t>
  </si>
  <si>
    <t>N108-46-Бирюзовый, 46, Бирюзовый</t>
  </si>
  <si>
    <t>N108-48-Бирюзовый, 48, Бирюзовый</t>
  </si>
  <si>
    <t>O34</t>
  </si>
  <si>
    <t>O34-48-Бежевый, 48, Бежевый</t>
  </si>
  <si>
    <t>https://housestyle.ru/upload/images/O34$0600_1.jpg</t>
  </si>
  <si>
    <t>P432</t>
  </si>
  <si>
    <t>P432-44-Зеленый, 44, Зеленый</t>
  </si>
  <si>
    <t>https://housestyle.ru/upload/images/P432$0560_1.jpg</t>
  </si>
  <si>
    <t>P432-46-Зеленый, 46, Зеленый</t>
  </si>
  <si>
    <t>P432-48-Зеленый, 48, Зеленый</t>
  </si>
  <si>
    <t>P539</t>
  </si>
  <si>
    <t>P539-42-Черный/Белый, 42, Черный/Белый</t>
  </si>
  <si>
    <t>https://housestyle.ru/upload/images/P539$1275_1.jpg</t>
  </si>
  <si>
    <t>P610</t>
  </si>
  <si>
    <t>Черный-серый</t>
  </si>
  <si>
    <t>P610-46-Черный/Серый, 46, Черный/серый</t>
  </si>
  <si>
    <t>https://housestyle.ru/upload/images/P610$1620_1.jpg</t>
  </si>
  <si>
    <t>P615</t>
  </si>
  <si>
    <t>P615-42-Черный/Белый, 42, Черный/Белый</t>
  </si>
  <si>
    <t>https://housestyle.ru/upload/images/P615$1275_1.jpg</t>
  </si>
  <si>
    <t>Платье комбинированное, приталенного силуэта, с округлым вырезом, рукавом 3/4, отрезной клешенной юбкой.  Длина изделия - до уровня колен.  Платье повседневного назначения.</t>
  </si>
  <si>
    <t>P615-46-Черный/Белый, 46, Черный/Белый</t>
  </si>
  <si>
    <t>P659</t>
  </si>
  <si>
    <t>P659-46-Черный, 46, Черный</t>
  </si>
  <si>
    <t>https://housestyle.ru/upload/images/P659$0515_1.jpg</t>
  </si>
  <si>
    <t>SSU0675</t>
  </si>
  <si>
    <t>Фиолетовый</t>
  </si>
  <si>
    <t>SSU0675FI36, 36, Фиолетовый</t>
  </si>
  <si>
    <t>https://housestyle.ru/upload/images/SSU0675.jpg</t>
  </si>
  <si>
    <t>V-0003</t>
  </si>
  <si>
    <t>V-0003-42-Черный, 42, Черный</t>
  </si>
  <si>
    <t>https://housestyle.ru/upload/images/V-0003$2450_1.jpg</t>
  </si>
  <si>
    <t>Платье женское. Стиль- праздничный. Модель выполнена из кружевной ткани. Подкладка- полиэстер. Детали: длина- мини; рукав 3/4; круглый вырез; на спине застежка на молнию; прилегающий силуэт. В комплекте к платью идет тонкий съемный пояс из искусственной кожи.</t>
  </si>
  <si>
    <t>V-0003-44-Черный, 44, Черный</t>
  </si>
  <si>
    <t>V-0003-46-Черный, 46, Черный</t>
  </si>
  <si>
    <t>V-0003-48-Черный, 48, Черный</t>
  </si>
  <si>
    <t>V00319</t>
  </si>
  <si>
    <t>V00319-42-Черный, 42, Черный</t>
  </si>
  <si>
    <t>https://housestyle.ru/upload/images/V00319$2455_1.jpg</t>
  </si>
  <si>
    <t>Платье женское. Модель выполнена из кружевной ткани на подкладке. Детали: круглый вырез; рукав 3/4; прилегающий силуэт; длина мини; на спине застежка на молнии. В упаковке 4 штуки, размеры: 42;44;46;48.</t>
  </si>
  <si>
    <t>V00319-44-Черный, 44, Черный</t>
  </si>
  <si>
    <t>V00319-46-Черный, 46, Черный</t>
  </si>
  <si>
    <t>V00319-48-Черный, 48, Черный</t>
  </si>
  <si>
    <t>Venstella</t>
  </si>
  <si>
    <t>Venstella-46-Черный, 46, Черный</t>
  </si>
  <si>
    <t>https://housestyle.ru/upload/images/Venstella$0515_1.jpg</t>
  </si>
  <si>
    <t>Venstella-48-Черный, 48, Черный</t>
  </si>
  <si>
    <t>VN49</t>
  </si>
  <si>
    <t>VN49-42-Темно-синий, 42, Темно-синий</t>
  </si>
  <si>
    <t>https://housestyle.ru/upload/images/VN49$0510_1.jpg</t>
  </si>
  <si>
    <t>Платье приталенного силуэта, с округлым вырезом, рукавом 3/4.  Длина изделия - ниже уровня колен.  Платье  повседневного назначения.</t>
  </si>
  <si>
    <t>VN49-44-Темно-синий, 44, Темно-синий</t>
  </si>
  <si>
    <t>VN49-46-Темно-синий, 46, Темно-синий</t>
  </si>
  <si>
    <t>Темно-зеленый</t>
  </si>
  <si>
    <t>VN49-42-Темно-зеленый, 42, темно-зеленый</t>
  </si>
  <si>
    <t>https://housestyle.ru/upload/images/VN49$1510_1.jpg</t>
  </si>
  <si>
    <t>VN49-44-Темно-зеленый, 44, темно-зеленый</t>
  </si>
  <si>
    <t>Брошка-2</t>
  </si>
  <si>
    <t>Брошка-2-42-Розовый, 42, Розовый</t>
  </si>
  <si>
    <t>https://housestyle.ru/upload/images/%d0%91%d1%80%d0%be%d1%88%d0%ba%d0%b0-2$5640_1.jpg</t>
  </si>
  <si>
    <t>Платье женское. Модель выполнена из мягкой и плотной ткани. Детали: круглый вырез украшен съемной брошью;  рукав 3/4; на спине застежка на молнию; приталенный силуэт; длина мини. В упаковке 4 штуки, размеры: 42;44;46;48.</t>
  </si>
  <si>
    <t>Брошка-2-44-Розовый, 44, Розовый</t>
  </si>
  <si>
    <t>Брошка-2-46-Розовый, 46, Розовый</t>
  </si>
  <si>
    <t>Брошка-2-48-Розовый, 48, Розовый</t>
  </si>
  <si>
    <t>Морген-119</t>
  </si>
  <si>
    <t>Морген-119-42-Красный, 42, Красный</t>
  </si>
  <si>
    <t>95% Полиэстер;5% Эластан</t>
  </si>
  <si>
    <t>https://housestyle.ru/upload/images/%d0%9c%d0%be%d1%80%d0%b3%d0%b5%d0%bd-119$2460_1.jpg</t>
  </si>
  <si>
    <t>Платье женское. Модель выполнена из фактурной ткани. Детали: круглый вырез; рукав 3/4; длина мини; прямой силуэт; манжеты и низ украшены кружевом. В упаковке 4 штуки, размеры: 42;44;46;48.</t>
  </si>
  <si>
    <t>Морген-119-44-Красный, 44, Красный</t>
  </si>
  <si>
    <t>Морген-119-46-Красный, 46, Красный</t>
  </si>
  <si>
    <t>Морген-119-48-Красный, 48, Красный</t>
  </si>
  <si>
    <t>Р813-19</t>
  </si>
  <si>
    <t>Р813-19-42-Красный, 42, Красный</t>
  </si>
  <si>
    <t>https://housestyle.ru/upload/images/%d0%a0813-19$2460_1.jpg</t>
  </si>
  <si>
    <t>Платье женское. Верх модели выполнен из кружева, низ из фактурной ткани. Детали: круглый вырез; рукав 3/4; приталенный силуэт; длина мини; на спине застежка на молнии; шлевки. В комплекте съемный пояс. В упаковке 4 штуки, размеры: 42;44;46;48.</t>
  </si>
  <si>
    <t>Р813-19-44-Красный, 44, Красный</t>
  </si>
  <si>
    <t>Р813-19-46-Красный, 46, Красный</t>
  </si>
  <si>
    <t>Р813-19-48-Красный, 48, Красный</t>
  </si>
  <si>
    <t>Роза-105</t>
  </si>
  <si>
    <t>Роза-105-42-Черный, 42, Черный</t>
  </si>
  <si>
    <t>https://housestyle.ru/upload/images/%d0%a0%d0%be%d0%b7%d0%b0-105$2455_1.jpg</t>
  </si>
  <si>
    <t>Платье женское. Модель выполнена из фактурной ткани. Детали: круглый вырез; рукав 3/4; приталенный силуэт; на спине застежка на молнии; присборенная юбка. В комплекте съемный пояс. В упаковке 4 штуки, размеры: 42;44;46;48.</t>
  </si>
  <si>
    <t>Роза-105-44-Черный, 44, Черный</t>
  </si>
  <si>
    <t>Роза-105-46-Черный, 46, Черный</t>
  </si>
  <si>
    <t>Роза-105-48-Черный, 48, Черный</t>
  </si>
  <si>
    <t>Солнце-2</t>
  </si>
  <si>
    <t>Солнце-2-42-Зеленый, 42, Зеленый</t>
  </si>
  <si>
    <t>https://housestyle.ru/upload/images/%d0%a1%d0%be%d0%bb%d0%bd%d1%86%d0%b5-2$5570_1.jpg</t>
  </si>
  <si>
    <t>Платье женское. Модель выполнена из легкой и эластичной ткани. Детали: круглый вырез; рукав 3/4; приталенный силуэт; кружевные вставки; юбка-солнце; сбоку застежка на молнии. В упаковке 4 штуки, размеры: 42;44;46;48.</t>
  </si>
  <si>
    <t>Солнце-2-44-Зеленый, 44, Зеленый</t>
  </si>
  <si>
    <t>Солнце-2-46-Зеленый, 46, Зеленый</t>
  </si>
  <si>
    <t>Солнце-2-48-Зеленый, 48, Зеленый</t>
  </si>
  <si>
    <t>Фэнди2-8</t>
  </si>
  <si>
    <t>Фэнди2-8-42-Розовый, 42, Розовый</t>
  </si>
  <si>
    <t>https://housestyle.ru/upload/images/%d0%a4%d1%8d%d0%bd%d0%b4%d0%b82-8$5640_1.jpg</t>
  </si>
  <si>
    <t>Платье женское. Модель выполнена из синтетической ткани. Детали: круглый вырез; рукав 3/4; на спине застежка на молнию; свободный силуэт; длина мини; спереди модель украшена двухсторонними пайетками; по бокам карманы. В упаковке 4 штуки, размеры: 42;44;46;48.</t>
  </si>
  <si>
    <t>Фэнди2-8-44-Розовый, 44, Розовый</t>
  </si>
  <si>
    <t>Фэнди2-8-46-Розовый, 46, Розовый</t>
  </si>
  <si>
    <t>Фэнди2-8-48-Розовый, 48, Розовый</t>
  </si>
  <si>
    <t>Эшли-119</t>
  </si>
  <si>
    <t>Эшли-119-42-Синий, 42, Синий</t>
  </si>
  <si>
    <t>https://housestyle.ru/upload/images/%d0%ad%d1%88%d0%bb%d0%b8-119$2480_1.jpg</t>
  </si>
  <si>
    <t>Платье женское. Модель выполнена из легкой ткани. Детали: отложной воротник украшен бантом из искусственной кожи; короткий рукав; длина мини; прямой силуэт; по бокам карманы; на спине застежка на молнию. В упаковке 4 штуки, размеры: 42;44;46;48.</t>
  </si>
  <si>
    <t>Эшли-119-44-Синий, 44, Синий</t>
  </si>
  <si>
    <t>Эшли-119-46-Синий, 46, Синий</t>
  </si>
  <si>
    <t>Эшли-119-48-Синий, 48, Синий</t>
  </si>
  <si>
    <t>Пуловер женский</t>
  </si>
  <si>
    <t>32 216-38-мультиколор, 38, Мультиколор</t>
  </si>
  <si>
    <t>https://housestyle.ru/upload/images/32216$0495_1.jpg</t>
  </si>
  <si>
    <t>36 032-36-мультиколор, 36, Мультиколор</t>
  </si>
  <si>
    <t>https://housestyle.ru/upload/images/36032$0495_1.jpg</t>
  </si>
  <si>
    <t>37 115-34-мультиколор, 34, Мультиколор</t>
  </si>
  <si>
    <t>https://housestyle.ru/upload/images/37115$0495_1.jpg</t>
  </si>
  <si>
    <t>49829-36-мультиколор, 36, Мультиколор</t>
  </si>
  <si>
    <t>https://housestyle.ru/upload/images/49829$0495_1.jpg</t>
  </si>
  <si>
    <t>Ремень женский</t>
  </si>
  <si>
    <t>БСТ002</t>
  </si>
  <si>
    <t>110-130</t>
  </si>
  <si>
    <t>БСТ002-110-130-Черный, 110-130, Черный</t>
  </si>
  <si>
    <t>100% Натуральная кожа</t>
  </si>
  <si>
    <t>https://housestyle.ru/upload/images/%d0%91%d0%a1%d0%a2002$0515_1.jpg</t>
  </si>
  <si>
    <t>К0019</t>
  </si>
  <si>
    <t>К0019-110-130-Голубой, 110-130, Голубой</t>
  </si>
  <si>
    <t>https://housestyle.ru/upload/images/%d0%9a0019$1250_1.jpg</t>
  </si>
  <si>
    <t>К0028</t>
  </si>
  <si>
    <t>К0028-110-130-Серый, 110-130, Серый</t>
  </si>
  <si>
    <t>https://housestyle.ru/upload/images/%d0%9a0028$0645_1.jpg</t>
  </si>
  <si>
    <t>Рубашка женская</t>
  </si>
  <si>
    <t>Темно-синий-Зеленый</t>
  </si>
  <si>
    <t>1508-50-Темно-синий/Зеленый, 50, Темно-синий/Зеленый</t>
  </si>
  <si>
    <t>100%Хлопок</t>
  </si>
  <si>
    <t>https://housestyle.ru/upload/images/1508$1605_1.jpg</t>
  </si>
  <si>
    <t>Рубашка женская. Стиль- повседневный. Рукав- длинный. Модель выполнена из мягкого хлопка.  Детали: застежка на пуговицы; прямой крой; отложной воротник; нагрудный карман.</t>
  </si>
  <si>
    <t>Джинсовый</t>
  </si>
  <si>
    <t>15116-46-Джинсовый, 46, Джинсовый</t>
  </si>
  <si>
    <t>https://housestyle.ru/upload/images/15116$0925_1.jpg</t>
  </si>
  <si>
    <t>Рубашка женская. Стиль- повседневный. Рукав- длинный. Модель выполнена из хлопка.  Детали: застежка на пуговицы; прямой крой; отложной воротник; нагрудный карман; принт.</t>
  </si>
  <si>
    <t>15116-50-Джинсовый, 50, Джинсовый</t>
  </si>
  <si>
    <t>Свитшот женский</t>
  </si>
  <si>
    <t>010.100</t>
  </si>
  <si>
    <t>O.S</t>
  </si>
  <si>
    <t>O.S.</t>
  </si>
  <si>
    <t>010.100-O.S-Микс, O.S, Микс</t>
  </si>
  <si>
    <t>Хлопок 95%, Эластан 5%</t>
  </si>
  <si>
    <t>https://housestyle.ru/upload/images/010.100$2690_1.jpg</t>
  </si>
  <si>
    <t>Сумка женская</t>
  </si>
  <si>
    <t>SJ001</t>
  </si>
  <si>
    <t>SJ001-O.S-Серый, O.S, Серый</t>
  </si>
  <si>
    <t>https://housestyle.ru/upload/images/SJ001.jpg</t>
  </si>
  <si>
    <t>Трусы женские</t>
  </si>
  <si>
    <t>Anni-157</t>
  </si>
  <si>
    <t>Anni-157-XL-Микс, XL, Микс</t>
  </si>
  <si>
    <t>https://housestyle.ru/upload/images/Anni-157$2480_1.jpg</t>
  </si>
  <si>
    <t>XXL</t>
  </si>
  <si>
    <t>Anni-157-XXL-Микс, XXL, Микс</t>
  </si>
  <si>
    <t>Туника женская</t>
  </si>
  <si>
    <t>36/38</t>
  </si>
  <si>
    <t>20 964-36/38-мультиколор, 36/38, Мультиколор</t>
  </si>
  <si>
    <t>https://housestyle.ru/upload/images/20964$0495_1.jpg</t>
  </si>
  <si>
    <t>44/46</t>
  </si>
  <si>
    <t>20 964-44/46-мультиколор, 44/46, Мультиколор</t>
  </si>
  <si>
    <t>Футболка женская</t>
  </si>
  <si>
    <t>81702-121</t>
  </si>
  <si>
    <t>81702-121-46-Микс, 46, Микс</t>
  </si>
  <si>
    <t>95% Хлопок, 5% Полиэстер</t>
  </si>
  <si>
    <t>https://housestyle.ru/upload/images/81702-121$2480_1.jpg</t>
  </si>
  <si>
    <t>Футболка женская. Модель выполнена из трикотажного полотна. Детали: круглый вырез; прямой силуэт; принт. В упаковке 6 штук, одного размера (46).</t>
  </si>
  <si>
    <t>LS1153</t>
  </si>
  <si>
    <t>LS1153-O.S-Черный, O.S, Черный</t>
  </si>
  <si>
    <t>https://housestyle.ru/upload/images/LS1153$0515_1.jpg</t>
  </si>
  <si>
    <t>LS1153-O.S-Белый, O.S, Белый</t>
  </si>
  <si>
    <t>https://housestyle.ru/upload/images/LS1153$0820_1.jpg</t>
  </si>
  <si>
    <t>MIKA17</t>
  </si>
  <si>
    <t>MIKA17-O.S-Микс, O.S, Микс</t>
  </si>
  <si>
    <t>https://housestyle.ru/upload/images/MIKA17$2030_1.jpg</t>
  </si>
  <si>
    <t>Кж010617-41</t>
  </si>
  <si>
    <t>(42-44)</t>
  </si>
  <si>
    <t>Кж010617-41-(42-44)-Микс, (42-44), Микс</t>
  </si>
  <si>
    <t>80% Хлопок, 15% Полиэстер, 5% Эластан</t>
  </si>
  <si>
    <t>https://housestyle.ru/upload/images/%d0%9a%d0%b6010617-41$2480_1.jpg</t>
  </si>
  <si>
    <t>Шорты женские</t>
  </si>
  <si>
    <t>1048-L-Черный, L, Черный</t>
  </si>
  <si>
    <t>https://housestyle.ru/upload/images/1048$0515_1.jpg</t>
  </si>
  <si>
    <t>Рюкзак женский. Модель выполнена из искусственной кожи. Детали: высота- 22 см, ширина- 21 см, ширина дна- 14 см. Два отделения на молнии; карман на молнии внутри; внешний карман на молнии; регулируемые плечевые лямки; декор шипами.</t>
  </si>
  <si>
    <t>1048-M-Черный, M, Черный</t>
  </si>
  <si>
    <t>1048-S-Черный, S, Черный</t>
  </si>
  <si>
    <t>1048-XL-Черный, XL, Черный</t>
  </si>
  <si>
    <t>1109-L-Черный, L, Черный</t>
  </si>
  <si>
    <t>https://housestyle.ru/upload/images/1109$0515_1.jpg</t>
  </si>
  <si>
    <t>1109-M-Черный, M, Черный</t>
  </si>
  <si>
    <t>1109-S-Черный, S, Черный</t>
  </si>
  <si>
    <t>1109-XL-Черный, XL, Черный</t>
  </si>
  <si>
    <t>XS</t>
  </si>
  <si>
    <t>1109-XS-Черный, XS, Черный</t>
  </si>
  <si>
    <t>1109-L-Серый, L, Серый</t>
  </si>
  <si>
    <t>https://housestyle.ru/upload/images/1109$0645_1.jpg</t>
  </si>
  <si>
    <t>1109-M-Серый, M, Серый</t>
  </si>
  <si>
    <t>1109-S-Серый, S, Серый</t>
  </si>
  <si>
    <t>1109-XL-Серый, XL, Серый</t>
  </si>
  <si>
    <t>1109-XS-Серый, XS, Серый</t>
  </si>
  <si>
    <t>1129-XL-Черный, XL, Черный</t>
  </si>
  <si>
    <t>https://housestyle.ru/upload/images/1129$0515_1.jpg</t>
  </si>
  <si>
    <t>1148-S-Черный, S, Черный</t>
  </si>
  <si>
    <t>https://housestyle.ru/upload/images/1148$0515_1.jpg</t>
  </si>
  <si>
    <t>Шорты женские. Стиль- спортивный. Шорты выполнены из  хлопка. Детали: пояс на резинке и кулиске со шнурком; два боковых кармана.</t>
  </si>
  <si>
    <t>1148-XL-Черный, XL, Черный</t>
  </si>
  <si>
    <t>1148-XS-Черный, XS, Черный</t>
  </si>
  <si>
    <t>1335-XXL-Черный, XXL, Черный</t>
  </si>
  <si>
    <t>https://housestyle.ru/upload/images/1335$0515_1.jpg</t>
  </si>
  <si>
    <t>1338-L-Черный, L, Черный</t>
  </si>
  <si>
    <t>https://housestyle.ru/upload/images/1338$0515_1.jpg</t>
  </si>
  <si>
    <t>1338-M-Черный, M, Черный</t>
  </si>
  <si>
    <t>1338-S-Черный, S, Черный</t>
  </si>
  <si>
    <t>1338-XL-Черный, XL, Черный</t>
  </si>
  <si>
    <t>1338-XXL-Черный, XXL, Черный</t>
  </si>
  <si>
    <t>1338-L-Салатовый, L, Салатовый</t>
  </si>
  <si>
    <t>https://housestyle.ru/upload/images/1338$0740_1.jpg</t>
  </si>
  <si>
    <t>1338-M-Салатовый, M, Салатовый</t>
  </si>
  <si>
    <t>1338-XL-Салатовый, XL, Салатовый</t>
  </si>
  <si>
    <t>1338-XXL-Салатовый, XXL, Салатовый</t>
  </si>
  <si>
    <t>191F</t>
  </si>
  <si>
    <t>191F-M-Серый, M, Серый</t>
  </si>
  <si>
    <t>https://housestyle.ru/upload/images/191F$0645_1.jpg</t>
  </si>
  <si>
    <t>191F-S-Серый, S, Серый</t>
  </si>
  <si>
    <t>191F-XL-Серый, XL, Серый</t>
  </si>
  <si>
    <t>Светло-серый</t>
  </si>
  <si>
    <t>191F-S-Светло-серый, S, Светло-серый</t>
  </si>
  <si>
    <t>https://housestyle.ru/upload/images/191F$1375_1.jpg</t>
  </si>
  <si>
    <t>191F-L-Темно-серый, L, Темно-серый</t>
  </si>
  <si>
    <t>https://housestyle.ru/upload/images/191F$1575_1.jpg</t>
  </si>
  <si>
    <t>191F-M-Темно-серый, M, Темно-серый</t>
  </si>
  <si>
    <t>191F-S-Темно-серый, S, Темно-серый</t>
  </si>
  <si>
    <t>191F-XL-Темно-серый, XL, Темно-серый</t>
  </si>
  <si>
    <t>334-L-Черный, L, Черный</t>
  </si>
  <si>
    <t>https://housestyle.ru/upload/images/334$0515_1.jpg</t>
  </si>
  <si>
    <t>334-M-Черный, M, Черный</t>
  </si>
  <si>
    <t>334-S-Черный, S, Черный</t>
  </si>
  <si>
    <t>334-XL-Черный, XL, Черный</t>
  </si>
  <si>
    <t>334-XXL-Черный, XXL, Черный</t>
  </si>
  <si>
    <t>389-L-Черный, L, Черный</t>
  </si>
  <si>
    <t>https://housestyle.ru/upload/images/389$0515_1.jpg</t>
  </si>
  <si>
    <t>389-M-Черный, M, Черный</t>
  </si>
  <si>
    <t>389-S-Черный, S, Черный</t>
  </si>
  <si>
    <t>389-XL-Черный, XL, Черный</t>
  </si>
  <si>
    <t>389-XXL-Черный, XXL, Черный</t>
  </si>
  <si>
    <t>398-L-Черный, L, Черный</t>
  </si>
  <si>
    <t>https://housestyle.ru/upload/images/398$0515_1.jpg</t>
  </si>
  <si>
    <t>398-M-Черный, M, Черный</t>
  </si>
  <si>
    <t>398-S-Черный, S, Черный</t>
  </si>
  <si>
    <t>398-XL-Черный, XL, Черный</t>
  </si>
  <si>
    <t>Лиловый</t>
  </si>
  <si>
    <t>398-M-Лиловый, M, Лиловый</t>
  </si>
  <si>
    <t>https://housestyle.ru/upload/images/398$0555_1.jpg</t>
  </si>
  <si>
    <t>398-S-Лиловый, S, Лиловый</t>
  </si>
  <si>
    <t>398-XL-Лиловый, XL, Лиловый</t>
  </si>
  <si>
    <t>398-XXL-Лиловый, XXL, Лиловый</t>
  </si>
  <si>
    <t>398-L-Белый, L, Белый</t>
  </si>
  <si>
    <t>https://housestyle.ru/upload/images/398$0820_1.jpg</t>
  </si>
  <si>
    <t>398-S-Белый, S, Белый</t>
  </si>
  <si>
    <t>398-XXL-Белый, XXL, Белый</t>
  </si>
  <si>
    <t>404-L-Черный, L, Черный</t>
  </si>
  <si>
    <t>https://housestyle.ru/upload/images/404$0515_1.jpg</t>
  </si>
  <si>
    <t>404-M-Черный, M, Черный</t>
  </si>
  <si>
    <t>404-S-Черный, S, Черный</t>
  </si>
  <si>
    <t>404-XL-Черный, XL, Черный</t>
  </si>
  <si>
    <t>404-XXL-Черный, XXL, Черный</t>
  </si>
  <si>
    <t>Черный-Мультиколор</t>
  </si>
  <si>
    <t>405-L-Черный/Мультиколор, L, Черный/Мультиколор</t>
  </si>
  <si>
    <t>https://housestyle.ru/upload/images/405$2160_1.jpg</t>
  </si>
  <si>
    <t>405-M-Черный/Мультиколор, M, Черный/Мультиколор</t>
  </si>
  <si>
    <t>405-S-Черный/Мультиколор, S, Черный/Мультиколор</t>
  </si>
  <si>
    <t>405-XL-Черный/Мультиколор, XL, Черный/Мультиколор</t>
  </si>
  <si>
    <t>405-XXL-Черный/Мультиколор, XXL, Черный/Мультиколор</t>
  </si>
  <si>
    <t>Серый-Мультиколор</t>
  </si>
  <si>
    <t>405-L-Серый/Мультиколор, L, Серый/Мультиколор</t>
  </si>
  <si>
    <t>https://housestyle.ru/upload/images/405$2165_1.jpg</t>
  </si>
  <si>
    <t>405-M-Серый/Мультиколор, M, Серый/Мультиколор</t>
  </si>
  <si>
    <t>405-S-Серый/Мультиколор, S, Серый/Мультиколор</t>
  </si>
  <si>
    <t>405-XL-Серый/Мультиколор, XL, Серый/Мультиколор</t>
  </si>
  <si>
    <t>405-XXL-Серый/Мультиколор, XXL, Серый/Мультиколор</t>
  </si>
  <si>
    <t>40 509-36-розовый, 36, Розовый</t>
  </si>
  <si>
    <t>https://housestyle.ru/upload/images/40509$0505_1.jpg</t>
  </si>
  <si>
    <t>40 509-40-розовый, 40, Розовый</t>
  </si>
  <si>
    <t>40 509-42-розовый, 42, Розовый</t>
  </si>
  <si>
    <t>40 509-44-розовый, 44, Розовый</t>
  </si>
  <si>
    <t>411-L-Черный, L, Черный</t>
  </si>
  <si>
    <t>https://housestyle.ru/upload/images/411$0515_1.jpg</t>
  </si>
  <si>
    <t>411-M-Черный, M, Черный</t>
  </si>
  <si>
    <t>411-S-Черный, S, Черный</t>
  </si>
  <si>
    <t>411-XL-Черный, XL, Черный</t>
  </si>
  <si>
    <t>411-XXL-Черный, XXL, Черный</t>
  </si>
  <si>
    <t>427-S-Голубой, S, Голубой</t>
  </si>
  <si>
    <t>https://housestyle.ru/upload/images/427$1250_1.jpg</t>
  </si>
  <si>
    <t>Черный-Бирюзовый</t>
  </si>
  <si>
    <t>427-L-Черный/Бирюзовый, L, Черный/Бирюзовый</t>
  </si>
  <si>
    <t>https://housestyle.ru/upload/images/427$1690_1.jpg</t>
  </si>
  <si>
    <t>427-M-Черный/Бирюзовый, M, Черный/Бирюзовый</t>
  </si>
  <si>
    <t>427-S-Черный/Бирюзовый, S, Черный/Бирюзовый</t>
  </si>
  <si>
    <t>427-XL-Черный/Бирюзовый, XL, Черный/Бирюзовый</t>
  </si>
  <si>
    <t>427-XXL-Черный/Бирюзовый, XXL, Черный/Бирюзовый</t>
  </si>
  <si>
    <t>черный-зеленый</t>
  </si>
  <si>
    <t>427-L-Черный/Зеленый, L, черный/зеленый</t>
  </si>
  <si>
    <t>https://housestyle.ru/upload/images/427$2170_1.jpg</t>
  </si>
  <si>
    <t>427-M-Черный/Зеленый, M, черный/зеленый</t>
  </si>
  <si>
    <t>427-S-Черный/Зеленый, S, черный/зеленый</t>
  </si>
  <si>
    <t>427-XL-Черный/Зеленый, XL, черный/зеленый</t>
  </si>
  <si>
    <t>427-XXL-Черный/Зеленый, XXL, черный/зеленый</t>
  </si>
  <si>
    <t>601-79</t>
  </si>
  <si>
    <t>601-79-25-Розовый, 25, Розовый</t>
  </si>
  <si>
    <t>https://housestyle.ru/upload/images/601-79$1845_1.jpg</t>
  </si>
  <si>
    <t>601-79-25-Салатовый, 25, Салатовый</t>
  </si>
  <si>
    <t>https://housestyle.ru/upload/images/601-79$2435_1.jpg</t>
  </si>
  <si>
    <t>601-79-27-Салатовый, 27, Салатовый</t>
  </si>
  <si>
    <t>8741-79</t>
  </si>
  <si>
    <t>8741-79-25-Бирюзовый, 25, Бирюзовый</t>
  </si>
  <si>
    <t>https://housestyle.ru/upload/images/8741-79$0575_1.jpg</t>
  </si>
  <si>
    <t>8741-79-26-Бирюзовый, 26, Бирюзовый</t>
  </si>
  <si>
    <t>Серо-коричневый</t>
  </si>
  <si>
    <t>8741-79-25-Серо-коричневый, 25, Серо-коричневый</t>
  </si>
  <si>
    <t>https://housestyle.ru/upload/images/8741-79$3135_1.jpg</t>
  </si>
  <si>
    <t>8741-79-26-Серо-коричневый, 26, Серо-коричневый</t>
  </si>
  <si>
    <t>8741-79-27-Серо-коричневый, 27, Серо-коричневый</t>
  </si>
  <si>
    <t>8741-79-28-Серо-коричневый, 28, Серо-коричневый</t>
  </si>
  <si>
    <t>88047-79</t>
  </si>
  <si>
    <t>88047-79-25-Синий, 25, Синий</t>
  </si>
  <si>
    <t>https://housestyle.ru/upload/images/88047-79$2480_1.jpg</t>
  </si>
  <si>
    <t>88047-79-26-Синий, 26, Синий</t>
  </si>
  <si>
    <t>902-L-Черный, L, Черный</t>
  </si>
  <si>
    <t>https://housestyle.ru/upload/images/902$0515_1.jpg</t>
  </si>
  <si>
    <t>902-M-Черный, M, Черный</t>
  </si>
  <si>
    <t>902-S-Черный, S, Черный</t>
  </si>
  <si>
    <t>902-XL-Черный, XL, Черный</t>
  </si>
  <si>
    <t>Юбка женская</t>
  </si>
  <si>
    <t>22426-42-мультиколор, 42, Мультиколор</t>
  </si>
  <si>
    <t>https://housestyle.ru/upload/images/22426$0495_1.jpg</t>
  </si>
  <si>
    <t>50044-38-мультиколор, 38, Мультиколор</t>
  </si>
  <si>
    <t>https://housestyle.ru/upload/images/50044$0495_1.jpg</t>
  </si>
  <si>
    <t>50044-44-мультиколор, 44, Мультиколор</t>
  </si>
  <si>
    <t>61218-38-мультиколор, 38, Мультиколор</t>
  </si>
  <si>
    <t>https://housestyle.ru/upload/images/61218$0495_1.jpg</t>
  </si>
  <si>
    <t>721-44-Серый, 44, Серый</t>
  </si>
  <si>
    <t>50%вискоза, 50%полиэстер</t>
  </si>
  <si>
    <t>https://housestyle.ru/upload/images/721$0645_1.jpg</t>
  </si>
  <si>
    <t>721-50-Серый, 50, Серый</t>
  </si>
  <si>
    <t>721-52-Серый, 52, Серый</t>
  </si>
  <si>
    <t>721-54-Серый, 54, Серый</t>
  </si>
  <si>
    <t>724-44-Черный, 44, Черный</t>
  </si>
  <si>
    <t>https://housestyle.ru/upload/images/724$0515_1.jpg</t>
  </si>
  <si>
    <t>724-46-Черный, 46, Черный</t>
  </si>
  <si>
    <t>724-48-Черный, 48, Черный</t>
  </si>
  <si>
    <t>724-50-Черный, 50, Черный</t>
  </si>
  <si>
    <t>724-52-Черный, 52, Черный</t>
  </si>
  <si>
    <t>724-54-Черный, 54, Черный</t>
  </si>
  <si>
    <t>804-44-Черный, 44, Черный</t>
  </si>
  <si>
    <t>https://housestyle.ru/upload/images/804$0515_1.jpg</t>
  </si>
  <si>
    <t>804-48-Черный, 48, Черный</t>
  </si>
  <si>
    <t>804-50-Черный, 50, Черный</t>
  </si>
  <si>
    <t>S-8952</t>
  </si>
  <si>
    <t>S-8952-42-Синий, 42, Синий</t>
  </si>
  <si>
    <t>https://housestyle.ru/upload/images/S-8952$0530_1.jpg</t>
  </si>
  <si>
    <t>S-8952-44-Синий, 44, Синий</t>
  </si>
  <si>
    <t>ЧЕРНАЯ ПЯТНИЦА! ЖЕНСКИЙ ассортимент - Мультибренд!</t>
  </si>
  <si>
    <t>Цена опт, шт.</t>
  </si>
  <si>
    <t>Цена АКЦИИ  за шт, руб.</t>
  </si>
  <si>
    <t>Цена ЧЕРНАЯ ПЯТНИЦА ЛОТ -за все!</t>
  </si>
  <si>
    <t>Ваш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</si>
</sst>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u/>
      <sz val="8"/>
      <color theme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AD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hair">
        <color rgb="FFB3AC8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/>
      <right/>
      <top/>
      <bottom style="thin">
        <color rgb="FFB3AC86"/>
      </bottom>
      <diagonal/>
    </border>
    <border>
      <left/>
      <right style="thin">
        <color rgb="FFB3AC86"/>
      </right>
      <top/>
      <bottom style="thin">
        <color rgb="FFB3AC86"/>
      </bottom>
      <diagonal/>
    </border>
    <border>
      <left style="hair">
        <color rgb="FFB3AC86"/>
      </left>
      <right style="hair">
        <color rgb="FFB3AC86"/>
      </right>
      <top/>
      <bottom style="thin">
        <color rgb="FFB3AC86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1" fontId="0" fillId="0" borderId="0" xfId="0" applyNumberFormat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6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2" fontId="12" fillId="3" borderId="0" xfId="0" applyNumberFormat="1" applyFont="1" applyFill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1" fontId="6" fillId="0" borderId="3" xfId="0" applyNumberFormat="1" applyFont="1" applyBorder="1" applyAlignment="1">
      <alignment horizontal="center"/>
    </xf>
    <xf numFmtId="1" fontId="2" fillId="5" borderId="7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6" borderId="8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/>
    </xf>
    <xf numFmtId="1" fontId="6" fillId="5" borderId="4" xfId="0" applyNumberFormat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" fontId="6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4" xfId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2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" fontId="9" fillId="5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6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1" fontId="8" fillId="5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left" wrapText="1"/>
    </xf>
    <xf numFmtId="1" fontId="9" fillId="0" borderId="4" xfId="0" applyNumberFormat="1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76200</xdr:rowOff>
    </xdr:from>
    <xdr:to>
      <xdr:col>8</xdr:col>
      <xdr:colOff>1095375</xdr:colOff>
      <xdr:row>4</xdr:row>
      <xdr:rowOff>1114425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</xdr:row>
      <xdr:rowOff>76200</xdr:rowOff>
    </xdr:from>
    <xdr:to>
      <xdr:col>8</xdr:col>
      <xdr:colOff>1095375</xdr:colOff>
      <xdr:row>5</xdr:row>
      <xdr:rowOff>1114425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</xdr:row>
      <xdr:rowOff>76200</xdr:rowOff>
    </xdr:from>
    <xdr:to>
      <xdr:col>8</xdr:col>
      <xdr:colOff>1095375</xdr:colOff>
      <xdr:row>6</xdr:row>
      <xdr:rowOff>1114425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</xdr:row>
      <xdr:rowOff>76200</xdr:rowOff>
    </xdr:from>
    <xdr:to>
      <xdr:col>8</xdr:col>
      <xdr:colOff>1095375</xdr:colOff>
      <xdr:row>7</xdr:row>
      <xdr:rowOff>1114425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</xdr:row>
      <xdr:rowOff>76200</xdr:rowOff>
    </xdr:from>
    <xdr:to>
      <xdr:col>8</xdr:col>
      <xdr:colOff>1095375</xdr:colOff>
      <xdr:row>8</xdr:row>
      <xdr:rowOff>1114425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</xdr:row>
      <xdr:rowOff>76200</xdr:rowOff>
    </xdr:from>
    <xdr:to>
      <xdr:col>8</xdr:col>
      <xdr:colOff>1095375</xdr:colOff>
      <xdr:row>12</xdr:row>
      <xdr:rowOff>1114425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</xdr:row>
      <xdr:rowOff>76200</xdr:rowOff>
    </xdr:from>
    <xdr:to>
      <xdr:col>8</xdr:col>
      <xdr:colOff>1095375</xdr:colOff>
      <xdr:row>13</xdr:row>
      <xdr:rowOff>1114425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</xdr:row>
      <xdr:rowOff>76200</xdr:rowOff>
    </xdr:from>
    <xdr:to>
      <xdr:col>8</xdr:col>
      <xdr:colOff>1095375</xdr:colOff>
      <xdr:row>14</xdr:row>
      <xdr:rowOff>1114425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</xdr:row>
      <xdr:rowOff>76200</xdr:rowOff>
    </xdr:from>
    <xdr:to>
      <xdr:col>8</xdr:col>
      <xdr:colOff>1095375</xdr:colOff>
      <xdr:row>17</xdr:row>
      <xdr:rowOff>1114425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</xdr:row>
      <xdr:rowOff>76200</xdr:rowOff>
    </xdr:from>
    <xdr:to>
      <xdr:col>8</xdr:col>
      <xdr:colOff>1095375</xdr:colOff>
      <xdr:row>20</xdr:row>
      <xdr:rowOff>1114425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</xdr:row>
      <xdr:rowOff>76200</xdr:rowOff>
    </xdr:from>
    <xdr:to>
      <xdr:col>8</xdr:col>
      <xdr:colOff>1095375</xdr:colOff>
      <xdr:row>22</xdr:row>
      <xdr:rowOff>1114425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</xdr:row>
      <xdr:rowOff>76200</xdr:rowOff>
    </xdr:from>
    <xdr:to>
      <xdr:col>8</xdr:col>
      <xdr:colOff>1095375</xdr:colOff>
      <xdr:row>25</xdr:row>
      <xdr:rowOff>1114425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28</xdr:row>
      <xdr:rowOff>76200</xdr:rowOff>
    </xdr:from>
    <xdr:to>
      <xdr:col>8</xdr:col>
      <xdr:colOff>1095375</xdr:colOff>
      <xdr:row>28</xdr:row>
      <xdr:rowOff>1114425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</xdr:row>
      <xdr:rowOff>76200</xdr:rowOff>
    </xdr:from>
    <xdr:to>
      <xdr:col>8</xdr:col>
      <xdr:colOff>1095375</xdr:colOff>
      <xdr:row>30</xdr:row>
      <xdr:rowOff>1114425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32</xdr:row>
      <xdr:rowOff>76200</xdr:rowOff>
    </xdr:from>
    <xdr:to>
      <xdr:col>8</xdr:col>
      <xdr:colOff>1095375</xdr:colOff>
      <xdr:row>32</xdr:row>
      <xdr:rowOff>1114425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33</xdr:row>
      <xdr:rowOff>76200</xdr:rowOff>
    </xdr:from>
    <xdr:to>
      <xdr:col>8</xdr:col>
      <xdr:colOff>1095375</xdr:colOff>
      <xdr:row>33</xdr:row>
      <xdr:rowOff>1114425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35</xdr:row>
      <xdr:rowOff>76200</xdr:rowOff>
    </xdr:from>
    <xdr:to>
      <xdr:col>8</xdr:col>
      <xdr:colOff>1095375</xdr:colOff>
      <xdr:row>35</xdr:row>
      <xdr:rowOff>1114425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37</xdr:row>
      <xdr:rowOff>76200</xdr:rowOff>
    </xdr:from>
    <xdr:to>
      <xdr:col>8</xdr:col>
      <xdr:colOff>1095375</xdr:colOff>
      <xdr:row>37</xdr:row>
      <xdr:rowOff>1114425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38</xdr:row>
      <xdr:rowOff>76200</xdr:rowOff>
    </xdr:from>
    <xdr:to>
      <xdr:col>8</xdr:col>
      <xdr:colOff>1095375</xdr:colOff>
      <xdr:row>38</xdr:row>
      <xdr:rowOff>1114425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40</xdr:row>
      <xdr:rowOff>76200</xdr:rowOff>
    </xdr:from>
    <xdr:to>
      <xdr:col>8</xdr:col>
      <xdr:colOff>1095375</xdr:colOff>
      <xdr:row>40</xdr:row>
      <xdr:rowOff>1114425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41</xdr:row>
      <xdr:rowOff>76200</xdr:rowOff>
    </xdr:from>
    <xdr:to>
      <xdr:col>8</xdr:col>
      <xdr:colOff>1095375</xdr:colOff>
      <xdr:row>41</xdr:row>
      <xdr:rowOff>1114425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</xdr:row>
      <xdr:rowOff>76200</xdr:rowOff>
    </xdr:from>
    <xdr:to>
      <xdr:col>8</xdr:col>
      <xdr:colOff>1095375</xdr:colOff>
      <xdr:row>42</xdr:row>
      <xdr:rowOff>1114425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43</xdr:row>
      <xdr:rowOff>76200</xdr:rowOff>
    </xdr:from>
    <xdr:to>
      <xdr:col>8</xdr:col>
      <xdr:colOff>1095375</xdr:colOff>
      <xdr:row>43</xdr:row>
      <xdr:rowOff>1114425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44</xdr:row>
      <xdr:rowOff>76200</xdr:rowOff>
    </xdr:from>
    <xdr:to>
      <xdr:col>8</xdr:col>
      <xdr:colOff>1095375</xdr:colOff>
      <xdr:row>44</xdr:row>
      <xdr:rowOff>1114425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46</xdr:row>
      <xdr:rowOff>76200</xdr:rowOff>
    </xdr:from>
    <xdr:to>
      <xdr:col>8</xdr:col>
      <xdr:colOff>1095375</xdr:colOff>
      <xdr:row>46</xdr:row>
      <xdr:rowOff>1114425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47</xdr:row>
      <xdr:rowOff>76200</xdr:rowOff>
    </xdr:from>
    <xdr:to>
      <xdr:col>8</xdr:col>
      <xdr:colOff>1095375</xdr:colOff>
      <xdr:row>47</xdr:row>
      <xdr:rowOff>1114425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48</xdr:row>
      <xdr:rowOff>76200</xdr:rowOff>
    </xdr:from>
    <xdr:to>
      <xdr:col>8</xdr:col>
      <xdr:colOff>1095375</xdr:colOff>
      <xdr:row>48</xdr:row>
      <xdr:rowOff>1114425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49</xdr:row>
      <xdr:rowOff>76200</xdr:rowOff>
    </xdr:from>
    <xdr:to>
      <xdr:col>8</xdr:col>
      <xdr:colOff>1095375</xdr:colOff>
      <xdr:row>49</xdr:row>
      <xdr:rowOff>1114425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50</xdr:row>
      <xdr:rowOff>76200</xdr:rowOff>
    </xdr:from>
    <xdr:to>
      <xdr:col>8</xdr:col>
      <xdr:colOff>1095375</xdr:colOff>
      <xdr:row>50</xdr:row>
      <xdr:rowOff>1114425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51</xdr:row>
      <xdr:rowOff>76200</xdr:rowOff>
    </xdr:from>
    <xdr:to>
      <xdr:col>8</xdr:col>
      <xdr:colOff>1095375</xdr:colOff>
      <xdr:row>51</xdr:row>
      <xdr:rowOff>1114425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52</xdr:row>
      <xdr:rowOff>76200</xdr:rowOff>
    </xdr:from>
    <xdr:to>
      <xdr:col>8</xdr:col>
      <xdr:colOff>1095375</xdr:colOff>
      <xdr:row>52</xdr:row>
      <xdr:rowOff>1114425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53</xdr:row>
      <xdr:rowOff>76200</xdr:rowOff>
    </xdr:from>
    <xdr:to>
      <xdr:col>8</xdr:col>
      <xdr:colOff>1095375</xdr:colOff>
      <xdr:row>53</xdr:row>
      <xdr:rowOff>1114425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54</xdr:row>
      <xdr:rowOff>76200</xdr:rowOff>
    </xdr:from>
    <xdr:to>
      <xdr:col>8</xdr:col>
      <xdr:colOff>1095375</xdr:colOff>
      <xdr:row>54</xdr:row>
      <xdr:rowOff>1114425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55</xdr:row>
      <xdr:rowOff>76200</xdr:rowOff>
    </xdr:from>
    <xdr:to>
      <xdr:col>8</xdr:col>
      <xdr:colOff>1095375</xdr:colOff>
      <xdr:row>55</xdr:row>
      <xdr:rowOff>1114425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57</xdr:row>
      <xdr:rowOff>76200</xdr:rowOff>
    </xdr:from>
    <xdr:to>
      <xdr:col>8</xdr:col>
      <xdr:colOff>1095375</xdr:colOff>
      <xdr:row>57</xdr:row>
      <xdr:rowOff>1114425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58</xdr:row>
      <xdr:rowOff>76200</xdr:rowOff>
    </xdr:from>
    <xdr:to>
      <xdr:col>8</xdr:col>
      <xdr:colOff>1095375</xdr:colOff>
      <xdr:row>58</xdr:row>
      <xdr:rowOff>1114425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60</xdr:row>
      <xdr:rowOff>76200</xdr:rowOff>
    </xdr:from>
    <xdr:to>
      <xdr:col>8</xdr:col>
      <xdr:colOff>1095375</xdr:colOff>
      <xdr:row>60</xdr:row>
      <xdr:rowOff>1114425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63</xdr:row>
      <xdr:rowOff>76200</xdr:rowOff>
    </xdr:from>
    <xdr:to>
      <xdr:col>8</xdr:col>
      <xdr:colOff>1095375</xdr:colOff>
      <xdr:row>63</xdr:row>
      <xdr:rowOff>1114425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64</xdr:row>
      <xdr:rowOff>76200</xdr:rowOff>
    </xdr:from>
    <xdr:to>
      <xdr:col>8</xdr:col>
      <xdr:colOff>1095375</xdr:colOff>
      <xdr:row>64</xdr:row>
      <xdr:rowOff>1114425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65</xdr:row>
      <xdr:rowOff>76200</xdr:rowOff>
    </xdr:from>
    <xdr:to>
      <xdr:col>8</xdr:col>
      <xdr:colOff>1095375</xdr:colOff>
      <xdr:row>65</xdr:row>
      <xdr:rowOff>1114425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67</xdr:row>
      <xdr:rowOff>76200</xdr:rowOff>
    </xdr:from>
    <xdr:to>
      <xdr:col>8</xdr:col>
      <xdr:colOff>1095375</xdr:colOff>
      <xdr:row>67</xdr:row>
      <xdr:rowOff>1114425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68</xdr:row>
      <xdr:rowOff>76200</xdr:rowOff>
    </xdr:from>
    <xdr:to>
      <xdr:col>8</xdr:col>
      <xdr:colOff>1095375</xdr:colOff>
      <xdr:row>68</xdr:row>
      <xdr:rowOff>1114425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70</xdr:row>
      <xdr:rowOff>76200</xdr:rowOff>
    </xdr:from>
    <xdr:to>
      <xdr:col>8</xdr:col>
      <xdr:colOff>1095375</xdr:colOff>
      <xdr:row>70</xdr:row>
      <xdr:rowOff>1114425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71</xdr:row>
      <xdr:rowOff>76200</xdr:rowOff>
    </xdr:from>
    <xdr:to>
      <xdr:col>8</xdr:col>
      <xdr:colOff>1095375</xdr:colOff>
      <xdr:row>71</xdr:row>
      <xdr:rowOff>1114425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74</xdr:row>
      <xdr:rowOff>76200</xdr:rowOff>
    </xdr:from>
    <xdr:to>
      <xdr:col>8</xdr:col>
      <xdr:colOff>1095375</xdr:colOff>
      <xdr:row>74</xdr:row>
      <xdr:rowOff>1114425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76</xdr:row>
      <xdr:rowOff>76200</xdr:rowOff>
    </xdr:from>
    <xdr:to>
      <xdr:col>8</xdr:col>
      <xdr:colOff>1095375</xdr:colOff>
      <xdr:row>76</xdr:row>
      <xdr:rowOff>1114425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77</xdr:row>
      <xdr:rowOff>76200</xdr:rowOff>
    </xdr:from>
    <xdr:to>
      <xdr:col>8</xdr:col>
      <xdr:colOff>1095375</xdr:colOff>
      <xdr:row>77</xdr:row>
      <xdr:rowOff>1114425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79</xdr:row>
      <xdr:rowOff>76200</xdr:rowOff>
    </xdr:from>
    <xdr:to>
      <xdr:col>8</xdr:col>
      <xdr:colOff>1095375</xdr:colOff>
      <xdr:row>79</xdr:row>
      <xdr:rowOff>1114425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80</xdr:row>
      <xdr:rowOff>76200</xdr:rowOff>
    </xdr:from>
    <xdr:to>
      <xdr:col>8</xdr:col>
      <xdr:colOff>1095375</xdr:colOff>
      <xdr:row>80</xdr:row>
      <xdr:rowOff>1114425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81</xdr:row>
      <xdr:rowOff>76200</xdr:rowOff>
    </xdr:from>
    <xdr:to>
      <xdr:col>8</xdr:col>
      <xdr:colOff>1095375</xdr:colOff>
      <xdr:row>81</xdr:row>
      <xdr:rowOff>1114425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84</xdr:row>
      <xdr:rowOff>76200</xdr:rowOff>
    </xdr:from>
    <xdr:to>
      <xdr:col>8</xdr:col>
      <xdr:colOff>1095375</xdr:colOff>
      <xdr:row>84</xdr:row>
      <xdr:rowOff>1114425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85</xdr:row>
      <xdr:rowOff>76200</xdr:rowOff>
    </xdr:from>
    <xdr:to>
      <xdr:col>8</xdr:col>
      <xdr:colOff>1095375</xdr:colOff>
      <xdr:row>85</xdr:row>
      <xdr:rowOff>1114425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87</xdr:row>
      <xdr:rowOff>76200</xdr:rowOff>
    </xdr:from>
    <xdr:to>
      <xdr:col>8</xdr:col>
      <xdr:colOff>1095375</xdr:colOff>
      <xdr:row>87</xdr:row>
      <xdr:rowOff>1114425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88</xdr:row>
      <xdr:rowOff>76200</xdr:rowOff>
    </xdr:from>
    <xdr:to>
      <xdr:col>8</xdr:col>
      <xdr:colOff>1095375</xdr:colOff>
      <xdr:row>88</xdr:row>
      <xdr:rowOff>1114425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89</xdr:row>
      <xdr:rowOff>76200</xdr:rowOff>
    </xdr:from>
    <xdr:to>
      <xdr:col>8</xdr:col>
      <xdr:colOff>1095375</xdr:colOff>
      <xdr:row>89</xdr:row>
      <xdr:rowOff>1114425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90</xdr:row>
      <xdr:rowOff>76200</xdr:rowOff>
    </xdr:from>
    <xdr:to>
      <xdr:col>8</xdr:col>
      <xdr:colOff>1095375</xdr:colOff>
      <xdr:row>90</xdr:row>
      <xdr:rowOff>1114425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92</xdr:row>
      <xdr:rowOff>76200</xdr:rowOff>
    </xdr:from>
    <xdr:to>
      <xdr:col>8</xdr:col>
      <xdr:colOff>1095375</xdr:colOff>
      <xdr:row>92</xdr:row>
      <xdr:rowOff>1114425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93</xdr:row>
      <xdr:rowOff>76200</xdr:rowOff>
    </xdr:from>
    <xdr:to>
      <xdr:col>8</xdr:col>
      <xdr:colOff>1095375</xdr:colOff>
      <xdr:row>93</xdr:row>
      <xdr:rowOff>1114425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94</xdr:row>
      <xdr:rowOff>76200</xdr:rowOff>
    </xdr:from>
    <xdr:to>
      <xdr:col>8</xdr:col>
      <xdr:colOff>1095375</xdr:colOff>
      <xdr:row>94</xdr:row>
      <xdr:rowOff>1114425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95</xdr:row>
      <xdr:rowOff>76200</xdr:rowOff>
    </xdr:from>
    <xdr:to>
      <xdr:col>8</xdr:col>
      <xdr:colOff>1095375</xdr:colOff>
      <xdr:row>95</xdr:row>
      <xdr:rowOff>1114425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97</xdr:row>
      <xdr:rowOff>76200</xdr:rowOff>
    </xdr:from>
    <xdr:to>
      <xdr:col>8</xdr:col>
      <xdr:colOff>1095375</xdr:colOff>
      <xdr:row>97</xdr:row>
      <xdr:rowOff>1114425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</xdr:row>
      <xdr:rowOff>76200</xdr:rowOff>
    </xdr:from>
    <xdr:to>
      <xdr:col>8</xdr:col>
      <xdr:colOff>1095375</xdr:colOff>
      <xdr:row>100</xdr:row>
      <xdr:rowOff>1114425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</xdr:row>
      <xdr:rowOff>76200</xdr:rowOff>
    </xdr:from>
    <xdr:to>
      <xdr:col>8</xdr:col>
      <xdr:colOff>1095375</xdr:colOff>
      <xdr:row>101</xdr:row>
      <xdr:rowOff>1114425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102</xdr:row>
      <xdr:rowOff>76200</xdr:rowOff>
    </xdr:from>
    <xdr:to>
      <xdr:col>8</xdr:col>
      <xdr:colOff>1095375</xdr:colOff>
      <xdr:row>102</xdr:row>
      <xdr:rowOff>1114425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103</xdr:row>
      <xdr:rowOff>76200</xdr:rowOff>
    </xdr:from>
    <xdr:to>
      <xdr:col>8</xdr:col>
      <xdr:colOff>1095375</xdr:colOff>
      <xdr:row>103</xdr:row>
      <xdr:rowOff>1114425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105</xdr:row>
      <xdr:rowOff>76200</xdr:rowOff>
    </xdr:from>
    <xdr:to>
      <xdr:col>8</xdr:col>
      <xdr:colOff>1095375</xdr:colOff>
      <xdr:row>105</xdr:row>
      <xdr:rowOff>1114425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106</xdr:row>
      <xdr:rowOff>76200</xdr:rowOff>
    </xdr:from>
    <xdr:to>
      <xdr:col>8</xdr:col>
      <xdr:colOff>1095375</xdr:colOff>
      <xdr:row>106</xdr:row>
      <xdr:rowOff>1114425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107</xdr:row>
      <xdr:rowOff>76200</xdr:rowOff>
    </xdr:from>
    <xdr:to>
      <xdr:col>8</xdr:col>
      <xdr:colOff>1095375</xdr:colOff>
      <xdr:row>107</xdr:row>
      <xdr:rowOff>1114425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108</xdr:row>
      <xdr:rowOff>76200</xdr:rowOff>
    </xdr:from>
    <xdr:to>
      <xdr:col>8</xdr:col>
      <xdr:colOff>1095375</xdr:colOff>
      <xdr:row>108</xdr:row>
      <xdr:rowOff>1114425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109</xdr:row>
      <xdr:rowOff>76200</xdr:rowOff>
    </xdr:from>
    <xdr:to>
      <xdr:col>8</xdr:col>
      <xdr:colOff>1095375</xdr:colOff>
      <xdr:row>109</xdr:row>
      <xdr:rowOff>1114425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111</xdr:row>
      <xdr:rowOff>76200</xdr:rowOff>
    </xdr:from>
    <xdr:to>
      <xdr:col>8</xdr:col>
      <xdr:colOff>1095375</xdr:colOff>
      <xdr:row>111</xdr:row>
      <xdr:rowOff>1114425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112</xdr:row>
      <xdr:rowOff>76200</xdr:rowOff>
    </xdr:from>
    <xdr:to>
      <xdr:col>8</xdr:col>
      <xdr:colOff>1095375</xdr:colOff>
      <xdr:row>112</xdr:row>
      <xdr:rowOff>1114425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115</xdr:row>
      <xdr:rowOff>76200</xdr:rowOff>
    </xdr:from>
    <xdr:to>
      <xdr:col>8</xdr:col>
      <xdr:colOff>1095375</xdr:colOff>
      <xdr:row>115</xdr:row>
      <xdr:rowOff>1114425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116</xdr:row>
      <xdr:rowOff>76200</xdr:rowOff>
    </xdr:from>
    <xdr:to>
      <xdr:col>8</xdr:col>
      <xdr:colOff>1095375</xdr:colOff>
      <xdr:row>116</xdr:row>
      <xdr:rowOff>1114425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117</xdr:row>
      <xdr:rowOff>76200</xdr:rowOff>
    </xdr:from>
    <xdr:to>
      <xdr:col>8</xdr:col>
      <xdr:colOff>1095375</xdr:colOff>
      <xdr:row>117</xdr:row>
      <xdr:rowOff>1114425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119</xdr:row>
      <xdr:rowOff>76200</xdr:rowOff>
    </xdr:from>
    <xdr:to>
      <xdr:col>8</xdr:col>
      <xdr:colOff>1095375</xdr:colOff>
      <xdr:row>119</xdr:row>
      <xdr:rowOff>1114425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120</xdr:row>
      <xdr:rowOff>76200</xdr:rowOff>
    </xdr:from>
    <xdr:to>
      <xdr:col>8</xdr:col>
      <xdr:colOff>1095375</xdr:colOff>
      <xdr:row>120</xdr:row>
      <xdr:rowOff>1114425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123</xdr:row>
      <xdr:rowOff>76200</xdr:rowOff>
    </xdr:from>
    <xdr:to>
      <xdr:col>8</xdr:col>
      <xdr:colOff>1095375</xdr:colOff>
      <xdr:row>123</xdr:row>
      <xdr:rowOff>1114425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125</xdr:row>
      <xdr:rowOff>76200</xdr:rowOff>
    </xdr:from>
    <xdr:to>
      <xdr:col>8</xdr:col>
      <xdr:colOff>1095375</xdr:colOff>
      <xdr:row>125</xdr:row>
      <xdr:rowOff>1114425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127</xdr:row>
      <xdr:rowOff>76200</xdr:rowOff>
    </xdr:from>
    <xdr:to>
      <xdr:col>8</xdr:col>
      <xdr:colOff>1095375</xdr:colOff>
      <xdr:row>127</xdr:row>
      <xdr:rowOff>1114425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128</xdr:row>
      <xdr:rowOff>76200</xdr:rowOff>
    </xdr:from>
    <xdr:to>
      <xdr:col>8</xdr:col>
      <xdr:colOff>1095375</xdr:colOff>
      <xdr:row>128</xdr:row>
      <xdr:rowOff>1114425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129</xdr:row>
      <xdr:rowOff>76200</xdr:rowOff>
    </xdr:from>
    <xdr:to>
      <xdr:col>8</xdr:col>
      <xdr:colOff>1095375</xdr:colOff>
      <xdr:row>129</xdr:row>
      <xdr:rowOff>1114425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130</xdr:row>
      <xdr:rowOff>76200</xdr:rowOff>
    </xdr:from>
    <xdr:to>
      <xdr:col>8</xdr:col>
      <xdr:colOff>1095375</xdr:colOff>
      <xdr:row>130</xdr:row>
      <xdr:rowOff>1114425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131</xdr:row>
      <xdr:rowOff>76200</xdr:rowOff>
    </xdr:from>
    <xdr:to>
      <xdr:col>8</xdr:col>
      <xdr:colOff>1095375</xdr:colOff>
      <xdr:row>131</xdr:row>
      <xdr:rowOff>1114425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132</xdr:row>
      <xdr:rowOff>76200</xdr:rowOff>
    </xdr:from>
    <xdr:to>
      <xdr:col>8</xdr:col>
      <xdr:colOff>1095375</xdr:colOff>
      <xdr:row>132</xdr:row>
      <xdr:rowOff>1114425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133</xdr:row>
      <xdr:rowOff>76200</xdr:rowOff>
    </xdr:from>
    <xdr:to>
      <xdr:col>8</xdr:col>
      <xdr:colOff>1095375</xdr:colOff>
      <xdr:row>133</xdr:row>
      <xdr:rowOff>1114425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136</xdr:row>
      <xdr:rowOff>76200</xdr:rowOff>
    </xdr:from>
    <xdr:to>
      <xdr:col>8</xdr:col>
      <xdr:colOff>1095375</xdr:colOff>
      <xdr:row>136</xdr:row>
      <xdr:rowOff>1114425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137</xdr:row>
      <xdr:rowOff>76200</xdr:rowOff>
    </xdr:from>
    <xdr:to>
      <xdr:col>8</xdr:col>
      <xdr:colOff>1095375</xdr:colOff>
      <xdr:row>137</xdr:row>
      <xdr:rowOff>1114425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139</xdr:row>
      <xdr:rowOff>76200</xdr:rowOff>
    </xdr:from>
    <xdr:to>
      <xdr:col>8</xdr:col>
      <xdr:colOff>1095375</xdr:colOff>
      <xdr:row>139</xdr:row>
      <xdr:rowOff>1114425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140</xdr:row>
      <xdr:rowOff>76200</xdr:rowOff>
    </xdr:from>
    <xdr:to>
      <xdr:col>8</xdr:col>
      <xdr:colOff>1095375</xdr:colOff>
      <xdr:row>140</xdr:row>
      <xdr:rowOff>1114425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141</xdr:row>
      <xdr:rowOff>76200</xdr:rowOff>
    </xdr:from>
    <xdr:to>
      <xdr:col>8</xdr:col>
      <xdr:colOff>1095375</xdr:colOff>
      <xdr:row>141</xdr:row>
      <xdr:rowOff>1114425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142</xdr:row>
      <xdr:rowOff>76200</xdr:rowOff>
    </xdr:from>
    <xdr:to>
      <xdr:col>8</xdr:col>
      <xdr:colOff>1095375</xdr:colOff>
      <xdr:row>142</xdr:row>
      <xdr:rowOff>1114425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144</xdr:row>
      <xdr:rowOff>76200</xdr:rowOff>
    </xdr:from>
    <xdr:to>
      <xdr:col>8</xdr:col>
      <xdr:colOff>1095375</xdr:colOff>
      <xdr:row>144</xdr:row>
      <xdr:rowOff>1114425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145</xdr:row>
      <xdr:rowOff>76200</xdr:rowOff>
    </xdr:from>
    <xdr:to>
      <xdr:col>8</xdr:col>
      <xdr:colOff>1095375</xdr:colOff>
      <xdr:row>145</xdr:row>
      <xdr:rowOff>1114425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147</xdr:row>
      <xdr:rowOff>76200</xdr:rowOff>
    </xdr:from>
    <xdr:to>
      <xdr:col>8</xdr:col>
      <xdr:colOff>1095375</xdr:colOff>
      <xdr:row>147</xdr:row>
      <xdr:rowOff>1114425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148</xdr:row>
      <xdr:rowOff>76200</xdr:rowOff>
    </xdr:from>
    <xdr:to>
      <xdr:col>8</xdr:col>
      <xdr:colOff>1095375</xdr:colOff>
      <xdr:row>148</xdr:row>
      <xdr:rowOff>1114425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151</xdr:row>
      <xdr:rowOff>76200</xdr:rowOff>
    </xdr:from>
    <xdr:to>
      <xdr:col>8</xdr:col>
      <xdr:colOff>1095375</xdr:colOff>
      <xdr:row>151</xdr:row>
      <xdr:rowOff>1114425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152</xdr:row>
      <xdr:rowOff>76200</xdr:rowOff>
    </xdr:from>
    <xdr:to>
      <xdr:col>8</xdr:col>
      <xdr:colOff>1095375</xdr:colOff>
      <xdr:row>152</xdr:row>
      <xdr:rowOff>1114425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153</xdr:row>
      <xdr:rowOff>76200</xdr:rowOff>
    </xdr:from>
    <xdr:to>
      <xdr:col>8</xdr:col>
      <xdr:colOff>1095375</xdr:colOff>
      <xdr:row>153</xdr:row>
      <xdr:rowOff>1114425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155</xdr:row>
      <xdr:rowOff>76200</xdr:rowOff>
    </xdr:from>
    <xdr:to>
      <xdr:col>8</xdr:col>
      <xdr:colOff>1095375</xdr:colOff>
      <xdr:row>155</xdr:row>
      <xdr:rowOff>1114425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157</xdr:row>
      <xdr:rowOff>76200</xdr:rowOff>
    </xdr:from>
    <xdr:to>
      <xdr:col>8</xdr:col>
      <xdr:colOff>1095375</xdr:colOff>
      <xdr:row>157</xdr:row>
      <xdr:rowOff>1114425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159</xdr:row>
      <xdr:rowOff>76200</xdr:rowOff>
    </xdr:from>
    <xdr:to>
      <xdr:col>8</xdr:col>
      <xdr:colOff>1095375</xdr:colOff>
      <xdr:row>159</xdr:row>
      <xdr:rowOff>1114425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160</xdr:row>
      <xdr:rowOff>76200</xdr:rowOff>
    </xdr:from>
    <xdr:to>
      <xdr:col>8</xdr:col>
      <xdr:colOff>1095375</xdr:colOff>
      <xdr:row>160</xdr:row>
      <xdr:rowOff>1114425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161</xdr:row>
      <xdr:rowOff>76200</xdr:rowOff>
    </xdr:from>
    <xdr:to>
      <xdr:col>8</xdr:col>
      <xdr:colOff>1095375</xdr:colOff>
      <xdr:row>161</xdr:row>
      <xdr:rowOff>1114425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162</xdr:row>
      <xdr:rowOff>76200</xdr:rowOff>
    </xdr:from>
    <xdr:to>
      <xdr:col>8</xdr:col>
      <xdr:colOff>1095375</xdr:colOff>
      <xdr:row>162</xdr:row>
      <xdr:rowOff>1114425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163</xdr:row>
      <xdr:rowOff>76200</xdr:rowOff>
    </xdr:from>
    <xdr:to>
      <xdr:col>8</xdr:col>
      <xdr:colOff>1095375</xdr:colOff>
      <xdr:row>163</xdr:row>
      <xdr:rowOff>1114425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165</xdr:row>
      <xdr:rowOff>76200</xdr:rowOff>
    </xdr:from>
    <xdr:to>
      <xdr:col>8</xdr:col>
      <xdr:colOff>1095375</xdr:colOff>
      <xdr:row>165</xdr:row>
      <xdr:rowOff>1114425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168</xdr:row>
      <xdr:rowOff>76200</xdr:rowOff>
    </xdr:from>
    <xdr:to>
      <xdr:col>8</xdr:col>
      <xdr:colOff>1095375</xdr:colOff>
      <xdr:row>168</xdr:row>
      <xdr:rowOff>1114425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169</xdr:row>
      <xdr:rowOff>76200</xdr:rowOff>
    </xdr:from>
    <xdr:to>
      <xdr:col>8</xdr:col>
      <xdr:colOff>1095375</xdr:colOff>
      <xdr:row>169</xdr:row>
      <xdr:rowOff>1114425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170</xdr:row>
      <xdr:rowOff>76200</xdr:rowOff>
    </xdr:from>
    <xdr:to>
      <xdr:col>8</xdr:col>
      <xdr:colOff>1095375</xdr:colOff>
      <xdr:row>170</xdr:row>
      <xdr:rowOff>1114425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171</xdr:row>
      <xdr:rowOff>76200</xdr:rowOff>
    </xdr:from>
    <xdr:to>
      <xdr:col>8</xdr:col>
      <xdr:colOff>1095375</xdr:colOff>
      <xdr:row>171</xdr:row>
      <xdr:rowOff>1114425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173</xdr:row>
      <xdr:rowOff>76200</xdr:rowOff>
    </xdr:from>
    <xdr:to>
      <xdr:col>8</xdr:col>
      <xdr:colOff>1095375</xdr:colOff>
      <xdr:row>173</xdr:row>
      <xdr:rowOff>1114425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176</xdr:row>
      <xdr:rowOff>76200</xdr:rowOff>
    </xdr:from>
    <xdr:to>
      <xdr:col>8</xdr:col>
      <xdr:colOff>1095375</xdr:colOff>
      <xdr:row>176</xdr:row>
      <xdr:rowOff>1114425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178</xdr:row>
      <xdr:rowOff>76200</xdr:rowOff>
    </xdr:from>
    <xdr:to>
      <xdr:col>8</xdr:col>
      <xdr:colOff>1095375</xdr:colOff>
      <xdr:row>178</xdr:row>
      <xdr:rowOff>1114425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179</xdr:row>
      <xdr:rowOff>76200</xdr:rowOff>
    </xdr:from>
    <xdr:to>
      <xdr:col>8</xdr:col>
      <xdr:colOff>1095375</xdr:colOff>
      <xdr:row>179</xdr:row>
      <xdr:rowOff>1114425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183</xdr:row>
      <xdr:rowOff>76200</xdr:rowOff>
    </xdr:from>
    <xdr:to>
      <xdr:col>8</xdr:col>
      <xdr:colOff>1095375</xdr:colOff>
      <xdr:row>183</xdr:row>
      <xdr:rowOff>1114425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187</xdr:row>
      <xdr:rowOff>76200</xdr:rowOff>
    </xdr:from>
    <xdr:to>
      <xdr:col>8</xdr:col>
      <xdr:colOff>1095375</xdr:colOff>
      <xdr:row>187</xdr:row>
      <xdr:rowOff>1114425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188</xdr:row>
      <xdr:rowOff>76200</xdr:rowOff>
    </xdr:from>
    <xdr:to>
      <xdr:col>8</xdr:col>
      <xdr:colOff>1095375</xdr:colOff>
      <xdr:row>188</xdr:row>
      <xdr:rowOff>1114425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189</xdr:row>
      <xdr:rowOff>76200</xdr:rowOff>
    </xdr:from>
    <xdr:to>
      <xdr:col>8</xdr:col>
      <xdr:colOff>1095375</xdr:colOff>
      <xdr:row>189</xdr:row>
      <xdr:rowOff>1114425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190</xdr:row>
      <xdr:rowOff>76200</xdr:rowOff>
    </xdr:from>
    <xdr:to>
      <xdr:col>8</xdr:col>
      <xdr:colOff>1095375</xdr:colOff>
      <xdr:row>190</xdr:row>
      <xdr:rowOff>1114425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191</xdr:row>
      <xdr:rowOff>76200</xdr:rowOff>
    </xdr:from>
    <xdr:to>
      <xdr:col>8</xdr:col>
      <xdr:colOff>1095375</xdr:colOff>
      <xdr:row>191</xdr:row>
      <xdr:rowOff>1114425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195</xdr:row>
      <xdr:rowOff>76200</xdr:rowOff>
    </xdr:from>
    <xdr:to>
      <xdr:col>8</xdr:col>
      <xdr:colOff>1095375</xdr:colOff>
      <xdr:row>195</xdr:row>
      <xdr:rowOff>1114425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197</xdr:row>
      <xdr:rowOff>76200</xdr:rowOff>
    </xdr:from>
    <xdr:to>
      <xdr:col>8</xdr:col>
      <xdr:colOff>1095375</xdr:colOff>
      <xdr:row>197</xdr:row>
      <xdr:rowOff>1114425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200</xdr:row>
      <xdr:rowOff>76200</xdr:rowOff>
    </xdr:from>
    <xdr:to>
      <xdr:col>8</xdr:col>
      <xdr:colOff>1095375</xdr:colOff>
      <xdr:row>200</xdr:row>
      <xdr:rowOff>1114425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201</xdr:row>
      <xdr:rowOff>76200</xdr:rowOff>
    </xdr:from>
    <xdr:to>
      <xdr:col>8</xdr:col>
      <xdr:colOff>1095375</xdr:colOff>
      <xdr:row>201</xdr:row>
      <xdr:rowOff>1114425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203</xdr:row>
      <xdr:rowOff>76200</xdr:rowOff>
    </xdr:from>
    <xdr:to>
      <xdr:col>8</xdr:col>
      <xdr:colOff>1095375</xdr:colOff>
      <xdr:row>203</xdr:row>
      <xdr:rowOff>1114425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205</xdr:row>
      <xdr:rowOff>76200</xdr:rowOff>
    </xdr:from>
    <xdr:to>
      <xdr:col>8</xdr:col>
      <xdr:colOff>1095375</xdr:colOff>
      <xdr:row>205</xdr:row>
      <xdr:rowOff>1114425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206</xdr:row>
      <xdr:rowOff>76200</xdr:rowOff>
    </xdr:from>
    <xdr:to>
      <xdr:col>8</xdr:col>
      <xdr:colOff>1095375</xdr:colOff>
      <xdr:row>206</xdr:row>
      <xdr:rowOff>1114425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208</xdr:row>
      <xdr:rowOff>76200</xdr:rowOff>
    </xdr:from>
    <xdr:to>
      <xdr:col>8</xdr:col>
      <xdr:colOff>1095375</xdr:colOff>
      <xdr:row>208</xdr:row>
      <xdr:rowOff>1114425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209</xdr:row>
      <xdr:rowOff>76200</xdr:rowOff>
    </xdr:from>
    <xdr:to>
      <xdr:col>8</xdr:col>
      <xdr:colOff>1095375</xdr:colOff>
      <xdr:row>209</xdr:row>
      <xdr:rowOff>1114425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210</xdr:row>
      <xdr:rowOff>76200</xdr:rowOff>
    </xdr:from>
    <xdr:to>
      <xdr:col>8</xdr:col>
      <xdr:colOff>1095375</xdr:colOff>
      <xdr:row>210</xdr:row>
      <xdr:rowOff>1114425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211</xdr:row>
      <xdr:rowOff>76200</xdr:rowOff>
    </xdr:from>
    <xdr:to>
      <xdr:col>8</xdr:col>
      <xdr:colOff>1095375</xdr:colOff>
      <xdr:row>211</xdr:row>
      <xdr:rowOff>1114425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213</xdr:row>
      <xdr:rowOff>76200</xdr:rowOff>
    </xdr:from>
    <xdr:to>
      <xdr:col>8</xdr:col>
      <xdr:colOff>1095375</xdr:colOff>
      <xdr:row>213</xdr:row>
      <xdr:rowOff>1114425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214</xdr:row>
      <xdr:rowOff>76200</xdr:rowOff>
    </xdr:from>
    <xdr:to>
      <xdr:col>8</xdr:col>
      <xdr:colOff>1095375</xdr:colOff>
      <xdr:row>214</xdr:row>
      <xdr:rowOff>1114425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218</xdr:row>
      <xdr:rowOff>76200</xdr:rowOff>
    </xdr:from>
    <xdr:to>
      <xdr:col>8</xdr:col>
      <xdr:colOff>1095375</xdr:colOff>
      <xdr:row>218</xdr:row>
      <xdr:rowOff>1114425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222</xdr:row>
      <xdr:rowOff>76200</xdr:rowOff>
    </xdr:from>
    <xdr:to>
      <xdr:col>8</xdr:col>
      <xdr:colOff>1095375</xdr:colOff>
      <xdr:row>222</xdr:row>
      <xdr:rowOff>1114425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224</xdr:row>
      <xdr:rowOff>76200</xdr:rowOff>
    </xdr:from>
    <xdr:to>
      <xdr:col>8</xdr:col>
      <xdr:colOff>1095375</xdr:colOff>
      <xdr:row>224</xdr:row>
      <xdr:rowOff>1114425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225</xdr:row>
      <xdr:rowOff>76200</xdr:rowOff>
    </xdr:from>
    <xdr:to>
      <xdr:col>8</xdr:col>
      <xdr:colOff>1095375</xdr:colOff>
      <xdr:row>225</xdr:row>
      <xdr:rowOff>1114425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227</xdr:row>
      <xdr:rowOff>76200</xdr:rowOff>
    </xdr:from>
    <xdr:to>
      <xdr:col>8</xdr:col>
      <xdr:colOff>1095375</xdr:colOff>
      <xdr:row>227</xdr:row>
      <xdr:rowOff>1114425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231</xdr:row>
      <xdr:rowOff>76200</xdr:rowOff>
    </xdr:from>
    <xdr:to>
      <xdr:col>8</xdr:col>
      <xdr:colOff>1095375</xdr:colOff>
      <xdr:row>231</xdr:row>
      <xdr:rowOff>1114425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233</xdr:row>
      <xdr:rowOff>76200</xdr:rowOff>
    </xdr:from>
    <xdr:to>
      <xdr:col>8</xdr:col>
      <xdr:colOff>1095375</xdr:colOff>
      <xdr:row>233</xdr:row>
      <xdr:rowOff>1114425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236</xdr:row>
      <xdr:rowOff>76200</xdr:rowOff>
    </xdr:from>
    <xdr:to>
      <xdr:col>8</xdr:col>
      <xdr:colOff>1095375</xdr:colOff>
      <xdr:row>236</xdr:row>
      <xdr:rowOff>1114425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238</xdr:row>
      <xdr:rowOff>76200</xdr:rowOff>
    </xdr:from>
    <xdr:to>
      <xdr:col>8</xdr:col>
      <xdr:colOff>1095375</xdr:colOff>
      <xdr:row>238</xdr:row>
      <xdr:rowOff>1114425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239</xdr:row>
      <xdr:rowOff>76200</xdr:rowOff>
    </xdr:from>
    <xdr:to>
      <xdr:col>8</xdr:col>
      <xdr:colOff>1095375</xdr:colOff>
      <xdr:row>239</xdr:row>
      <xdr:rowOff>1114425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240</xdr:row>
      <xdr:rowOff>76200</xdr:rowOff>
    </xdr:from>
    <xdr:to>
      <xdr:col>8</xdr:col>
      <xdr:colOff>1095375</xdr:colOff>
      <xdr:row>240</xdr:row>
      <xdr:rowOff>1114425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241</xdr:row>
      <xdr:rowOff>76200</xdr:rowOff>
    </xdr:from>
    <xdr:to>
      <xdr:col>8</xdr:col>
      <xdr:colOff>1095375</xdr:colOff>
      <xdr:row>241</xdr:row>
      <xdr:rowOff>1114425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244</xdr:row>
      <xdr:rowOff>76200</xdr:rowOff>
    </xdr:from>
    <xdr:to>
      <xdr:col>8</xdr:col>
      <xdr:colOff>1095375</xdr:colOff>
      <xdr:row>244</xdr:row>
      <xdr:rowOff>1114425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245</xdr:row>
      <xdr:rowOff>76200</xdr:rowOff>
    </xdr:from>
    <xdr:to>
      <xdr:col>8</xdr:col>
      <xdr:colOff>1095375</xdr:colOff>
      <xdr:row>245</xdr:row>
      <xdr:rowOff>1114425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248</xdr:row>
      <xdr:rowOff>76200</xdr:rowOff>
    </xdr:from>
    <xdr:to>
      <xdr:col>8</xdr:col>
      <xdr:colOff>1095375</xdr:colOff>
      <xdr:row>248</xdr:row>
      <xdr:rowOff>1114425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249</xdr:row>
      <xdr:rowOff>76200</xdr:rowOff>
    </xdr:from>
    <xdr:to>
      <xdr:col>8</xdr:col>
      <xdr:colOff>1095375</xdr:colOff>
      <xdr:row>249</xdr:row>
      <xdr:rowOff>1114425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252</xdr:row>
      <xdr:rowOff>76200</xdr:rowOff>
    </xdr:from>
    <xdr:to>
      <xdr:col>8</xdr:col>
      <xdr:colOff>1095375</xdr:colOff>
      <xdr:row>252</xdr:row>
      <xdr:rowOff>1114425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253</xdr:row>
      <xdr:rowOff>76200</xdr:rowOff>
    </xdr:from>
    <xdr:to>
      <xdr:col>8</xdr:col>
      <xdr:colOff>1095375</xdr:colOff>
      <xdr:row>253</xdr:row>
      <xdr:rowOff>1114425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254</xdr:row>
      <xdr:rowOff>76200</xdr:rowOff>
    </xdr:from>
    <xdr:to>
      <xdr:col>8</xdr:col>
      <xdr:colOff>1095375</xdr:colOff>
      <xdr:row>254</xdr:row>
      <xdr:rowOff>1114425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256</xdr:row>
      <xdr:rowOff>76200</xdr:rowOff>
    </xdr:from>
    <xdr:to>
      <xdr:col>8</xdr:col>
      <xdr:colOff>1095375</xdr:colOff>
      <xdr:row>256</xdr:row>
      <xdr:rowOff>1114425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257</xdr:row>
      <xdr:rowOff>76200</xdr:rowOff>
    </xdr:from>
    <xdr:to>
      <xdr:col>8</xdr:col>
      <xdr:colOff>1095375</xdr:colOff>
      <xdr:row>257</xdr:row>
      <xdr:rowOff>1114425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258</xdr:row>
      <xdr:rowOff>76200</xdr:rowOff>
    </xdr:from>
    <xdr:to>
      <xdr:col>8</xdr:col>
      <xdr:colOff>1095375</xdr:colOff>
      <xdr:row>258</xdr:row>
      <xdr:rowOff>1114425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262</xdr:row>
      <xdr:rowOff>76200</xdr:rowOff>
    </xdr:from>
    <xdr:to>
      <xdr:col>8</xdr:col>
      <xdr:colOff>1095375</xdr:colOff>
      <xdr:row>262</xdr:row>
      <xdr:rowOff>1114425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266</xdr:row>
      <xdr:rowOff>76200</xdr:rowOff>
    </xdr:from>
    <xdr:to>
      <xdr:col>8</xdr:col>
      <xdr:colOff>1095375</xdr:colOff>
      <xdr:row>266</xdr:row>
      <xdr:rowOff>1114425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268</xdr:row>
      <xdr:rowOff>76200</xdr:rowOff>
    </xdr:from>
    <xdr:to>
      <xdr:col>8</xdr:col>
      <xdr:colOff>1095375</xdr:colOff>
      <xdr:row>268</xdr:row>
      <xdr:rowOff>1114425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271</xdr:row>
      <xdr:rowOff>76200</xdr:rowOff>
    </xdr:from>
    <xdr:to>
      <xdr:col>8</xdr:col>
      <xdr:colOff>1095375</xdr:colOff>
      <xdr:row>271</xdr:row>
      <xdr:rowOff>1114425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273</xdr:row>
      <xdr:rowOff>76200</xdr:rowOff>
    </xdr:from>
    <xdr:to>
      <xdr:col>8</xdr:col>
      <xdr:colOff>1095375</xdr:colOff>
      <xdr:row>273</xdr:row>
      <xdr:rowOff>1114425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277</xdr:row>
      <xdr:rowOff>76200</xdr:rowOff>
    </xdr:from>
    <xdr:to>
      <xdr:col>8</xdr:col>
      <xdr:colOff>1095375</xdr:colOff>
      <xdr:row>277</xdr:row>
      <xdr:rowOff>1114425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281</xdr:row>
      <xdr:rowOff>76200</xdr:rowOff>
    </xdr:from>
    <xdr:to>
      <xdr:col>8</xdr:col>
      <xdr:colOff>1095375</xdr:colOff>
      <xdr:row>281</xdr:row>
      <xdr:rowOff>1114425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285</xdr:row>
      <xdr:rowOff>76200</xdr:rowOff>
    </xdr:from>
    <xdr:to>
      <xdr:col>8</xdr:col>
      <xdr:colOff>1095375</xdr:colOff>
      <xdr:row>285</xdr:row>
      <xdr:rowOff>1114425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289</xdr:row>
      <xdr:rowOff>76200</xdr:rowOff>
    </xdr:from>
    <xdr:to>
      <xdr:col>8</xdr:col>
      <xdr:colOff>1095375</xdr:colOff>
      <xdr:row>289</xdr:row>
      <xdr:rowOff>1114425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293</xdr:row>
      <xdr:rowOff>76200</xdr:rowOff>
    </xdr:from>
    <xdr:to>
      <xdr:col>8</xdr:col>
      <xdr:colOff>1095375</xdr:colOff>
      <xdr:row>293</xdr:row>
      <xdr:rowOff>1114425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297</xdr:row>
      <xdr:rowOff>76200</xdr:rowOff>
    </xdr:from>
    <xdr:to>
      <xdr:col>8</xdr:col>
      <xdr:colOff>1095375</xdr:colOff>
      <xdr:row>297</xdr:row>
      <xdr:rowOff>1114425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301</xdr:row>
      <xdr:rowOff>76200</xdr:rowOff>
    </xdr:from>
    <xdr:to>
      <xdr:col>8</xdr:col>
      <xdr:colOff>1095375</xdr:colOff>
      <xdr:row>301</xdr:row>
      <xdr:rowOff>1114425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302</xdr:row>
      <xdr:rowOff>76200</xdr:rowOff>
    </xdr:from>
    <xdr:to>
      <xdr:col>8</xdr:col>
      <xdr:colOff>1095375</xdr:colOff>
      <xdr:row>302</xdr:row>
      <xdr:rowOff>1114425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303</xdr:row>
      <xdr:rowOff>76200</xdr:rowOff>
    </xdr:from>
    <xdr:to>
      <xdr:col>8</xdr:col>
      <xdr:colOff>1095375</xdr:colOff>
      <xdr:row>303</xdr:row>
      <xdr:rowOff>1114425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304</xdr:row>
      <xdr:rowOff>76200</xdr:rowOff>
    </xdr:from>
    <xdr:to>
      <xdr:col>8</xdr:col>
      <xdr:colOff>1095375</xdr:colOff>
      <xdr:row>304</xdr:row>
      <xdr:rowOff>1114425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305</xdr:row>
      <xdr:rowOff>76200</xdr:rowOff>
    </xdr:from>
    <xdr:to>
      <xdr:col>8</xdr:col>
      <xdr:colOff>1095375</xdr:colOff>
      <xdr:row>305</xdr:row>
      <xdr:rowOff>1114425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306</xdr:row>
      <xdr:rowOff>76200</xdr:rowOff>
    </xdr:from>
    <xdr:to>
      <xdr:col>8</xdr:col>
      <xdr:colOff>1095375</xdr:colOff>
      <xdr:row>306</xdr:row>
      <xdr:rowOff>1114425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307</xdr:row>
      <xdr:rowOff>76200</xdr:rowOff>
    </xdr:from>
    <xdr:to>
      <xdr:col>8</xdr:col>
      <xdr:colOff>1095375</xdr:colOff>
      <xdr:row>307</xdr:row>
      <xdr:rowOff>1114425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308</xdr:row>
      <xdr:rowOff>76200</xdr:rowOff>
    </xdr:from>
    <xdr:to>
      <xdr:col>8</xdr:col>
      <xdr:colOff>1095375</xdr:colOff>
      <xdr:row>308</xdr:row>
      <xdr:rowOff>1114425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309</xdr:row>
      <xdr:rowOff>76200</xdr:rowOff>
    </xdr:from>
    <xdr:to>
      <xdr:col>8</xdr:col>
      <xdr:colOff>1095375</xdr:colOff>
      <xdr:row>309</xdr:row>
      <xdr:rowOff>1114425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311</xdr:row>
      <xdr:rowOff>76200</xdr:rowOff>
    </xdr:from>
    <xdr:to>
      <xdr:col>8</xdr:col>
      <xdr:colOff>1095375</xdr:colOff>
      <xdr:row>311</xdr:row>
      <xdr:rowOff>1114425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312</xdr:row>
      <xdr:rowOff>76200</xdr:rowOff>
    </xdr:from>
    <xdr:to>
      <xdr:col>8</xdr:col>
      <xdr:colOff>1095375</xdr:colOff>
      <xdr:row>312</xdr:row>
      <xdr:rowOff>1114425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313</xdr:row>
      <xdr:rowOff>76200</xdr:rowOff>
    </xdr:from>
    <xdr:to>
      <xdr:col>8</xdr:col>
      <xdr:colOff>1095375</xdr:colOff>
      <xdr:row>313</xdr:row>
      <xdr:rowOff>1114425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315</xdr:row>
      <xdr:rowOff>76200</xdr:rowOff>
    </xdr:from>
    <xdr:to>
      <xdr:col>8</xdr:col>
      <xdr:colOff>1095375</xdr:colOff>
      <xdr:row>315</xdr:row>
      <xdr:rowOff>1114425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317</xdr:row>
      <xdr:rowOff>76200</xdr:rowOff>
    </xdr:from>
    <xdr:to>
      <xdr:col>8</xdr:col>
      <xdr:colOff>1095375</xdr:colOff>
      <xdr:row>317</xdr:row>
      <xdr:rowOff>1114425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318</xdr:row>
      <xdr:rowOff>76200</xdr:rowOff>
    </xdr:from>
    <xdr:to>
      <xdr:col>8</xdr:col>
      <xdr:colOff>1095375</xdr:colOff>
      <xdr:row>318</xdr:row>
      <xdr:rowOff>1114425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319</xdr:row>
      <xdr:rowOff>76200</xdr:rowOff>
    </xdr:from>
    <xdr:to>
      <xdr:col>8</xdr:col>
      <xdr:colOff>1095375</xdr:colOff>
      <xdr:row>319</xdr:row>
      <xdr:rowOff>1114425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320</xdr:row>
      <xdr:rowOff>76200</xdr:rowOff>
    </xdr:from>
    <xdr:to>
      <xdr:col>8</xdr:col>
      <xdr:colOff>1095375</xdr:colOff>
      <xdr:row>320</xdr:row>
      <xdr:rowOff>1114425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321</xdr:row>
      <xdr:rowOff>76200</xdr:rowOff>
    </xdr:from>
    <xdr:to>
      <xdr:col>8</xdr:col>
      <xdr:colOff>1095375</xdr:colOff>
      <xdr:row>321</xdr:row>
      <xdr:rowOff>1114425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322</xdr:row>
      <xdr:rowOff>76200</xdr:rowOff>
    </xdr:from>
    <xdr:to>
      <xdr:col>8</xdr:col>
      <xdr:colOff>1095375</xdr:colOff>
      <xdr:row>322</xdr:row>
      <xdr:rowOff>1114425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326</xdr:row>
      <xdr:rowOff>76200</xdr:rowOff>
    </xdr:from>
    <xdr:to>
      <xdr:col>8</xdr:col>
      <xdr:colOff>1095375</xdr:colOff>
      <xdr:row>326</xdr:row>
      <xdr:rowOff>1114425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331</xdr:row>
      <xdr:rowOff>76200</xdr:rowOff>
    </xdr:from>
    <xdr:to>
      <xdr:col>8</xdr:col>
      <xdr:colOff>1095375</xdr:colOff>
      <xdr:row>331</xdr:row>
      <xdr:rowOff>1114425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336</xdr:row>
      <xdr:rowOff>76200</xdr:rowOff>
    </xdr:from>
    <xdr:to>
      <xdr:col>8</xdr:col>
      <xdr:colOff>1095375</xdr:colOff>
      <xdr:row>336</xdr:row>
      <xdr:rowOff>1114425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337</xdr:row>
      <xdr:rowOff>76200</xdr:rowOff>
    </xdr:from>
    <xdr:to>
      <xdr:col>8</xdr:col>
      <xdr:colOff>1095375</xdr:colOff>
      <xdr:row>337</xdr:row>
      <xdr:rowOff>1114425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340</xdr:row>
      <xdr:rowOff>76200</xdr:rowOff>
    </xdr:from>
    <xdr:to>
      <xdr:col>8</xdr:col>
      <xdr:colOff>1095375</xdr:colOff>
      <xdr:row>340</xdr:row>
      <xdr:rowOff>1114425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341</xdr:row>
      <xdr:rowOff>76200</xdr:rowOff>
    </xdr:from>
    <xdr:to>
      <xdr:col>8</xdr:col>
      <xdr:colOff>1095375</xdr:colOff>
      <xdr:row>341</xdr:row>
      <xdr:rowOff>1114425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346</xdr:row>
      <xdr:rowOff>76200</xdr:rowOff>
    </xdr:from>
    <xdr:to>
      <xdr:col>8</xdr:col>
      <xdr:colOff>1095375</xdr:colOff>
      <xdr:row>346</xdr:row>
      <xdr:rowOff>1114425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350</xdr:row>
      <xdr:rowOff>76200</xdr:rowOff>
    </xdr:from>
    <xdr:to>
      <xdr:col>8</xdr:col>
      <xdr:colOff>1095375</xdr:colOff>
      <xdr:row>350</xdr:row>
      <xdr:rowOff>1114425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353</xdr:row>
      <xdr:rowOff>76200</xdr:rowOff>
    </xdr:from>
    <xdr:to>
      <xdr:col>8</xdr:col>
      <xdr:colOff>1095375</xdr:colOff>
      <xdr:row>353</xdr:row>
      <xdr:rowOff>1114425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354</xdr:row>
      <xdr:rowOff>76200</xdr:rowOff>
    </xdr:from>
    <xdr:to>
      <xdr:col>8</xdr:col>
      <xdr:colOff>1095375</xdr:colOff>
      <xdr:row>354</xdr:row>
      <xdr:rowOff>1114425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358</xdr:row>
      <xdr:rowOff>76200</xdr:rowOff>
    </xdr:from>
    <xdr:to>
      <xdr:col>8</xdr:col>
      <xdr:colOff>1095375</xdr:colOff>
      <xdr:row>358</xdr:row>
      <xdr:rowOff>1114425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363</xdr:row>
      <xdr:rowOff>76200</xdr:rowOff>
    </xdr:from>
    <xdr:to>
      <xdr:col>8</xdr:col>
      <xdr:colOff>1095375</xdr:colOff>
      <xdr:row>363</xdr:row>
      <xdr:rowOff>1114425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368</xdr:row>
      <xdr:rowOff>76200</xdr:rowOff>
    </xdr:from>
    <xdr:to>
      <xdr:col>8</xdr:col>
      <xdr:colOff>1095375</xdr:colOff>
      <xdr:row>368</xdr:row>
      <xdr:rowOff>1114425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372</xdr:row>
      <xdr:rowOff>76200</xdr:rowOff>
    </xdr:from>
    <xdr:to>
      <xdr:col>8</xdr:col>
      <xdr:colOff>1095375</xdr:colOff>
      <xdr:row>372</xdr:row>
      <xdr:rowOff>1114425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376</xdr:row>
      <xdr:rowOff>76200</xdr:rowOff>
    </xdr:from>
    <xdr:to>
      <xdr:col>8</xdr:col>
      <xdr:colOff>1095375</xdr:colOff>
      <xdr:row>376</xdr:row>
      <xdr:rowOff>1114425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379</xdr:row>
      <xdr:rowOff>76200</xdr:rowOff>
    </xdr:from>
    <xdr:to>
      <xdr:col>8</xdr:col>
      <xdr:colOff>1095375</xdr:colOff>
      <xdr:row>379</xdr:row>
      <xdr:rowOff>1114425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384</xdr:row>
      <xdr:rowOff>76200</xdr:rowOff>
    </xdr:from>
    <xdr:to>
      <xdr:col>8</xdr:col>
      <xdr:colOff>1095375</xdr:colOff>
      <xdr:row>384</xdr:row>
      <xdr:rowOff>1114425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389</xdr:row>
      <xdr:rowOff>76200</xdr:rowOff>
    </xdr:from>
    <xdr:to>
      <xdr:col>8</xdr:col>
      <xdr:colOff>1095375</xdr:colOff>
      <xdr:row>389</xdr:row>
      <xdr:rowOff>1114425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394</xdr:row>
      <xdr:rowOff>76200</xdr:rowOff>
    </xdr:from>
    <xdr:to>
      <xdr:col>8</xdr:col>
      <xdr:colOff>1095375</xdr:colOff>
      <xdr:row>394</xdr:row>
      <xdr:rowOff>1114425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398</xdr:row>
      <xdr:rowOff>76200</xdr:rowOff>
    </xdr:from>
    <xdr:to>
      <xdr:col>8</xdr:col>
      <xdr:colOff>1095375</xdr:colOff>
      <xdr:row>398</xdr:row>
      <xdr:rowOff>1114425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403</xdr:row>
      <xdr:rowOff>76200</xdr:rowOff>
    </xdr:from>
    <xdr:to>
      <xdr:col>8</xdr:col>
      <xdr:colOff>1095375</xdr:colOff>
      <xdr:row>403</xdr:row>
      <xdr:rowOff>1114425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404</xdr:row>
      <xdr:rowOff>76200</xdr:rowOff>
    </xdr:from>
    <xdr:to>
      <xdr:col>8</xdr:col>
      <xdr:colOff>1095375</xdr:colOff>
      <xdr:row>404</xdr:row>
      <xdr:rowOff>1114425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409</xdr:row>
      <xdr:rowOff>76200</xdr:rowOff>
    </xdr:from>
    <xdr:to>
      <xdr:col>8</xdr:col>
      <xdr:colOff>1095375</xdr:colOff>
      <xdr:row>409</xdr:row>
      <xdr:rowOff>1114425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414</xdr:row>
      <xdr:rowOff>76200</xdr:rowOff>
    </xdr:from>
    <xdr:to>
      <xdr:col>8</xdr:col>
      <xdr:colOff>1095375</xdr:colOff>
      <xdr:row>414</xdr:row>
      <xdr:rowOff>1114425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415</xdr:row>
      <xdr:rowOff>76200</xdr:rowOff>
    </xdr:from>
    <xdr:to>
      <xdr:col>8</xdr:col>
      <xdr:colOff>1095375</xdr:colOff>
      <xdr:row>415</xdr:row>
      <xdr:rowOff>1114425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417</xdr:row>
      <xdr:rowOff>76200</xdr:rowOff>
    </xdr:from>
    <xdr:to>
      <xdr:col>8</xdr:col>
      <xdr:colOff>1095375</xdr:colOff>
      <xdr:row>417</xdr:row>
      <xdr:rowOff>1114425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419</xdr:row>
      <xdr:rowOff>76200</xdr:rowOff>
    </xdr:from>
    <xdr:to>
      <xdr:col>8</xdr:col>
      <xdr:colOff>1095375</xdr:colOff>
      <xdr:row>419</xdr:row>
      <xdr:rowOff>1114425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423</xdr:row>
      <xdr:rowOff>76200</xdr:rowOff>
    </xdr:from>
    <xdr:to>
      <xdr:col>8</xdr:col>
      <xdr:colOff>1095375</xdr:colOff>
      <xdr:row>423</xdr:row>
      <xdr:rowOff>1114425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425</xdr:row>
      <xdr:rowOff>76200</xdr:rowOff>
    </xdr:from>
    <xdr:to>
      <xdr:col>8</xdr:col>
      <xdr:colOff>1095375</xdr:colOff>
      <xdr:row>425</xdr:row>
      <xdr:rowOff>1114425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429</xdr:row>
      <xdr:rowOff>76200</xdr:rowOff>
    </xdr:from>
    <xdr:to>
      <xdr:col>8</xdr:col>
      <xdr:colOff>1095375</xdr:colOff>
      <xdr:row>429</xdr:row>
      <xdr:rowOff>1114425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430</xdr:row>
      <xdr:rowOff>76200</xdr:rowOff>
    </xdr:from>
    <xdr:to>
      <xdr:col>8</xdr:col>
      <xdr:colOff>1095375</xdr:colOff>
      <xdr:row>430</xdr:row>
      <xdr:rowOff>1114425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432</xdr:row>
      <xdr:rowOff>76200</xdr:rowOff>
    </xdr:from>
    <xdr:to>
      <xdr:col>8</xdr:col>
      <xdr:colOff>1095375</xdr:colOff>
      <xdr:row>432</xdr:row>
      <xdr:rowOff>1114425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433</xdr:row>
      <xdr:rowOff>76200</xdr:rowOff>
    </xdr:from>
    <xdr:to>
      <xdr:col>8</xdr:col>
      <xdr:colOff>1095375</xdr:colOff>
      <xdr:row>433</xdr:row>
      <xdr:rowOff>1114425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437</xdr:row>
      <xdr:rowOff>76200</xdr:rowOff>
    </xdr:from>
    <xdr:to>
      <xdr:col>8</xdr:col>
      <xdr:colOff>1095375</xdr:colOff>
      <xdr:row>437</xdr:row>
      <xdr:rowOff>1114425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443</xdr:row>
      <xdr:rowOff>76200</xdr:rowOff>
    </xdr:from>
    <xdr:to>
      <xdr:col>8</xdr:col>
      <xdr:colOff>1095375</xdr:colOff>
      <xdr:row>443</xdr:row>
      <xdr:rowOff>1114425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446</xdr:row>
      <xdr:rowOff>76200</xdr:rowOff>
    </xdr:from>
    <xdr:to>
      <xdr:col>8</xdr:col>
      <xdr:colOff>1095375</xdr:colOff>
      <xdr:row>446</xdr:row>
      <xdr:rowOff>1114425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449"/>
  <sheetViews>
    <sheetView tabSelected="1" topLeftCell="A3" workbookViewId="0">
      <selection activeCell="L8" sqref="L8"/>
    </sheetView>
  </sheetViews>
  <sheetFormatPr defaultColWidth="10.1640625" defaultRowHeight="11.45" customHeight="1" x14ac:dyDescent="0.2"/>
  <cols>
    <col min="1" max="1" width="22.5" style="1" customWidth="1"/>
    <col min="2" max="2" width="11.6640625" style="1" customWidth="1"/>
    <col min="3" max="3" width="14.33203125" style="1" customWidth="1"/>
    <col min="4" max="4" width="19.83203125" style="1" customWidth="1"/>
    <col min="5" max="5" width="10.5" style="1" customWidth="1"/>
    <col min="6" max="6" width="11" style="1" hidden="1" customWidth="1"/>
    <col min="7" max="7" width="35.33203125" style="1" hidden="1" customWidth="1"/>
    <col min="8" max="8" width="8.33203125" style="1" customWidth="1"/>
    <col min="9" max="9" width="20.33203125" style="1" customWidth="1"/>
    <col min="10" max="10" width="13" style="1" hidden="1" customWidth="1"/>
    <col min="11" max="11" width="13" style="1" customWidth="1"/>
    <col min="12" max="12" width="16.5" style="1" customWidth="1"/>
    <col min="13" max="13" width="15.1640625" style="5" customWidth="1"/>
    <col min="14" max="14" width="14.33203125" style="7" customWidth="1"/>
    <col min="15" max="15" width="14.33203125" style="6" customWidth="1"/>
    <col min="16" max="16" width="9.33203125" style="1" customWidth="1"/>
    <col min="17" max="17" width="9.33203125" style="8" customWidth="1"/>
    <col min="18" max="18" width="15.33203125" style="1" customWidth="1"/>
    <col min="19" max="19" width="14.33203125" style="2" customWidth="1"/>
    <col min="20" max="20" width="26.6640625" style="9" customWidth="1"/>
  </cols>
  <sheetData>
    <row r="1" spans="1:20" s="1" customFormat="1" ht="6" customHeight="1" x14ac:dyDescent="0.2">
      <c r="M1" s="5"/>
      <c r="N1" s="7"/>
      <c r="O1" s="6"/>
      <c r="Q1" s="8"/>
      <c r="T1" s="9"/>
    </row>
    <row r="2" spans="1:20" ht="21.95" customHeight="1" x14ac:dyDescent="0.2">
      <c r="A2" s="3" t="s">
        <v>950</v>
      </c>
      <c r="B2" s="3"/>
      <c r="C2" s="4"/>
      <c r="D2" s="3"/>
      <c r="E2" s="3"/>
      <c r="F2" s="3"/>
      <c r="G2" s="3"/>
      <c r="H2" s="4"/>
      <c r="I2" s="4"/>
      <c r="R2" s="11">
        <f>SUM(R5:R448)</f>
        <v>355214.15999999986</v>
      </c>
      <c r="T2" s="10"/>
    </row>
    <row r="3" spans="1:20" ht="11.45" customHeight="1" x14ac:dyDescent="0.2">
      <c r="R3" s="4"/>
    </row>
    <row r="4" spans="1:20" s="1" customFormat="1" ht="45.95" customHeight="1" x14ac:dyDescent="0.2">
      <c r="A4" s="22" t="s">
        <v>0</v>
      </c>
      <c r="B4" s="22" t="s">
        <v>1</v>
      </c>
      <c r="C4" s="23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3"/>
      <c r="K4" s="23" t="s">
        <v>9</v>
      </c>
      <c r="L4" s="22" t="s">
        <v>10</v>
      </c>
      <c r="M4" s="24" t="s">
        <v>951</v>
      </c>
      <c r="N4" s="25" t="s">
        <v>952</v>
      </c>
      <c r="O4" s="26" t="s">
        <v>953</v>
      </c>
      <c r="P4" s="22" t="s">
        <v>11</v>
      </c>
      <c r="Q4" s="22" t="s">
        <v>954</v>
      </c>
      <c r="R4" s="27" t="s">
        <v>12</v>
      </c>
      <c r="S4" s="23" t="s">
        <v>13</v>
      </c>
      <c r="T4" s="28" t="s">
        <v>14</v>
      </c>
    </row>
    <row r="5" spans="1:20" s="1" customFormat="1" ht="105.95" customHeight="1" x14ac:dyDescent="0.25">
      <c r="A5" s="29" t="s">
        <v>15</v>
      </c>
      <c r="B5" s="30">
        <v>27112</v>
      </c>
      <c r="C5" s="31" t="s">
        <v>16</v>
      </c>
      <c r="D5" s="32" t="s">
        <v>17</v>
      </c>
      <c r="E5" s="33">
        <v>46</v>
      </c>
      <c r="F5" s="32"/>
      <c r="G5" s="32" t="s">
        <v>18</v>
      </c>
      <c r="H5" s="32"/>
      <c r="I5" s="34"/>
      <c r="J5" s="35" t="s">
        <v>19</v>
      </c>
      <c r="K5" s="36" t="str">
        <f>HYPERLINK(J5)</f>
        <v>https://housestyle.ru/upload/images/27112$0495_1.jpg</v>
      </c>
      <c r="L5" s="33">
        <v>2200000881588</v>
      </c>
      <c r="M5" s="37">
        <f>N5/0.6</f>
        <v>1665.8333333333335</v>
      </c>
      <c r="N5" s="38">
        <v>999.5</v>
      </c>
      <c r="O5" s="39">
        <f>N5*0.7</f>
        <v>699.65</v>
      </c>
      <c r="P5" s="40">
        <v>1</v>
      </c>
      <c r="Q5" s="41"/>
      <c r="R5" s="42">
        <f>P5*O5</f>
        <v>699.65</v>
      </c>
      <c r="S5" s="43" t="s">
        <v>32</v>
      </c>
      <c r="T5" s="44"/>
    </row>
    <row r="6" spans="1:20" s="1" customFormat="1" ht="105.95" customHeight="1" x14ac:dyDescent="0.25">
      <c r="A6" s="29" t="s">
        <v>15</v>
      </c>
      <c r="B6" s="30">
        <v>36612</v>
      </c>
      <c r="C6" s="31" t="s">
        <v>16</v>
      </c>
      <c r="D6" s="32" t="s">
        <v>17</v>
      </c>
      <c r="E6" s="33">
        <v>34</v>
      </c>
      <c r="F6" s="32"/>
      <c r="G6" s="32" t="s">
        <v>20</v>
      </c>
      <c r="H6" s="32"/>
      <c r="I6" s="34"/>
      <c r="J6" s="35" t="s">
        <v>21</v>
      </c>
      <c r="K6" s="36" t="str">
        <f t="shared" ref="K6:K69" si="0">HYPERLINK(J6)</f>
        <v>https://housestyle.ru/upload/images/36612$0495_1.jpg</v>
      </c>
      <c r="L6" s="33">
        <v>2200000881601</v>
      </c>
      <c r="M6" s="37">
        <f t="shared" ref="M6:M69" si="1">N6/0.6</f>
        <v>1332.5</v>
      </c>
      <c r="N6" s="38">
        <v>799.5</v>
      </c>
      <c r="O6" s="39">
        <f t="shared" ref="O6:O69" si="2">N6*0.7</f>
        <v>559.65</v>
      </c>
      <c r="P6" s="40">
        <v>1</v>
      </c>
      <c r="Q6" s="41"/>
      <c r="R6" s="42">
        <f t="shared" ref="R6:R69" si="3">P6*O6</f>
        <v>559.65</v>
      </c>
      <c r="S6" s="43" t="s">
        <v>32</v>
      </c>
      <c r="T6" s="44"/>
    </row>
    <row r="7" spans="1:20" s="1" customFormat="1" ht="105.95" customHeight="1" x14ac:dyDescent="0.25">
      <c r="A7" s="29" t="s">
        <v>15</v>
      </c>
      <c r="B7" s="30">
        <v>52102</v>
      </c>
      <c r="C7" s="31" t="s">
        <v>16</v>
      </c>
      <c r="D7" s="32" t="s">
        <v>17</v>
      </c>
      <c r="E7" s="33">
        <v>40</v>
      </c>
      <c r="F7" s="32"/>
      <c r="G7" s="32" t="s">
        <v>22</v>
      </c>
      <c r="H7" s="32"/>
      <c r="I7" s="34"/>
      <c r="J7" s="35" t="s">
        <v>23</v>
      </c>
      <c r="K7" s="36" t="str">
        <f t="shared" si="0"/>
        <v>https://housestyle.ru/upload/images/52102$0495_1.jpg</v>
      </c>
      <c r="L7" s="33">
        <v>2200000881625</v>
      </c>
      <c r="M7" s="37">
        <f t="shared" si="1"/>
        <v>1915.8333333333335</v>
      </c>
      <c r="N7" s="38">
        <v>1149.5</v>
      </c>
      <c r="O7" s="39">
        <f t="shared" si="2"/>
        <v>804.65</v>
      </c>
      <c r="P7" s="40">
        <v>1</v>
      </c>
      <c r="Q7" s="41"/>
      <c r="R7" s="42">
        <f t="shared" si="3"/>
        <v>804.65</v>
      </c>
      <c r="S7" s="43" t="s">
        <v>32</v>
      </c>
      <c r="T7" s="44"/>
    </row>
    <row r="8" spans="1:20" s="1" customFormat="1" ht="105.95" customHeight="1" x14ac:dyDescent="0.25">
      <c r="A8" s="29" t="s">
        <v>15</v>
      </c>
      <c r="B8" s="30">
        <v>63087</v>
      </c>
      <c r="C8" s="31" t="s">
        <v>16</v>
      </c>
      <c r="D8" s="32" t="s">
        <v>17</v>
      </c>
      <c r="E8" s="33">
        <v>46</v>
      </c>
      <c r="F8" s="32"/>
      <c r="G8" s="32" t="s">
        <v>24</v>
      </c>
      <c r="H8" s="32"/>
      <c r="I8" s="34"/>
      <c r="J8" s="35" t="s">
        <v>25</v>
      </c>
      <c r="K8" s="36" t="str">
        <f t="shared" si="0"/>
        <v>https://housestyle.ru/upload/images/63087$0495_1.jpg</v>
      </c>
      <c r="L8" s="33">
        <v>2200000881564</v>
      </c>
      <c r="M8" s="37">
        <f t="shared" si="1"/>
        <v>2665.8333333333335</v>
      </c>
      <c r="N8" s="38">
        <v>1599.5</v>
      </c>
      <c r="O8" s="39">
        <f t="shared" si="2"/>
        <v>1119.6499999999999</v>
      </c>
      <c r="P8" s="40">
        <v>1</v>
      </c>
      <c r="Q8" s="41"/>
      <c r="R8" s="42">
        <f t="shared" si="3"/>
        <v>1119.6499999999999</v>
      </c>
      <c r="S8" s="43" t="s">
        <v>32</v>
      </c>
      <c r="T8" s="44"/>
    </row>
    <row r="9" spans="1:20" s="1" customFormat="1" ht="105.95" customHeight="1" x14ac:dyDescent="0.25">
      <c r="A9" s="29" t="s">
        <v>26</v>
      </c>
      <c r="B9" s="30">
        <v>787751</v>
      </c>
      <c r="C9" s="31" t="s">
        <v>27</v>
      </c>
      <c r="D9" s="32" t="s">
        <v>28</v>
      </c>
      <c r="E9" s="33">
        <v>46</v>
      </c>
      <c r="F9" s="33">
        <v>46</v>
      </c>
      <c r="G9" s="32" t="s">
        <v>29</v>
      </c>
      <c r="H9" s="32" t="s">
        <v>30</v>
      </c>
      <c r="I9" s="34"/>
      <c r="J9" s="35" t="s">
        <v>31</v>
      </c>
      <c r="K9" s="36" t="str">
        <f t="shared" si="0"/>
        <v>https://housestyle.ru/upload/images/787751$1045_1.jpg</v>
      </c>
      <c r="L9" s="33">
        <v>2200000823830</v>
      </c>
      <c r="M9" s="37">
        <f t="shared" si="1"/>
        <v>716.66666666666674</v>
      </c>
      <c r="N9" s="38">
        <v>430</v>
      </c>
      <c r="O9" s="39">
        <f t="shared" si="2"/>
        <v>301</v>
      </c>
      <c r="P9" s="40">
        <v>1</v>
      </c>
      <c r="Q9" s="41"/>
      <c r="R9" s="42">
        <f t="shared" si="3"/>
        <v>301</v>
      </c>
      <c r="S9" s="43" t="s">
        <v>32</v>
      </c>
      <c r="T9" s="44" t="s">
        <v>30</v>
      </c>
    </row>
    <row r="10" spans="1:20" ht="15" customHeight="1" x14ac:dyDescent="0.25">
      <c r="A10" s="45"/>
      <c r="B10" s="46">
        <v>787751</v>
      </c>
      <c r="C10" s="43"/>
      <c r="D10" s="47" t="s">
        <v>28</v>
      </c>
      <c r="E10" s="46">
        <v>48</v>
      </c>
      <c r="F10" s="46">
        <v>48</v>
      </c>
      <c r="G10" s="47" t="s">
        <v>33</v>
      </c>
      <c r="H10" s="32" t="s">
        <v>30</v>
      </c>
      <c r="I10" s="45"/>
      <c r="J10" s="35"/>
      <c r="K10" s="36" t="str">
        <f t="shared" si="0"/>
        <v/>
      </c>
      <c r="L10" s="33">
        <v>2200000823847</v>
      </c>
      <c r="M10" s="37">
        <f t="shared" si="1"/>
        <v>716.66666666666674</v>
      </c>
      <c r="N10" s="48">
        <v>430</v>
      </c>
      <c r="O10" s="39">
        <f t="shared" si="2"/>
        <v>301</v>
      </c>
      <c r="P10" s="49">
        <v>2</v>
      </c>
      <c r="Q10" s="50"/>
      <c r="R10" s="42">
        <f t="shared" si="3"/>
        <v>602</v>
      </c>
      <c r="S10" s="43" t="s">
        <v>32</v>
      </c>
      <c r="T10" s="32"/>
    </row>
    <row r="11" spans="1:20" ht="15" customHeight="1" x14ac:dyDescent="0.25">
      <c r="A11" s="45"/>
      <c r="B11" s="46">
        <v>787751</v>
      </c>
      <c r="C11" s="43"/>
      <c r="D11" s="47" t="s">
        <v>28</v>
      </c>
      <c r="E11" s="46">
        <v>50</v>
      </c>
      <c r="F11" s="46">
        <v>50</v>
      </c>
      <c r="G11" s="47" t="s">
        <v>34</v>
      </c>
      <c r="H11" s="32" t="s">
        <v>30</v>
      </c>
      <c r="I11" s="45"/>
      <c r="J11" s="35"/>
      <c r="K11" s="36" t="str">
        <f t="shared" si="0"/>
        <v/>
      </c>
      <c r="L11" s="33">
        <v>2200000823854</v>
      </c>
      <c r="M11" s="37">
        <f t="shared" si="1"/>
        <v>716.66666666666674</v>
      </c>
      <c r="N11" s="48">
        <v>430</v>
      </c>
      <c r="O11" s="39">
        <f t="shared" si="2"/>
        <v>301</v>
      </c>
      <c r="P11" s="49">
        <v>1</v>
      </c>
      <c r="Q11" s="50"/>
      <c r="R11" s="42">
        <f t="shared" si="3"/>
        <v>301</v>
      </c>
      <c r="S11" s="43" t="s">
        <v>32</v>
      </c>
      <c r="T11" s="32"/>
    </row>
    <row r="12" spans="1:20" ht="15" customHeight="1" x14ac:dyDescent="0.25">
      <c r="A12" s="45"/>
      <c r="B12" s="46">
        <v>787751</v>
      </c>
      <c r="C12" s="43"/>
      <c r="D12" s="47" t="s">
        <v>28</v>
      </c>
      <c r="E12" s="46">
        <v>52</v>
      </c>
      <c r="F12" s="46">
        <v>52</v>
      </c>
      <c r="G12" s="47" t="s">
        <v>35</v>
      </c>
      <c r="H12" s="32" t="s">
        <v>30</v>
      </c>
      <c r="I12" s="45"/>
      <c r="J12" s="35"/>
      <c r="K12" s="36" t="str">
        <f t="shared" si="0"/>
        <v/>
      </c>
      <c r="L12" s="33">
        <v>2200000823861</v>
      </c>
      <c r="M12" s="37">
        <f t="shared" si="1"/>
        <v>716.66666666666674</v>
      </c>
      <c r="N12" s="48">
        <v>430</v>
      </c>
      <c r="O12" s="39">
        <f t="shared" si="2"/>
        <v>301</v>
      </c>
      <c r="P12" s="49">
        <v>1</v>
      </c>
      <c r="Q12" s="50"/>
      <c r="R12" s="42">
        <f t="shared" si="3"/>
        <v>301</v>
      </c>
      <c r="S12" s="43" t="s">
        <v>32</v>
      </c>
      <c r="T12" s="32"/>
    </row>
    <row r="13" spans="1:20" s="1" customFormat="1" ht="105.95" customHeight="1" x14ac:dyDescent="0.25">
      <c r="A13" s="29" t="s">
        <v>26</v>
      </c>
      <c r="B13" s="51" t="s">
        <v>36</v>
      </c>
      <c r="C13" s="31" t="s">
        <v>37</v>
      </c>
      <c r="D13" s="32" t="s">
        <v>38</v>
      </c>
      <c r="E13" s="32" t="s">
        <v>39</v>
      </c>
      <c r="F13" s="32" t="s">
        <v>39</v>
      </c>
      <c r="G13" s="32" t="s">
        <v>40</v>
      </c>
      <c r="H13" s="32" t="s">
        <v>41</v>
      </c>
      <c r="I13" s="34"/>
      <c r="J13" s="35" t="s">
        <v>42</v>
      </c>
      <c r="K13" s="36" t="str">
        <f t="shared" si="0"/>
        <v>https://housestyle.ru/upload/images/83-13223-7$1275_1.jpg</v>
      </c>
      <c r="L13" s="33">
        <v>2200001054899</v>
      </c>
      <c r="M13" s="37">
        <f t="shared" si="1"/>
        <v>880</v>
      </c>
      <c r="N13" s="38">
        <v>528</v>
      </c>
      <c r="O13" s="39">
        <f t="shared" si="2"/>
        <v>369.59999999999997</v>
      </c>
      <c r="P13" s="40">
        <v>2</v>
      </c>
      <c r="Q13" s="41"/>
      <c r="R13" s="42">
        <f t="shared" si="3"/>
        <v>739.19999999999993</v>
      </c>
      <c r="S13" s="43" t="s">
        <v>32</v>
      </c>
      <c r="T13" s="44"/>
    </row>
    <row r="14" spans="1:20" s="1" customFormat="1" ht="105.95" customHeight="1" x14ac:dyDescent="0.25">
      <c r="A14" s="29" t="s">
        <v>26</v>
      </c>
      <c r="B14" s="51" t="s">
        <v>43</v>
      </c>
      <c r="C14" s="31" t="s">
        <v>37</v>
      </c>
      <c r="D14" s="32" t="s">
        <v>44</v>
      </c>
      <c r="E14" s="32" t="s">
        <v>45</v>
      </c>
      <c r="F14" s="32" t="s">
        <v>45</v>
      </c>
      <c r="G14" s="32" t="s">
        <v>46</v>
      </c>
      <c r="H14" s="32" t="s">
        <v>41</v>
      </c>
      <c r="I14" s="34"/>
      <c r="J14" s="35" t="s">
        <v>47</v>
      </c>
      <c r="K14" s="36" t="str">
        <f t="shared" si="0"/>
        <v>https://housestyle.ru/upload/images/BW1533$0815_1.jpg</v>
      </c>
      <c r="L14" s="33">
        <v>2200001054974</v>
      </c>
      <c r="M14" s="37">
        <f t="shared" si="1"/>
        <v>1063.3333333333335</v>
      </c>
      <c r="N14" s="38">
        <v>638</v>
      </c>
      <c r="O14" s="39">
        <f t="shared" si="2"/>
        <v>446.59999999999997</v>
      </c>
      <c r="P14" s="40">
        <v>1</v>
      </c>
      <c r="Q14" s="41"/>
      <c r="R14" s="42">
        <f t="shared" si="3"/>
        <v>446.59999999999997</v>
      </c>
      <c r="S14" s="43" t="s">
        <v>32</v>
      </c>
      <c r="T14" s="44"/>
    </row>
    <row r="15" spans="1:20" s="1" customFormat="1" ht="105.95" customHeight="1" x14ac:dyDescent="0.25">
      <c r="A15" s="29" t="s">
        <v>26</v>
      </c>
      <c r="B15" s="51" t="s">
        <v>48</v>
      </c>
      <c r="C15" s="31" t="s">
        <v>49</v>
      </c>
      <c r="D15" s="32" t="s">
        <v>50</v>
      </c>
      <c r="E15" s="33">
        <v>36</v>
      </c>
      <c r="F15" s="33">
        <v>42</v>
      </c>
      <c r="G15" s="32" t="s">
        <v>51</v>
      </c>
      <c r="H15" s="32" t="s">
        <v>52</v>
      </c>
      <c r="I15" s="34"/>
      <c r="J15" s="35" t="s">
        <v>53</v>
      </c>
      <c r="K15" s="36" t="str">
        <f t="shared" si="0"/>
        <v>https://housestyle.ru/upload/images/F1006.jpg</v>
      </c>
      <c r="L15" s="33">
        <v>2200000733887</v>
      </c>
      <c r="M15" s="37">
        <f t="shared" si="1"/>
        <v>1008.3333333333334</v>
      </c>
      <c r="N15" s="38">
        <v>605</v>
      </c>
      <c r="O15" s="39">
        <f t="shared" si="2"/>
        <v>423.5</v>
      </c>
      <c r="P15" s="40">
        <v>1</v>
      </c>
      <c r="Q15" s="41"/>
      <c r="R15" s="42">
        <f t="shared" si="3"/>
        <v>423.5</v>
      </c>
      <c r="S15" s="43" t="s">
        <v>32</v>
      </c>
      <c r="T15" s="44"/>
    </row>
    <row r="16" spans="1:20" ht="15" customHeight="1" x14ac:dyDescent="0.25">
      <c r="A16" s="45"/>
      <c r="B16" s="47" t="s">
        <v>48</v>
      </c>
      <c r="C16" s="43"/>
      <c r="D16" s="47" t="s">
        <v>50</v>
      </c>
      <c r="E16" s="46">
        <v>38</v>
      </c>
      <c r="F16" s="46">
        <v>44</v>
      </c>
      <c r="G16" s="47" t="s">
        <v>54</v>
      </c>
      <c r="H16" s="32" t="s">
        <v>52</v>
      </c>
      <c r="I16" s="45"/>
      <c r="J16" s="35"/>
      <c r="K16" s="36" t="str">
        <f t="shared" si="0"/>
        <v/>
      </c>
      <c r="L16" s="33">
        <v>2200000733894</v>
      </c>
      <c r="M16" s="37">
        <f t="shared" si="1"/>
        <v>1008.3333333333334</v>
      </c>
      <c r="N16" s="48">
        <v>605</v>
      </c>
      <c r="O16" s="39">
        <f t="shared" si="2"/>
        <v>423.5</v>
      </c>
      <c r="P16" s="49">
        <v>1</v>
      </c>
      <c r="Q16" s="50"/>
      <c r="R16" s="42">
        <f t="shared" si="3"/>
        <v>423.5</v>
      </c>
      <c r="S16" s="43" t="s">
        <v>32</v>
      </c>
      <c r="T16" s="32"/>
    </row>
    <row r="17" spans="1:20" ht="15" customHeight="1" x14ac:dyDescent="0.25">
      <c r="A17" s="45"/>
      <c r="B17" s="47" t="s">
        <v>48</v>
      </c>
      <c r="C17" s="43"/>
      <c r="D17" s="47" t="s">
        <v>50</v>
      </c>
      <c r="E17" s="46">
        <v>40</v>
      </c>
      <c r="F17" s="46">
        <v>46</v>
      </c>
      <c r="G17" s="47" t="s">
        <v>55</v>
      </c>
      <c r="H17" s="32" t="s">
        <v>52</v>
      </c>
      <c r="I17" s="45"/>
      <c r="J17" s="35"/>
      <c r="K17" s="36" t="str">
        <f t="shared" si="0"/>
        <v/>
      </c>
      <c r="L17" s="33">
        <v>2200000733900</v>
      </c>
      <c r="M17" s="37">
        <f t="shared" si="1"/>
        <v>1008.3333333333334</v>
      </c>
      <c r="N17" s="48">
        <v>605</v>
      </c>
      <c r="O17" s="39">
        <f t="shared" si="2"/>
        <v>423.5</v>
      </c>
      <c r="P17" s="49">
        <v>1</v>
      </c>
      <c r="Q17" s="50"/>
      <c r="R17" s="42">
        <f t="shared" si="3"/>
        <v>423.5</v>
      </c>
      <c r="S17" s="43" t="s">
        <v>32</v>
      </c>
      <c r="T17" s="32"/>
    </row>
    <row r="18" spans="1:20" s="1" customFormat="1" ht="105.95" customHeight="1" x14ac:dyDescent="0.25">
      <c r="A18" s="29" t="s">
        <v>26</v>
      </c>
      <c r="B18" s="51" t="s">
        <v>56</v>
      </c>
      <c r="C18" s="31" t="s">
        <v>37</v>
      </c>
      <c r="D18" s="32" t="s">
        <v>57</v>
      </c>
      <c r="E18" s="33">
        <v>44</v>
      </c>
      <c r="F18" s="32"/>
      <c r="G18" s="32" t="s">
        <v>58</v>
      </c>
      <c r="H18" s="32" t="s">
        <v>59</v>
      </c>
      <c r="I18" s="34"/>
      <c r="J18" s="35" t="s">
        <v>60</v>
      </c>
      <c r="K18" s="36" t="str">
        <f t="shared" si="0"/>
        <v>https://housestyle.ru/upload/images/%d0%91%d0%bb%d1%83%d0%b7-%d0%b6%d0%b5%d0%bd-60$2480_1.jpg</v>
      </c>
      <c r="L18" s="33">
        <v>2200001485839</v>
      </c>
      <c r="M18" s="37">
        <f t="shared" si="1"/>
        <v>550</v>
      </c>
      <c r="N18" s="38">
        <v>330</v>
      </c>
      <c r="O18" s="39">
        <f t="shared" si="2"/>
        <v>230.99999999999997</v>
      </c>
      <c r="P18" s="40">
        <v>1</v>
      </c>
      <c r="Q18" s="41"/>
      <c r="R18" s="42">
        <f t="shared" si="3"/>
        <v>230.99999999999997</v>
      </c>
      <c r="S18" s="43" t="s">
        <v>32</v>
      </c>
      <c r="T18" s="44"/>
    </row>
    <row r="19" spans="1:20" ht="15" customHeight="1" x14ac:dyDescent="0.25">
      <c r="A19" s="45"/>
      <c r="B19" s="47" t="s">
        <v>56</v>
      </c>
      <c r="C19" s="43"/>
      <c r="D19" s="47" t="s">
        <v>57</v>
      </c>
      <c r="E19" s="46">
        <v>46</v>
      </c>
      <c r="F19" s="47"/>
      <c r="G19" s="47" t="s">
        <v>61</v>
      </c>
      <c r="H19" s="32" t="s">
        <v>59</v>
      </c>
      <c r="I19" s="45"/>
      <c r="J19" s="35"/>
      <c r="K19" s="36" t="str">
        <f t="shared" si="0"/>
        <v/>
      </c>
      <c r="L19" s="33">
        <v>2200001485846</v>
      </c>
      <c r="M19" s="37">
        <f t="shared" si="1"/>
        <v>550</v>
      </c>
      <c r="N19" s="48">
        <v>330</v>
      </c>
      <c r="O19" s="39">
        <f t="shared" si="2"/>
        <v>230.99999999999997</v>
      </c>
      <c r="P19" s="49">
        <v>2</v>
      </c>
      <c r="Q19" s="50"/>
      <c r="R19" s="42">
        <f t="shared" si="3"/>
        <v>461.99999999999994</v>
      </c>
      <c r="S19" s="43" t="s">
        <v>32</v>
      </c>
      <c r="T19" s="32"/>
    </row>
    <row r="20" spans="1:20" ht="15" customHeight="1" x14ac:dyDescent="0.25">
      <c r="A20" s="45"/>
      <c r="B20" s="47" t="s">
        <v>56</v>
      </c>
      <c r="C20" s="43"/>
      <c r="D20" s="47" t="s">
        <v>57</v>
      </c>
      <c r="E20" s="46">
        <v>48</v>
      </c>
      <c r="F20" s="47"/>
      <c r="G20" s="47" t="s">
        <v>62</v>
      </c>
      <c r="H20" s="32" t="s">
        <v>59</v>
      </c>
      <c r="I20" s="45"/>
      <c r="J20" s="35"/>
      <c r="K20" s="36" t="str">
        <f t="shared" si="0"/>
        <v/>
      </c>
      <c r="L20" s="33">
        <v>2200001485853</v>
      </c>
      <c r="M20" s="37">
        <f t="shared" si="1"/>
        <v>550</v>
      </c>
      <c r="N20" s="48">
        <v>330</v>
      </c>
      <c r="O20" s="39">
        <f t="shared" si="2"/>
        <v>230.99999999999997</v>
      </c>
      <c r="P20" s="49">
        <v>2</v>
      </c>
      <c r="Q20" s="50"/>
      <c r="R20" s="42">
        <f t="shared" si="3"/>
        <v>461.99999999999994</v>
      </c>
      <c r="S20" s="43" t="s">
        <v>32</v>
      </c>
      <c r="T20" s="32"/>
    </row>
    <row r="21" spans="1:20" s="1" customFormat="1" ht="105.95" customHeight="1" x14ac:dyDescent="0.25">
      <c r="A21" s="29" t="s">
        <v>26</v>
      </c>
      <c r="B21" s="51" t="s">
        <v>63</v>
      </c>
      <c r="C21" s="31" t="s">
        <v>49</v>
      </c>
      <c r="D21" s="32" t="s">
        <v>64</v>
      </c>
      <c r="E21" s="33">
        <v>42</v>
      </c>
      <c r="F21" s="33">
        <v>42</v>
      </c>
      <c r="G21" s="32" t="s">
        <v>65</v>
      </c>
      <c r="H21" s="32" t="s">
        <v>66</v>
      </c>
      <c r="I21" s="34"/>
      <c r="J21" s="35" t="s">
        <v>67</v>
      </c>
      <c r="K21" s="36" t="str">
        <f t="shared" si="0"/>
        <v>https://housestyle.ru/upload/images/%d0%9b%d0%b8%d0%b4%d0%b8%d1%8f-71$0715_1.jpg</v>
      </c>
      <c r="L21" s="33">
        <v>2200001393813</v>
      </c>
      <c r="M21" s="37">
        <f t="shared" si="1"/>
        <v>825</v>
      </c>
      <c r="N21" s="38">
        <v>495</v>
      </c>
      <c r="O21" s="39">
        <f t="shared" si="2"/>
        <v>346.5</v>
      </c>
      <c r="P21" s="40">
        <v>1</v>
      </c>
      <c r="Q21" s="41"/>
      <c r="R21" s="42">
        <f t="shared" si="3"/>
        <v>346.5</v>
      </c>
      <c r="S21" s="43" t="s">
        <v>32</v>
      </c>
      <c r="T21" s="44" t="s">
        <v>68</v>
      </c>
    </row>
    <row r="22" spans="1:20" ht="15" customHeight="1" x14ac:dyDescent="0.25">
      <c r="A22" s="45"/>
      <c r="B22" s="47" t="s">
        <v>63</v>
      </c>
      <c r="C22" s="43"/>
      <c r="D22" s="47" t="s">
        <v>64</v>
      </c>
      <c r="E22" s="46">
        <v>44</v>
      </c>
      <c r="F22" s="46">
        <v>44</v>
      </c>
      <c r="G22" s="47" t="s">
        <v>69</v>
      </c>
      <c r="H22" s="32" t="s">
        <v>66</v>
      </c>
      <c r="I22" s="45"/>
      <c r="J22" s="35"/>
      <c r="K22" s="36" t="str">
        <f t="shared" si="0"/>
        <v/>
      </c>
      <c r="L22" s="33">
        <v>2200001393820</v>
      </c>
      <c r="M22" s="37">
        <f t="shared" si="1"/>
        <v>825</v>
      </c>
      <c r="N22" s="48">
        <v>495</v>
      </c>
      <c r="O22" s="39">
        <f t="shared" si="2"/>
        <v>346.5</v>
      </c>
      <c r="P22" s="49">
        <v>1</v>
      </c>
      <c r="Q22" s="50"/>
      <c r="R22" s="42">
        <f t="shared" si="3"/>
        <v>346.5</v>
      </c>
      <c r="S22" s="43" t="s">
        <v>32</v>
      </c>
      <c r="T22" s="32"/>
    </row>
    <row r="23" spans="1:20" s="1" customFormat="1" ht="105.95" customHeight="1" x14ac:dyDescent="0.25">
      <c r="A23" s="34"/>
      <c r="B23" s="52" t="s">
        <v>63</v>
      </c>
      <c r="C23" s="43"/>
      <c r="D23" s="32" t="s">
        <v>70</v>
      </c>
      <c r="E23" s="33">
        <v>42</v>
      </c>
      <c r="F23" s="33">
        <v>42</v>
      </c>
      <c r="G23" s="32" t="s">
        <v>71</v>
      </c>
      <c r="H23" s="32" t="s">
        <v>66</v>
      </c>
      <c r="I23" s="34"/>
      <c r="J23" s="35" t="s">
        <v>72</v>
      </c>
      <c r="K23" s="36" t="str">
        <f t="shared" si="0"/>
        <v>https://housestyle.ru/upload/images/%d0%9b%d0%b8%d0%b4%d0%b8%d1%8f-71$1815_1.jpg</v>
      </c>
      <c r="L23" s="33">
        <v>2200001393776</v>
      </c>
      <c r="M23" s="37">
        <f t="shared" si="1"/>
        <v>825</v>
      </c>
      <c r="N23" s="53">
        <v>495</v>
      </c>
      <c r="O23" s="39">
        <f t="shared" si="2"/>
        <v>346.5</v>
      </c>
      <c r="P23" s="40">
        <v>1</v>
      </c>
      <c r="Q23" s="41"/>
      <c r="R23" s="42">
        <f t="shared" si="3"/>
        <v>346.5</v>
      </c>
      <c r="S23" s="43" t="s">
        <v>32</v>
      </c>
      <c r="T23" s="44" t="s">
        <v>68</v>
      </c>
    </row>
    <row r="24" spans="1:20" ht="15" customHeight="1" x14ac:dyDescent="0.25">
      <c r="A24" s="45"/>
      <c r="B24" s="47" t="s">
        <v>63</v>
      </c>
      <c r="C24" s="43"/>
      <c r="D24" s="47" t="s">
        <v>70</v>
      </c>
      <c r="E24" s="46">
        <v>44</v>
      </c>
      <c r="F24" s="46">
        <v>44</v>
      </c>
      <c r="G24" s="47" t="s">
        <v>73</v>
      </c>
      <c r="H24" s="32" t="s">
        <v>66</v>
      </c>
      <c r="I24" s="45"/>
      <c r="J24" s="35"/>
      <c r="K24" s="36" t="str">
        <f t="shared" si="0"/>
        <v/>
      </c>
      <c r="L24" s="33">
        <v>2200001393783</v>
      </c>
      <c r="M24" s="37">
        <f t="shared" si="1"/>
        <v>825</v>
      </c>
      <c r="N24" s="48">
        <v>495</v>
      </c>
      <c r="O24" s="39">
        <f t="shared" si="2"/>
        <v>346.5</v>
      </c>
      <c r="P24" s="49">
        <v>1</v>
      </c>
      <c r="Q24" s="50"/>
      <c r="R24" s="42">
        <f t="shared" si="3"/>
        <v>346.5</v>
      </c>
      <c r="S24" s="43" t="s">
        <v>32</v>
      </c>
      <c r="T24" s="32"/>
    </row>
    <row r="25" spans="1:20" ht="15" customHeight="1" x14ac:dyDescent="0.25">
      <c r="A25" s="45"/>
      <c r="B25" s="47" t="s">
        <v>63</v>
      </c>
      <c r="C25" s="43"/>
      <c r="D25" s="47" t="s">
        <v>70</v>
      </c>
      <c r="E25" s="46">
        <v>46</v>
      </c>
      <c r="F25" s="46">
        <v>46</v>
      </c>
      <c r="G25" s="47" t="s">
        <v>74</v>
      </c>
      <c r="H25" s="32" t="s">
        <v>66</v>
      </c>
      <c r="I25" s="45"/>
      <c r="J25" s="35"/>
      <c r="K25" s="36" t="str">
        <f t="shared" si="0"/>
        <v/>
      </c>
      <c r="L25" s="33">
        <v>2200001393790</v>
      </c>
      <c r="M25" s="37">
        <f t="shared" si="1"/>
        <v>825</v>
      </c>
      <c r="N25" s="48">
        <v>495</v>
      </c>
      <c r="O25" s="39">
        <f t="shared" si="2"/>
        <v>346.5</v>
      </c>
      <c r="P25" s="49">
        <v>1</v>
      </c>
      <c r="Q25" s="50"/>
      <c r="R25" s="42">
        <f t="shared" si="3"/>
        <v>346.5</v>
      </c>
      <c r="S25" s="43" t="s">
        <v>32</v>
      </c>
      <c r="T25" s="32"/>
    </row>
    <row r="26" spans="1:20" s="1" customFormat="1" ht="105.95" customHeight="1" x14ac:dyDescent="0.25">
      <c r="A26" s="34"/>
      <c r="B26" s="52" t="s">
        <v>63</v>
      </c>
      <c r="C26" s="43"/>
      <c r="D26" s="32" t="s">
        <v>75</v>
      </c>
      <c r="E26" s="33">
        <v>42</v>
      </c>
      <c r="F26" s="33">
        <v>42</v>
      </c>
      <c r="G26" s="32" t="s">
        <v>76</v>
      </c>
      <c r="H26" s="32" t="s">
        <v>66</v>
      </c>
      <c r="I26" s="34"/>
      <c r="J26" s="35" t="s">
        <v>77</v>
      </c>
      <c r="K26" s="36" t="str">
        <f t="shared" si="0"/>
        <v>https://housestyle.ru/upload/images/%d0%9b%d0%b8%d0%b4%d0%b8%d1%8f-71$2480_1.jpg</v>
      </c>
      <c r="L26" s="33">
        <v>2200001393738</v>
      </c>
      <c r="M26" s="37">
        <f t="shared" si="1"/>
        <v>825</v>
      </c>
      <c r="N26" s="53">
        <v>495</v>
      </c>
      <c r="O26" s="39">
        <f t="shared" si="2"/>
        <v>346.5</v>
      </c>
      <c r="P26" s="40">
        <v>1</v>
      </c>
      <c r="Q26" s="41"/>
      <c r="R26" s="42">
        <f t="shared" si="3"/>
        <v>346.5</v>
      </c>
      <c r="S26" s="43" t="s">
        <v>32</v>
      </c>
      <c r="T26" s="44" t="s">
        <v>68</v>
      </c>
    </row>
    <row r="27" spans="1:20" ht="15" customHeight="1" x14ac:dyDescent="0.25">
      <c r="A27" s="45"/>
      <c r="B27" s="47" t="s">
        <v>63</v>
      </c>
      <c r="C27" s="43"/>
      <c r="D27" s="47" t="s">
        <v>75</v>
      </c>
      <c r="E27" s="46">
        <v>44</v>
      </c>
      <c r="F27" s="46">
        <v>44</v>
      </c>
      <c r="G27" s="47" t="s">
        <v>78</v>
      </c>
      <c r="H27" s="32" t="s">
        <v>66</v>
      </c>
      <c r="I27" s="45"/>
      <c r="J27" s="35"/>
      <c r="K27" s="36" t="str">
        <f t="shared" si="0"/>
        <v/>
      </c>
      <c r="L27" s="33">
        <v>2200001393745</v>
      </c>
      <c r="M27" s="37">
        <f t="shared" si="1"/>
        <v>825</v>
      </c>
      <c r="N27" s="48">
        <v>495</v>
      </c>
      <c r="O27" s="39">
        <f t="shared" si="2"/>
        <v>346.5</v>
      </c>
      <c r="P27" s="49">
        <v>1</v>
      </c>
      <c r="Q27" s="50"/>
      <c r="R27" s="42">
        <f t="shared" si="3"/>
        <v>346.5</v>
      </c>
      <c r="S27" s="43" t="s">
        <v>32</v>
      </c>
      <c r="T27" s="32"/>
    </row>
    <row r="28" spans="1:20" ht="15" customHeight="1" x14ac:dyDescent="0.25">
      <c r="A28" s="45"/>
      <c r="B28" s="47" t="s">
        <v>63</v>
      </c>
      <c r="C28" s="43"/>
      <c r="D28" s="47" t="s">
        <v>75</v>
      </c>
      <c r="E28" s="46">
        <v>48</v>
      </c>
      <c r="F28" s="46">
        <v>48</v>
      </c>
      <c r="G28" s="47" t="s">
        <v>79</v>
      </c>
      <c r="H28" s="32" t="s">
        <v>66</v>
      </c>
      <c r="I28" s="45"/>
      <c r="J28" s="35"/>
      <c r="K28" s="36" t="str">
        <f t="shared" si="0"/>
        <v/>
      </c>
      <c r="L28" s="33">
        <v>2200001393769</v>
      </c>
      <c r="M28" s="37">
        <f t="shared" si="1"/>
        <v>825</v>
      </c>
      <c r="N28" s="48">
        <v>495</v>
      </c>
      <c r="O28" s="39">
        <f t="shared" si="2"/>
        <v>346.5</v>
      </c>
      <c r="P28" s="49">
        <v>1</v>
      </c>
      <c r="Q28" s="50"/>
      <c r="R28" s="42">
        <f t="shared" si="3"/>
        <v>346.5</v>
      </c>
      <c r="S28" s="43" t="s">
        <v>32</v>
      </c>
      <c r="T28" s="32"/>
    </row>
    <row r="29" spans="1:20" s="1" customFormat="1" ht="105.95" customHeight="1" x14ac:dyDescent="0.25">
      <c r="A29" s="34"/>
      <c r="B29" s="52" t="s">
        <v>63</v>
      </c>
      <c r="C29" s="43"/>
      <c r="D29" s="32" t="s">
        <v>44</v>
      </c>
      <c r="E29" s="33">
        <v>42</v>
      </c>
      <c r="F29" s="33">
        <v>42</v>
      </c>
      <c r="G29" s="32" t="s">
        <v>80</v>
      </c>
      <c r="H29" s="32" t="s">
        <v>66</v>
      </c>
      <c r="I29" s="34"/>
      <c r="J29" s="35" t="s">
        <v>81</v>
      </c>
      <c r="K29" s="36" t="str">
        <f t="shared" si="0"/>
        <v>https://housestyle.ru/upload/images/%d0%9b%d0%b8%d0%b4%d0%b8%d1%8f-71$3905_1.jpg</v>
      </c>
      <c r="L29" s="33">
        <v>2200001393691</v>
      </c>
      <c r="M29" s="37">
        <f t="shared" si="1"/>
        <v>825</v>
      </c>
      <c r="N29" s="53">
        <v>495</v>
      </c>
      <c r="O29" s="39">
        <f t="shared" si="2"/>
        <v>346.5</v>
      </c>
      <c r="P29" s="40">
        <v>1</v>
      </c>
      <c r="Q29" s="41"/>
      <c r="R29" s="42">
        <f t="shared" si="3"/>
        <v>346.5</v>
      </c>
      <c r="S29" s="43" t="s">
        <v>32</v>
      </c>
      <c r="T29" s="44" t="s">
        <v>68</v>
      </c>
    </row>
    <row r="30" spans="1:20" ht="15" customHeight="1" x14ac:dyDescent="0.25">
      <c r="A30" s="45"/>
      <c r="B30" s="47" t="s">
        <v>63</v>
      </c>
      <c r="C30" s="43"/>
      <c r="D30" s="47" t="s">
        <v>44</v>
      </c>
      <c r="E30" s="46">
        <v>46</v>
      </c>
      <c r="F30" s="46">
        <v>46</v>
      </c>
      <c r="G30" s="47" t="s">
        <v>82</v>
      </c>
      <c r="H30" s="32" t="s">
        <v>66</v>
      </c>
      <c r="I30" s="45"/>
      <c r="J30" s="35"/>
      <c r="K30" s="36" t="str">
        <f t="shared" si="0"/>
        <v/>
      </c>
      <c r="L30" s="33">
        <v>2200001393714</v>
      </c>
      <c r="M30" s="37">
        <f t="shared" si="1"/>
        <v>825</v>
      </c>
      <c r="N30" s="48">
        <v>495</v>
      </c>
      <c r="O30" s="39">
        <f t="shared" si="2"/>
        <v>346.5</v>
      </c>
      <c r="P30" s="49">
        <v>1</v>
      </c>
      <c r="Q30" s="50"/>
      <c r="R30" s="42">
        <f t="shared" si="3"/>
        <v>346.5</v>
      </c>
      <c r="S30" s="43" t="s">
        <v>32</v>
      </c>
      <c r="T30" s="32"/>
    </row>
    <row r="31" spans="1:20" s="1" customFormat="1" ht="105.95" customHeight="1" x14ac:dyDescent="0.25">
      <c r="A31" s="34"/>
      <c r="B31" s="52" t="s">
        <v>63</v>
      </c>
      <c r="C31" s="43"/>
      <c r="D31" s="32" t="s">
        <v>83</v>
      </c>
      <c r="E31" s="33">
        <v>42</v>
      </c>
      <c r="F31" s="33">
        <v>42</v>
      </c>
      <c r="G31" s="32" t="s">
        <v>84</v>
      </c>
      <c r="H31" s="32" t="s">
        <v>66</v>
      </c>
      <c r="I31" s="34"/>
      <c r="J31" s="35" t="s">
        <v>85</v>
      </c>
      <c r="K31" s="36" t="str">
        <f t="shared" si="0"/>
        <v>https://housestyle.ru/upload/images/%d0%9b%d0%b8%d0%b4%d0%b8%d1%8f-71$4335_1.jpg</v>
      </c>
      <c r="L31" s="33">
        <v>2200001393653</v>
      </c>
      <c r="M31" s="37">
        <f t="shared" si="1"/>
        <v>825</v>
      </c>
      <c r="N31" s="53">
        <v>495</v>
      </c>
      <c r="O31" s="39">
        <f t="shared" si="2"/>
        <v>346.5</v>
      </c>
      <c r="P31" s="40">
        <v>1</v>
      </c>
      <c r="Q31" s="41"/>
      <c r="R31" s="42">
        <f t="shared" si="3"/>
        <v>346.5</v>
      </c>
      <c r="S31" s="43" t="s">
        <v>32</v>
      </c>
      <c r="T31" s="44" t="s">
        <v>68</v>
      </c>
    </row>
    <row r="32" spans="1:20" ht="15" customHeight="1" x14ac:dyDescent="0.25">
      <c r="A32" s="45"/>
      <c r="B32" s="47" t="s">
        <v>63</v>
      </c>
      <c r="C32" s="43"/>
      <c r="D32" s="47" t="s">
        <v>83</v>
      </c>
      <c r="E32" s="46">
        <v>46</v>
      </c>
      <c r="F32" s="46">
        <v>46</v>
      </c>
      <c r="G32" s="47" t="s">
        <v>86</v>
      </c>
      <c r="H32" s="32" t="s">
        <v>66</v>
      </c>
      <c r="I32" s="45"/>
      <c r="J32" s="35"/>
      <c r="K32" s="36" t="str">
        <f t="shared" si="0"/>
        <v/>
      </c>
      <c r="L32" s="33">
        <v>2200001393677</v>
      </c>
      <c r="M32" s="37">
        <f t="shared" si="1"/>
        <v>825</v>
      </c>
      <c r="N32" s="48">
        <v>495</v>
      </c>
      <c r="O32" s="39">
        <f t="shared" si="2"/>
        <v>346.5</v>
      </c>
      <c r="P32" s="49">
        <v>1</v>
      </c>
      <c r="Q32" s="50"/>
      <c r="R32" s="42">
        <f t="shared" si="3"/>
        <v>346.5</v>
      </c>
      <c r="S32" s="43" t="s">
        <v>32</v>
      </c>
      <c r="T32" s="32"/>
    </row>
    <row r="33" spans="1:20" s="1" customFormat="1" ht="105.95" customHeight="1" x14ac:dyDescent="0.25">
      <c r="A33" s="29" t="s">
        <v>26</v>
      </c>
      <c r="B33" s="51" t="s">
        <v>87</v>
      </c>
      <c r="C33" s="31" t="s">
        <v>27</v>
      </c>
      <c r="D33" s="32" t="s">
        <v>88</v>
      </c>
      <c r="E33" s="33">
        <v>44</v>
      </c>
      <c r="F33" s="33">
        <v>44</v>
      </c>
      <c r="G33" s="32" t="s">
        <v>89</v>
      </c>
      <c r="H33" s="32" t="s">
        <v>90</v>
      </c>
      <c r="I33" s="34"/>
      <c r="J33" s="35" t="s">
        <v>91</v>
      </c>
      <c r="K33" s="36" t="str">
        <f t="shared" si="0"/>
        <v>https://housestyle.ru/upload/images/%d0%a3150-124$2435_1.jpg</v>
      </c>
      <c r="L33" s="33">
        <v>2200001356085</v>
      </c>
      <c r="M33" s="37">
        <f t="shared" si="1"/>
        <v>550</v>
      </c>
      <c r="N33" s="38">
        <v>330</v>
      </c>
      <c r="O33" s="39">
        <f t="shared" si="2"/>
        <v>230.99999999999997</v>
      </c>
      <c r="P33" s="40">
        <v>1</v>
      </c>
      <c r="Q33" s="41"/>
      <c r="R33" s="42">
        <f t="shared" si="3"/>
        <v>230.99999999999997</v>
      </c>
      <c r="S33" s="43" t="s">
        <v>32</v>
      </c>
      <c r="T33" s="44" t="s">
        <v>92</v>
      </c>
    </row>
    <row r="34" spans="1:20" s="1" customFormat="1" ht="105.95" customHeight="1" x14ac:dyDescent="0.25">
      <c r="A34" s="29" t="s">
        <v>93</v>
      </c>
      <c r="B34" s="51" t="s">
        <v>94</v>
      </c>
      <c r="C34" s="31" t="s">
        <v>49</v>
      </c>
      <c r="D34" s="32" t="s">
        <v>95</v>
      </c>
      <c r="E34" s="33">
        <v>44</v>
      </c>
      <c r="F34" s="33">
        <v>44</v>
      </c>
      <c r="G34" s="32" t="s">
        <v>96</v>
      </c>
      <c r="H34" s="32" t="s">
        <v>97</v>
      </c>
      <c r="I34" s="34"/>
      <c r="J34" s="35" t="s">
        <v>98</v>
      </c>
      <c r="K34" s="36" t="str">
        <f t="shared" si="0"/>
        <v>https://housestyle.ru/upload/images/BF1002$1725_1.jpg</v>
      </c>
      <c r="L34" s="33">
        <v>2200000766663</v>
      </c>
      <c r="M34" s="37">
        <f t="shared" si="1"/>
        <v>641.66666666666674</v>
      </c>
      <c r="N34" s="38">
        <v>385</v>
      </c>
      <c r="O34" s="39">
        <f t="shared" si="2"/>
        <v>269.5</v>
      </c>
      <c r="P34" s="40">
        <v>2</v>
      </c>
      <c r="Q34" s="41"/>
      <c r="R34" s="42">
        <f t="shared" si="3"/>
        <v>539</v>
      </c>
      <c r="S34" s="43" t="s">
        <v>32</v>
      </c>
      <c r="T34" s="44" t="s">
        <v>99</v>
      </c>
    </row>
    <row r="35" spans="1:20" ht="15" customHeight="1" x14ac:dyDescent="0.25">
      <c r="A35" s="45"/>
      <c r="B35" s="47" t="s">
        <v>94</v>
      </c>
      <c r="C35" s="43"/>
      <c r="D35" s="47" t="s">
        <v>95</v>
      </c>
      <c r="E35" s="46">
        <v>48</v>
      </c>
      <c r="F35" s="46">
        <v>48</v>
      </c>
      <c r="G35" s="47" t="s">
        <v>100</v>
      </c>
      <c r="H35" s="32" t="s">
        <v>97</v>
      </c>
      <c r="I35" s="45"/>
      <c r="J35" s="35"/>
      <c r="K35" s="36" t="str">
        <f t="shared" si="0"/>
        <v/>
      </c>
      <c r="L35" s="33">
        <v>2200000766687</v>
      </c>
      <c r="M35" s="37">
        <f t="shared" si="1"/>
        <v>641.66666666666674</v>
      </c>
      <c r="N35" s="48">
        <v>385</v>
      </c>
      <c r="O35" s="39">
        <f t="shared" si="2"/>
        <v>269.5</v>
      </c>
      <c r="P35" s="49">
        <v>1</v>
      </c>
      <c r="Q35" s="50"/>
      <c r="R35" s="42">
        <f t="shared" si="3"/>
        <v>269.5</v>
      </c>
      <c r="S35" s="43" t="s">
        <v>32</v>
      </c>
      <c r="T35" s="32"/>
    </row>
    <row r="36" spans="1:20" s="1" customFormat="1" ht="105.95" customHeight="1" x14ac:dyDescent="0.25">
      <c r="A36" s="29" t="s">
        <v>101</v>
      </c>
      <c r="B36" s="51" t="s">
        <v>102</v>
      </c>
      <c r="C36" s="31" t="s">
        <v>49</v>
      </c>
      <c r="D36" s="32" t="s">
        <v>103</v>
      </c>
      <c r="E36" s="33">
        <v>50</v>
      </c>
      <c r="F36" s="33">
        <v>50</v>
      </c>
      <c r="G36" s="32" t="s">
        <v>104</v>
      </c>
      <c r="H36" s="32" t="s">
        <v>97</v>
      </c>
      <c r="I36" s="34"/>
      <c r="J36" s="35" t="s">
        <v>105</v>
      </c>
      <c r="K36" s="36" t="str">
        <f t="shared" si="0"/>
        <v>https://housestyle.ru/upload/images/BF001$0505_1.jpg</v>
      </c>
      <c r="L36" s="33">
        <v>2200000766243</v>
      </c>
      <c r="M36" s="37">
        <f t="shared" si="1"/>
        <v>641.66666666666674</v>
      </c>
      <c r="N36" s="38">
        <v>385</v>
      </c>
      <c r="O36" s="39">
        <f t="shared" si="2"/>
        <v>269.5</v>
      </c>
      <c r="P36" s="40">
        <v>1</v>
      </c>
      <c r="Q36" s="41"/>
      <c r="R36" s="42">
        <f t="shared" si="3"/>
        <v>269.5</v>
      </c>
      <c r="S36" s="43" t="s">
        <v>32</v>
      </c>
      <c r="T36" s="44" t="s">
        <v>99</v>
      </c>
    </row>
    <row r="37" spans="1:20" ht="15" customHeight="1" x14ac:dyDescent="0.25">
      <c r="A37" s="45"/>
      <c r="B37" s="47" t="s">
        <v>102</v>
      </c>
      <c r="C37" s="43"/>
      <c r="D37" s="47" t="s">
        <v>103</v>
      </c>
      <c r="E37" s="46">
        <v>58</v>
      </c>
      <c r="F37" s="46">
        <v>58</v>
      </c>
      <c r="G37" s="47" t="s">
        <v>106</v>
      </c>
      <c r="H37" s="32" t="s">
        <v>97</v>
      </c>
      <c r="I37" s="45"/>
      <c r="J37" s="35"/>
      <c r="K37" s="36" t="str">
        <f t="shared" si="0"/>
        <v/>
      </c>
      <c r="L37" s="33">
        <v>2200000766281</v>
      </c>
      <c r="M37" s="37">
        <f t="shared" si="1"/>
        <v>641.66666666666674</v>
      </c>
      <c r="N37" s="48">
        <v>385</v>
      </c>
      <c r="O37" s="39">
        <f t="shared" si="2"/>
        <v>269.5</v>
      </c>
      <c r="P37" s="49">
        <v>2</v>
      </c>
      <c r="Q37" s="50"/>
      <c r="R37" s="42">
        <f t="shared" si="3"/>
        <v>539</v>
      </c>
      <c r="S37" s="43" t="s">
        <v>32</v>
      </c>
      <c r="T37" s="32"/>
    </row>
    <row r="38" spans="1:20" s="1" customFormat="1" ht="105.95" customHeight="1" x14ac:dyDescent="0.25">
      <c r="A38" s="29" t="s">
        <v>101</v>
      </c>
      <c r="B38" s="51" t="s">
        <v>107</v>
      </c>
      <c r="C38" s="31" t="s">
        <v>49</v>
      </c>
      <c r="D38" s="32" t="s">
        <v>108</v>
      </c>
      <c r="E38" s="33">
        <v>56</v>
      </c>
      <c r="F38" s="33">
        <v>56</v>
      </c>
      <c r="G38" s="32" t="s">
        <v>109</v>
      </c>
      <c r="H38" s="32" t="s">
        <v>97</v>
      </c>
      <c r="I38" s="34"/>
      <c r="J38" s="35" t="s">
        <v>110</v>
      </c>
      <c r="K38" s="36" t="str">
        <f t="shared" si="0"/>
        <v>https://housestyle.ru/upload/images/BF002$0510_1.jpg</v>
      </c>
      <c r="L38" s="33">
        <v>2200000766403</v>
      </c>
      <c r="M38" s="37">
        <f t="shared" si="1"/>
        <v>605</v>
      </c>
      <c r="N38" s="38">
        <v>363</v>
      </c>
      <c r="O38" s="39">
        <f t="shared" si="2"/>
        <v>254.1</v>
      </c>
      <c r="P38" s="40">
        <v>1</v>
      </c>
      <c r="Q38" s="41"/>
      <c r="R38" s="42">
        <f t="shared" si="3"/>
        <v>254.1</v>
      </c>
      <c r="S38" s="43" t="s">
        <v>32</v>
      </c>
      <c r="T38" s="44" t="s">
        <v>111</v>
      </c>
    </row>
    <row r="39" spans="1:20" s="1" customFormat="1" ht="105.95" customHeight="1" x14ac:dyDescent="0.25">
      <c r="A39" s="29" t="s">
        <v>112</v>
      </c>
      <c r="B39" s="51" t="s">
        <v>113</v>
      </c>
      <c r="C39" s="31" t="s">
        <v>27</v>
      </c>
      <c r="D39" s="32" t="s">
        <v>114</v>
      </c>
      <c r="E39" s="33">
        <v>44</v>
      </c>
      <c r="F39" s="33">
        <v>44</v>
      </c>
      <c r="G39" s="32" t="s">
        <v>115</v>
      </c>
      <c r="H39" s="32" t="s">
        <v>116</v>
      </c>
      <c r="I39" s="34"/>
      <c r="J39" s="35" t="s">
        <v>117</v>
      </c>
      <c r="K39" s="36" t="str">
        <f t="shared" si="0"/>
        <v>https://housestyle.ru/upload/images/212.443.32.jpg</v>
      </c>
      <c r="L39" s="33">
        <v>2200000712158</v>
      </c>
      <c r="M39" s="37">
        <f t="shared" si="1"/>
        <v>1925</v>
      </c>
      <c r="N39" s="38">
        <v>1155</v>
      </c>
      <c r="O39" s="39">
        <f t="shared" si="2"/>
        <v>808.5</v>
      </c>
      <c r="P39" s="40">
        <v>1</v>
      </c>
      <c r="Q39" s="41"/>
      <c r="R39" s="42">
        <f t="shared" si="3"/>
        <v>808.5</v>
      </c>
      <c r="S39" s="43" t="s">
        <v>32</v>
      </c>
      <c r="T39" s="44"/>
    </row>
    <row r="40" spans="1:20" ht="15" customHeight="1" x14ac:dyDescent="0.25">
      <c r="A40" s="45"/>
      <c r="B40" s="47" t="s">
        <v>113</v>
      </c>
      <c r="C40" s="43"/>
      <c r="D40" s="47" t="s">
        <v>114</v>
      </c>
      <c r="E40" s="46">
        <v>54</v>
      </c>
      <c r="F40" s="46">
        <v>54</v>
      </c>
      <c r="G40" s="47" t="s">
        <v>118</v>
      </c>
      <c r="H40" s="32" t="s">
        <v>116</v>
      </c>
      <c r="I40" s="45"/>
      <c r="J40" s="35"/>
      <c r="K40" s="36" t="str">
        <f t="shared" si="0"/>
        <v/>
      </c>
      <c r="L40" s="33">
        <v>2200000719669</v>
      </c>
      <c r="M40" s="37">
        <f t="shared" si="1"/>
        <v>1925</v>
      </c>
      <c r="N40" s="48">
        <v>1155</v>
      </c>
      <c r="O40" s="39">
        <f t="shared" si="2"/>
        <v>808.5</v>
      </c>
      <c r="P40" s="49">
        <v>1</v>
      </c>
      <c r="Q40" s="50"/>
      <c r="R40" s="42">
        <f t="shared" si="3"/>
        <v>808.5</v>
      </c>
      <c r="S40" s="43" t="s">
        <v>32</v>
      </c>
      <c r="T40" s="32"/>
    </row>
    <row r="41" spans="1:20" s="1" customFormat="1" ht="105.95" customHeight="1" x14ac:dyDescent="0.25">
      <c r="A41" s="29" t="s">
        <v>112</v>
      </c>
      <c r="B41" s="30">
        <v>27077</v>
      </c>
      <c r="C41" s="31" t="s">
        <v>16</v>
      </c>
      <c r="D41" s="32" t="s">
        <v>17</v>
      </c>
      <c r="E41" s="33">
        <v>40</v>
      </c>
      <c r="F41" s="32"/>
      <c r="G41" s="32" t="s">
        <v>119</v>
      </c>
      <c r="H41" s="32"/>
      <c r="I41" s="34"/>
      <c r="J41" s="35" t="s">
        <v>120</v>
      </c>
      <c r="K41" s="36" t="str">
        <f t="shared" si="0"/>
        <v>https://housestyle.ru/upload/images/27077$0495_1.jpg</v>
      </c>
      <c r="L41" s="33">
        <v>2200000881649</v>
      </c>
      <c r="M41" s="37">
        <f t="shared" si="1"/>
        <v>1499.1666666666667</v>
      </c>
      <c r="N41" s="38">
        <v>899.5</v>
      </c>
      <c r="O41" s="39">
        <f t="shared" si="2"/>
        <v>629.65</v>
      </c>
      <c r="P41" s="40">
        <v>1</v>
      </c>
      <c r="Q41" s="41"/>
      <c r="R41" s="42">
        <f t="shared" si="3"/>
        <v>629.65</v>
      </c>
      <c r="S41" s="43" t="s">
        <v>32</v>
      </c>
      <c r="T41" s="44"/>
    </row>
    <row r="42" spans="1:20" s="1" customFormat="1" ht="105.95" customHeight="1" x14ac:dyDescent="0.25">
      <c r="A42" s="29" t="s">
        <v>112</v>
      </c>
      <c r="B42" s="30">
        <v>40735</v>
      </c>
      <c r="C42" s="31" t="s">
        <v>16</v>
      </c>
      <c r="D42" s="32" t="s">
        <v>17</v>
      </c>
      <c r="E42" s="33">
        <v>34</v>
      </c>
      <c r="F42" s="32"/>
      <c r="G42" s="32" t="s">
        <v>121</v>
      </c>
      <c r="H42" s="32"/>
      <c r="I42" s="34"/>
      <c r="J42" s="35" t="s">
        <v>122</v>
      </c>
      <c r="K42" s="36" t="str">
        <f t="shared" si="0"/>
        <v>https://housestyle.ru/upload/images/40735$0495_1.jpg</v>
      </c>
      <c r="L42" s="33">
        <v>2200000881656</v>
      </c>
      <c r="M42" s="37">
        <f t="shared" si="1"/>
        <v>1499.1666666666667</v>
      </c>
      <c r="N42" s="38">
        <v>899.5</v>
      </c>
      <c r="O42" s="39">
        <f t="shared" si="2"/>
        <v>629.65</v>
      </c>
      <c r="P42" s="40">
        <v>1</v>
      </c>
      <c r="Q42" s="41"/>
      <c r="R42" s="42">
        <f t="shared" si="3"/>
        <v>629.65</v>
      </c>
      <c r="S42" s="43" t="s">
        <v>32</v>
      </c>
      <c r="T42" s="44"/>
    </row>
    <row r="43" spans="1:20" s="1" customFormat="1" ht="105.95" customHeight="1" x14ac:dyDescent="0.25">
      <c r="A43" s="29" t="s">
        <v>112</v>
      </c>
      <c r="B43" s="30">
        <v>47088</v>
      </c>
      <c r="C43" s="31" t="s">
        <v>16</v>
      </c>
      <c r="D43" s="32" t="s">
        <v>17</v>
      </c>
      <c r="E43" s="33">
        <v>34</v>
      </c>
      <c r="F43" s="32"/>
      <c r="G43" s="32" t="s">
        <v>123</v>
      </c>
      <c r="H43" s="32"/>
      <c r="I43" s="34"/>
      <c r="J43" s="35" t="s">
        <v>124</v>
      </c>
      <c r="K43" s="36" t="str">
        <f t="shared" si="0"/>
        <v>https://housestyle.ru/upload/images/47088$0495_1.jpg</v>
      </c>
      <c r="L43" s="33">
        <v>2200000881687</v>
      </c>
      <c r="M43" s="37">
        <f t="shared" si="1"/>
        <v>1999.1666666666667</v>
      </c>
      <c r="N43" s="38">
        <v>1199.5</v>
      </c>
      <c r="O43" s="39">
        <f t="shared" si="2"/>
        <v>839.65</v>
      </c>
      <c r="P43" s="40">
        <v>1</v>
      </c>
      <c r="Q43" s="41"/>
      <c r="R43" s="42">
        <f t="shared" si="3"/>
        <v>839.65</v>
      </c>
      <c r="S43" s="43" t="s">
        <v>32</v>
      </c>
      <c r="T43" s="44"/>
    </row>
    <row r="44" spans="1:20" s="1" customFormat="1" ht="105.95" customHeight="1" x14ac:dyDescent="0.25">
      <c r="A44" s="29" t="s">
        <v>112</v>
      </c>
      <c r="B44" s="30">
        <v>52946</v>
      </c>
      <c r="C44" s="31" t="s">
        <v>16</v>
      </c>
      <c r="D44" s="32" t="s">
        <v>17</v>
      </c>
      <c r="E44" s="33">
        <v>42</v>
      </c>
      <c r="F44" s="32"/>
      <c r="G44" s="32" t="s">
        <v>125</v>
      </c>
      <c r="H44" s="32"/>
      <c r="I44" s="34"/>
      <c r="J44" s="35" t="s">
        <v>126</v>
      </c>
      <c r="K44" s="36" t="str">
        <f t="shared" si="0"/>
        <v>https://housestyle.ru/upload/images/52946$0495_1.jpg</v>
      </c>
      <c r="L44" s="33">
        <v>2200000881762</v>
      </c>
      <c r="M44" s="37">
        <f t="shared" si="1"/>
        <v>1665.8333333333335</v>
      </c>
      <c r="N44" s="38">
        <v>999.5</v>
      </c>
      <c r="O44" s="39">
        <f t="shared" si="2"/>
        <v>699.65</v>
      </c>
      <c r="P44" s="40">
        <v>1</v>
      </c>
      <c r="Q44" s="41"/>
      <c r="R44" s="42">
        <f t="shared" si="3"/>
        <v>699.65</v>
      </c>
      <c r="S44" s="43" t="s">
        <v>32</v>
      </c>
      <c r="T44" s="44"/>
    </row>
    <row r="45" spans="1:20" s="1" customFormat="1" ht="105.95" customHeight="1" x14ac:dyDescent="0.25">
      <c r="A45" s="29" t="s">
        <v>112</v>
      </c>
      <c r="B45" s="30">
        <v>63322</v>
      </c>
      <c r="C45" s="31" t="s">
        <v>16</v>
      </c>
      <c r="D45" s="32" t="s">
        <v>17</v>
      </c>
      <c r="E45" s="33">
        <v>34</v>
      </c>
      <c r="F45" s="32"/>
      <c r="G45" s="32" t="s">
        <v>127</v>
      </c>
      <c r="H45" s="32"/>
      <c r="I45" s="34"/>
      <c r="J45" s="35" t="s">
        <v>128</v>
      </c>
      <c r="K45" s="36" t="str">
        <f t="shared" si="0"/>
        <v>https://housestyle.ru/upload/images/63322$0495_1.jpg</v>
      </c>
      <c r="L45" s="33">
        <v>2200000881717</v>
      </c>
      <c r="M45" s="37">
        <f t="shared" si="1"/>
        <v>1749.1666666666667</v>
      </c>
      <c r="N45" s="38">
        <v>1049.5</v>
      </c>
      <c r="O45" s="39">
        <f t="shared" si="2"/>
        <v>734.65</v>
      </c>
      <c r="P45" s="40">
        <v>1</v>
      </c>
      <c r="Q45" s="41"/>
      <c r="R45" s="42">
        <f t="shared" si="3"/>
        <v>734.65</v>
      </c>
      <c r="S45" s="43" t="s">
        <v>32</v>
      </c>
      <c r="T45" s="44"/>
    </row>
    <row r="46" spans="1:20" ht="15" customHeight="1" x14ac:dyDescent="0.25">
      <c r="A46" s="45"/>
      <c r="B46" s="46">
        <v>63322</v>
      </c>
      <c r="C46" s="43"/>
      <c r="D46" s="47" t="s">
        <v>17</v>
      </c>
      <c r="E46" s="46">
        <v>36</v>
      </c>
      <c r="F46" s="47"/>
      <c r="G46" s="47" t="s">
        <v>129</v>
      </c>
      <c r="H46" s="32"/>
      <c r="I46" s="45"/>
      <c r="J46" s="35"/>
      <c r="K46" s="36" t="str">
        <f t="shared" si="0"/>
        <v/>
      </c>
      <c r="L46" s="33">
        <v>2200000881724</v>
      </c>
      <c r="M46" s="37">
        <f t="shared" si="1"/>
        <v>1749.1666666666667</v>
      </c>
      <c r="N46" s="48">
        <v>1049.5</v>
      </c>
      <c r="O46" s="39">
        <f t="shared" si="2"/>
        <v>734.65</v>
      </c>
      <c r="P46" s="49">
        <v>1</v>
      </c>
      <c r="Q46" s="50"/>
      <c r="R46" s="42">
        <f t="shared" si="3"/>
        <v>734.65</v>
      </c>
      <c r="S46" s="43" t="s">
        <v>32</v>
      </c>
      <c r="T46" s="32"/>
    </row>
    <row r="47" spans="1:20" s="1" customFormat="1" ht="105.95" customHeight="1" x14ac:dyDescent="0.25">
      <c r="A47" s="29" t="s">
        <v>112</v>
      </c>
      <c r="B47" s="30">
        <v>66105</v>
      </c>
      <c r="C47" s="31" t="s">
        <v>16</v>
      </c>
      <c r="D47" s="32" t="s">
        <v>17</v>
      </c>
      <c r="E47" s="33">
        <v>40</v>
      </c>
      <c r="F47" s="32"/>
      <c r="G47" s="32" t="s">
        <v>130</v>
      </c>
      <c r="H47" s="32"/>
      <c r="I47" s="34"/>
      <c r="J47" s="35" t="s">
        <v>131</v>
      </c>
      <c r="K47" s="36" t="str">
        <f t="shared" si="0"/>
        <v>https://housestyle.ru/upload/images/66105$0495_1.jpg</v>
      </c>
      <c r="L47" s="33">
        <v>2200000881748</v>
      </c>
      <c r="M47" s="37">
        <f t="shared" si="1"/>
        <v>1415.8333333333335</v>
      </c>
      <c r="N47" s="38">
        <v>849.5</v>
      </c>
      <c r="O47" s="39">
        <f t="shared" si="2"/>
        <v>594.65</v>
      </c>
      <c r="P47" s="40">
        <v>1</v>
      </c>
      <c r="Q47" s="41"/>
      <c r="R47" s="42">
        <f t="shared" si="3"/>
        <v>594.65</v>
      </c>
      <c r="S47" s="43" t="s">
        <v>32</v>
      </c>
      <c r="T47" s="44"/>
    </row>
    <row r="48" spans="1:20" s="1" customFormat="1" ht="105.95" customHeight="1" x14ac:dyDescent="0.25">
      <c r="A48" s="29" t="s">
        <v>132</v>
      </c>
      <c r="B48" s="30">
        <v>51</v>
      </c>
      <c r="C48" s="31" t="s">
        <v>37</v>
      </c>
      <c r="D48" s="32" t="s">
        <v>133</v>
      </c>
      <c r="E48" s="32" t="s">
        <v>134</v>
      </c>
      <c r="F48" s="33">
        <v>46</v>
      </c>
      <c r="G48" s="32" t="s">
        <v>135</v>
      </c>
      <c r="H48" s="32" t="s">
        <v>136</v>
      </c>
      <c r="I48" s="34"/>
      <c r="J48" s="35" t="s">
        <v>137</v>
      </c>
      <c r="K48" s="36" t="str">
        <f t="shared" si="0"/>
        <v>https://housestyle.ru/upload/images/51$0600_1.jpg</v>
      </c>
      <c r="L48" s="33">
        <v>2200000731326</v>
      </c>
      <c r="M48" s="37">
        <f t="shared" si="1"/>
        <v>750</v>
      </c>
      <c r="N48" s="38">
        <v>450</v>
      </c>
      <c r="O48" s="39">
        <f t="shared" si="2"/>
        <v>315</v>
      </c>
      <c r="P48" s="40">
        <v>1</v>
      </c>
      <c r="Q48" s="41"/>
      <c r="R48" s="42">
        <f t="shared" si="3"/>
        <v>315</v>
      </c>
      <c r="S48" s="43" t="s">
        <v>32</v>
      </c>
      <c r="T48" s="54">
        <v>10</v>
      </c>
    </row>
    <row r="49" spans="1:20" s="1" customFormat="1" ht="105.95" customHeight="1" x14ac:dyDescent="0.25">
      <c r="A49" s="34"/>
      <c r="B49" s="55">
        <v>51</v>
      </c>
      <c r="C49" s="43"/>
      <c r="D49" s="32" t="s">
        <v>138</v>
      </c>
      <c r="E49" s="32" t="s">
        <v>134</v>
      </c>
      <c r="F49" s="33">
        <v>46</v>
      </c>
      <c r="G49" s="32" t="s">
        <v>139</v>
      </c>
      <c r="H49" s="32" t="s">
        <v>136</v>
      </c>
      <c r="I49" s="34"/>
      <c r="J49" s="35" t="s">
        <v>140</v>
      </c>
      <c r="K49" s="36" t="str">
        <f t="shared" si="0"/>
        <v>https://housestyle.ru/upload/images/51$0605_1.jpg</v>
      </c>
      <c r="L49" s="33">
        <v>2200000731333</v>
      </c>
      <c r="M49" s="37">
        <f t="shared" si="1"/>
        <v>750</v>
      </c>
      <c r="N49" s="53">
        <v>450</v>
      </c>
      <c r="O49" s="39">
        <f t="shared" si="2"/>
        <v>315</v>
      </c>
      <c r="P49" s="40">
        <v>1</v>
      </c>
      <c r="Q49" s="41"/>
      <c r="R49" s="42">
        <f t="shared" si="3"/>
        <v>315</v>
      </c>
      <c r="S49" s="43" t="s">
        <v>32</v>
      </c>
      <c r="T49" s="54">
        <v>10</v>
      </c>
    </row>
    <row r="50" spans="1:20" s="1" customFormat="1" ht="105.95" customHeight="1" x14ac:dyDescent="0.25">
      <c r="A50" s="29" t="s">
        <v>132</v>
      </c>
      <c r="B50" s="30">
        <v>752</v>
      </c>
      <c r="C50" s="31" t="s">
        <v>37</v>
      </c>
      <c r="D50" s="32" t="s">
        <v>138</v>
      </c>
      <c r="E50" s="32" t="s">
        <v>134</v>
      </c>
      <c r="F50" s="33">
        <v>46</v>
      </c>
      <c r="G50" s="32" t="s">
        <v>141</v>
      </c>
      <c r="H50" s="32" t="s">
        <v>136</v>
      </c>
      <c r="I50" s="34"/>
      <c r="J50" s="35" t="s">
        <v>142</v>
      </c>
      <c r="K50" s="36" t="str">
        <f t="shared" si="0"/>
        <v>https://housestyle.ru/upload/images/752$0605_1.jpg</v>
      </c>
      <c r="L50" s="33">
        <v>2200000731425</v>
      </c>
      <c r="M50" s="37">
        <f t="shared" si="1"/>
        <v>750</v>
      </c>
      <c r="N50" s="38">
        <v>450</v>
      </c>
      <c r="O50" s="39">
        <f t="shared" si="2"/>
        <v>315</v>
      </c>
      <c r="P50" s="40">
        <v>1</v>
      </c>
      <c r="Q50" s="41"/>
      <c r="R50" s="42">
        <f t="shared" si="3"/>
        <v>315</v>
      </c>
      <c r="S50" s="43" t="s">
        <v>32</v>
      </c>
      <c r="T50" s="44"/>
    </row>
    <row r="51" spans="1:20" s="1" customFormat="1" ht="105.95" customHeight="1" x14ac:dyDescent="0.25">
      <c r="A51" s="29" t="s">
        <v>132</v>
      </c>
      <c r="B51" s="51" t="s">
        <v>143</v>
      </c>
      <c r="C51" s="31" t="s">
        <v>27</v>
      </c>
      <c r="D51" s="32" t="s">
        <v>144</v>
      </c>
      <c r="E51" s="32" t="s">
        <v>134</v>
      </c>
      <c r="F51" s="33">
        <v>48</v>
      </c>
      <c r="G51" s="32" t="s">
        <v>145</v>
      </c>
      <c r="H51" s="32" t="s">
        <v>146</v>
      </c>
      <c r="I51" s="34"/>
      <c r="J51" s="35" t="s">
        <v>147</v>
      </c>
      <c r="K51" s="36" t="str">
        <f t="shared" si="0"/>
        <v>https://housestyle.ru/upload/images/BUSINESS$0950_1.jpg</v>
      </c>
      <c r="L51" s="33">
        <v>2200000757036</v>
      </c>
      <c r="M51" s="37">
        <f t="shared" si="1"/>
        <v>733.33333333333337</v>
      </c>
      <c r="N51" s="38">
        <v>440</v>
      </c>
      <c r="O51" s="39">
        <f t="shared" si="2"/>
        <v>308</v>
      </c>
      <c r="P51" s="40">
        <v>1</v>
      </c>
      <c r="Q51" s="41"/>
      <c r="R51" s="42">
        <f t="shared" si="3"/>
        <v>308</v>
      </c>
      <c r="S51" s="43" t="s">
        <v>32</v>
      </c>
      <c r="T51" s="44"/>
    </row>
    <row r="52" spans="1:20" s="1" customFormat="1" ht="105.95" customHeight="1" x14ac:dyDescent="0.25">
      <c r="A52" s="29" t="s">
        <v>132</v>
      </c>
      <c r="B52" s="51" t="s">
        <v>148</v>
      </c>
      <c r="C52" s="31" t="s">
        <v>27</v>
      </c>
      <c r="D52" s="32" t="s">
        <v>138</v>
      </c>
      <c r="E52" s="32" t="s">
        <v>134</v>
      </c>
      <c r="F52" s="33">
        <v>48</v>
      </c>
      <c r="G52" s="32" t="s">
        <v>149</v>
      </c>
      <c r="H52" s="32" t="s">
        <v>146</v>
      </c>
      <c r="I52" s="34"/>
      <c r="J52" s="35" t="s">
        <v>150</v>
      </c>
      <c r="K52" s="36" t="str">
        <f t="shared" si="0"/>
        <v>https://housestyle.ru/upload/images/PARIS$0605_1.jpg</v>
      </c>
      <c r="L52" s="33">
        <v>2200000757012</v>
      </c>
      <c r="M52" s="37">
        <f t="shared" si="1"/>
        <v>733.33333333333337</v>
      </c>
      <c r="N52" s="38">
        <v>440</v>
      </c>
      <c r="O52" s="39">
        <f t="shared" si="2"/>
        <v>308</v>
      </c>
      <c r="P52" s="40">
        <v>1</v>
      </c>
      <c r="Q52" s="41"/>
      <c r="R52" s="42">
        <f t="shared" si="3"/>
        <v>308</v>
      </c>
      <c r="S52" s="43" t="s">
        <v>32</v>
      </c>
      <c r="T52" s="44"/>
    </row>
    <row r="53" spans="1:20" s="1" customFormat="1" ht="105.95" customHeight="1" x14ac:dyDescent="0.25">
      <c r="A53" s="29" t="s">
        <v>132</v>
      </c>
      <c r="B53" s="51" t="s">
        <v>151</v>
      </c>
      <c r="C53" s="31" t="s">
        <v>27</v>
      </c>
      <c r="D53" s="32" t="s">
        <v>144</v>
      </c>
      <c r="E53" s="32" t="s">
        <v>134</v>
      </c>
      <c r="F53" s="33">
        <v>48</v>
      </c>
      <c r="G53" s="32" t="s">
        <v>152</v>
      </c>
      <c r="H53" s="32" t="s">
        <v>146</v>
      </c>
      <c r="I53" s="34"/>
      <c r="J53" s="35" t="s">
        <v>153</v>
      </c>
      <c r="K53" s="36" t="str">
        <f t="shared" si="0"/>
        <v>https://housestyle.ru/upload/images/YOUME$0950_1.jpg</v>
      </c>
      <c r="L53" s="33">
        <v>2200000757029</v>
      </c>
      <c r="M53" s="37">
        <f t="shared" si="1"/>
        <v>733.33333333333337</v>
      </c>
      <c r="N53" s="38">
        <v>440</v>
      </c>
      <c r="O53" s="39">
        <f t="shared" si="2"/>
        <v>308</v>
      </c>
      <c r="P53" s="40">
        <v>1</v>
      </c>
      <c r="Q53" s="41"/>
      <c r="R53" s="42">
        <f t="shared" si="3"/>
        <v>308</v>
      </c>
      <c r="S53" s="43" t="s">
        <v>32</v>
      </c>
      <c r="T53" s="44"/>
    </row>
    <row r="54" spans="1:20" s="1" customFormat="1" ht="105.95" customHeight="1" x14ac:dyDescent="0.25">
      <c r="A54" s="29" t="s">
        <v>154</v>
      </c>
      <c r="B54" s="30">
        <v>49109</v>
      </c>
      <c r="C54" s="31" t="s">
        <v>16</v>
      </c>
      <c r="D54" s="32" t="s">
        <v>17</v>
      </c>
      <c r="E54" s="33">
        <v>40</v>
      </c>
      <c r="F54" s="32"/>
      <c r="G54" s="32" t="s">
        <v>155</v>
      </c>
      <c r="H54" s="32"/>
      <c r="I54" s="34"/>
      <c r="J54" s="35" t="s">
        <v>156</v>
      </c>
      <c r="K54" s="36" t="str">
        <f t="shared" si="0"/>
        <v>https://housestyle.ru/upload/images/49109$0495_1.jpg</v>
      </c>
      <c r="L54" s="33">
        <v>2200000881816</v>
      </c>
      <c r="M54" s="37">
        <f t="shared" si="1"/>
        <v>1249.1666666666667</v>
      </c>
      <c r="N54" s="38">
        <v>749.5</v>
      </c>
      <c r="O54" s="39">
        <f t="shared" si="2"/>
        <v>524.65</v>
      </c>
      <c r="P54" s="40">
        <v>1</v>
      </c>
      <c r="Q54" s="41"/>
      <c r="R54" s="42">
        <f t="shared" si="3"/>
        <v>524.65</v>
      </c>
      <c r="S54" s="43" t="s">
        <v>32</v>
      </c>
      <c r="T54" s="44"/>
    </row>
    <row r="55" spans="1:20" s="1" customFormat="1" ht="105.95" customHeight="1" x14ac:dyDescent="0.25">
      <c r="A55" s="29" t="s">
        <v>154</v>
      </c>
      <c r="B55" s="30">
        <v>5014</v>
      </c>
      <c r="C55" s="31" t="s">
        <v>157</v>
      </c>
      <c r="D55" s="32" t="s">
        <v>108</v>
      </c>
      <c r="E55" s="33">
        <v>28</v>
      </c>
      <c r="F55" s="33">
        <v>28</v>
      </c>
      <c r="G55" s="32" t="s">
        <v>158</v>
      </c>
      <c r="H55" s="32" t="s">
        <v>159</v>
      </c>
      <c r="I55" s="34"/>
      <c r="J55" s="35" t="s">
        <v>160</v>
      </c>
      <c r="K55" s="36" t="str">
        <f t="shared" si="0"/>
        <v>https://housestyle.ru/upload/images/5014$0510_1.jpg</v>
      </c>
      <c r="L55" s="33">
        <v>2200000820396</v>
      </c>
      <c r="M55" s="37">
        <f t="shared" si="1"/>
        <v>916.66666666666674</v>
      </c>
      <c r="N55" s="38">
        <v>550</v>
      </c>
      <c r="O55" s="39">
        <f t="shared" si="2"/>
        <v>385</v>
      </c>
      <c r="P55" s="40">
        <v>2</v>
      </c>
      <c r="Q55" s="41"/>
      <c r="R55" s="42">
        <f t="shared" si="3"/>
        <v>770</v>
      </c>
      <c r="S55" s="43" t="s">
        <v>32</v>
      </c>
      <c r="T55" s="44"/>
    </row>
    <row r="56" spans="1:20" s="1" customFormat="1" ht="105.95" customHeight="1" x14ac:dyDescent="0.25">
      <c r="A56" s="29" t="s">
        <v>154</v>
      </c>
      <c r="B56" s="30">
        <v>56921</v>
      </c>
      <c r="C56" s="31" t="s">
        <v>157</v>
      </c>
      <c r="D56" s="32" t="s">
        <v>161</v>
      </c>
      <c r="E56" s="33">
        <v>25</v>
      </c>
      <c r="F56" s="33">
        <v>25</v>
      </c>
      <c r="G56" s="32" t="s">
        <v>162</v>
      </c>
      <c r="H56" s="32" t="s">
        <v>159</v>
      </c>
      <c r="I56" s="34"/>
      <c r="J56" s="35" t="s">
        <v>163</v>
      </c>
      <c r="K56" s="36" t="str">
        <f t="shared" si="0"/>
        <v>https://housestyle.ru/upload/images/56921$0515_1.jpg</v>
      </c>
      <c r="L56" s="33">
        <v>2200000820129</v>
      </c>
      <c r="M56" s="37">
        <f t="shared" si="1"/>
        <v>916.66666666666674</v>
      </c>
      <c r="N56" s="38">
        <v>550</v>
      </c>
      <c r="O56" s="39">
        <f t="shared" si="2"/>
        <v>385</v>
      </c>
      <c r="P56" s="40">
        <v>2</v>
      </c>
      <c r="Q56" s="41"/>
      <c r="R56" s="42">
        <f t="shared" si="3"/>
        <v>770</v>
      </c>
      <c r="S56" s="43" t="s">
        <v>32</v>
      </c>
      <c r="T56" s="44"/>
    </row>
    <row r="57" spans="1:20" ht="15" customHeight="1" x14ac:dyDescent="0.25">
      <c r="A57" s="45"/>
      <c r="B57" s="46">
        <v>56921</v>
      </c>
      <c r="C57" s="43"/>
      <c r="D57" s="47" t="s">
        <v>161</v>
      </c>
      <c r="E57" s="46">
        <v>26</v>
      </c>
      <c r="F57" s="46">
        <v>26</v>
      </c>
      <c r="G57" s="47" t="s">
        <v>164</v>
      </c>
      <c r="H57" s="32" t="s">
        <v>159</v>
      </c>
      <c r="I57" s="45"/>
      <c r="J57" s="35"/>
      <c r="K57" s="36" t="str">
        <f t="shared" si="0"/>
        <v/>
      </c>
      <c r="L57" s="33">
        <v>2200000820136</v>
      </c>
      <c r="M57" s="37">
        <f t="shared" si="1"/>
        <v>916.66666666666674</v>
      </c>
      <c r="N57" s="48">
        <v>550</v>
      </c>
      <c r="O57" s="39">
        <f t="shared" si="2"/>
        <v>385</v>
      </c>
      <c r="P57" s="49">
        <v>1</v>
      </c>
      <c r="Q57" s="50"/>
      <c r="R57" s="42">
        <f t="shared" si="3"/>
        <v>385</v>
      </c>
      <c r="S57" s="43" t="s">
        <v>32</v>
      </c>
      <c r="T57" s="32"/>
    </row>
    <row r="58" spans="1:20" s="1" customFormat="1" ht="105.95" customHeight="1" x14ac:dyDescent="0.25">
      <c r="A58" s="29" t="s">
        <v>154</v>
      </c>
      <c r="B58" s="51" t="s">
        <v>165</v>
      </c>
      <c r="C58" s="31" t="s">
        <v>27</v>
      </c>
      <c r="D58" s="32" t="s">
        <v>166</v>
      </c>
      <c r="E58" s="33">
        <v>25</v>
      </c>
      <c r="F58" s="32"/>
      <c r="G58" s="32" t="s">
        <v>167</v>
      </c>
      <c r="H58" s="32" t="s">
        <v>168</v>
      </c>
      <c r="I58" s="34"/>
      <c r="J58" s="35" t="s">
        <v>169</v>
      </c>
      <c r="K58" s="36" t="str">
        <f t="shared" si="0"/>
        <v>https://housestyle.ru/upload/images/CzC-8007-53$1265_1.jpg</v>
      </c>
      <c r="L58" s="33">
        <v>2200001480759</v>
      </c>
      <c r="M58" s="37">
        <f t="shared" si="1"/>
        <v>641.66666666666674</v>
      </c>
      <c r="N58" s="38">
        <v>385</v>
      </c>
      <c r="O58" s="39">
        <f t="shared" si="2"/>
        <v>269.5</v>
      </c>
      <c r="P58" s="40">
        <v>1</v>
      </c>
      <c r="Q58" s="41"/>
      <c r="R58" s="42">
        <f t="shared" si="3"/>
        <v>269.5</v>
      </c>
      <c r="S58" s="43" t="s">
        <v>32</v>
      </c>
      <c r="T58" s="44" t="s">
        <v>170</v>
      </c>
    </row>
    <row r="59" spans="1:20" s="1" customFormat="1" ht="105.95" customHeight="1" x14ac:dyDescent="0.25">
      <c r="A59" s="29" t="s">
        <v>154</v>
      </c>
      <c r="B59" s="51" t="s">
        <v>171</v>
      </c>
      <c r="C59" s="31" t="s">
        <v>27</v>
      </c>
      <c r="D59" s="32" t="s">
        <v>166</v>
      </c>
      <c r="E59" s="33">
        <v>26</v>
      </c>
      <c r="F59" s="32"/>
      <c r="G59" s="32" t="s">
        <v>172</v>
      </c>
      <c r="H59" s="32" t="s">
        <v>168</v>
      </c>
      <c r="I59" s="34"/>
      <c r="J59" s="35" t="s">
        <v>173</v>
      </c>
      <c r="K59" s="36" t="str">
        <f t="shared" si="0"/>
        <v>https://housestyle.ru/upload/images/CzC-8008-53$1265_1.jpg</v>
      </c>
      <c r="L59" s="33">
        <v>2200001480643</v>
      </c>
      <c r="M59" s="37">
        <f t="shared" si="1"/>
        <v>641.66666666666674</v>
      </c>
      <c r="N59" s="38">
        <v>385</v>
      </c>
      <c r="O59" s="39">
        <f t="shared" si="2"/>
        <v>269.5</v>
      </c>
      <c r="P59" s="40">
        <v>1</v>
      </c>
      <c r="Q59" s="41"/>
      <c r="R59" s="42">
        <f t="shared" si="3"/>
        <v>269.5</v>
      </c>
      <c r="S59" s="43" t="s">
        <v>32</v>
      </c>
      <c r="T59" s="44" t="s">
        <v>170</v>
      </c>
    </row>
    <row r="60" spans="1:20" ht="15" customHeight="1" x14ac:dyDescent="0.25">
      <c r="A60" s="45"/>
      <c r="B60" s="47" t="s">
        <v>171</v>
      </c>
      <c r="C60" s="43"/>
      <c r="D60" s="47" t="s">
        <v>166</v>
      </c>
      <c r="E60" s="46">
        <v>27</v>
      </c>
      <c r="F60" s="47"/>
      <c r="G60" s="47" t="s">
        <v>174</v>
      </c>
      <c r="H60" s="32" t="s">
        <v>168</v>
      </c>
      <c r="I60" s="45"/>
      <c r="J60" s="35"/>
      <c r="K60" s="36" t="str">
        <f t="shared" si="0"/>
        <v/>
      </c>
      <c r="L60" s="33">
        <v>2200001480650</v>
      </c>
      <c r="M60" s="37">
        <f t="shared" si="1"/>
        <v>641.66666666666674</v>
      </c>
      <c r="N60" s="48">
        <v>385</v>
      </c>
      <c r="O60" s="39">
        <f t="shared" si="2"/>
        <v>269.5</v>
      </c>
      <c r="P60" s="49">
        <v>1</v>
      </c>
      <c r="Q60" s="50"/>
      <c r="R60" s="42">
        <f t="shared" si="3"/>
        <v>269.5</v>
      </c>
      <c r="S60" s="43" t="s">
        <v>32</v>
      </c>
      <c r="T60" s="32"/>
    </row>
    <row r="61" spans="1:20" s="1" customFormat="1" ht="105.95" customHeight="1" x14ac:dyDescent="0.25">
      <c r="A61" s="29" t="s">
        <v>154</v>
      </c>
      <c r="B61" s="51" t="s">
        <v>175</v>
      </c>
      <c r="C61" s="31" t="s">
        <v>27</v>
      </c>
      <c r="D61" s="32" t="s">
        <v>166</v>
      </c>
      <c r="E61" s="33">
        <v>25</v>
      </c>
      <c r="F61" s="32"/>
      <c r="G61" s="32" t="s">
        <v>176</v>
      </c>
      <c r="H61" s="32" t="s">
        <v>168</v>
      </c>
      <c r="I61" s="34"/>
      <c r="J61" s="35" t="s">
        <v>177</v>
      </c>
      <c r="K61" s="36" t="str">
        <f t="shared" si="0"/>
        <v>https://housestyle.ru/upload/images/CzC-8009-53$1265_1.jpg</v>
      </c>
      <c r="L61" s="33">
        <v>2200001480810</v>
      </c>
      <c r="M61" s="37">
        <f t="shared" si="1"/>
        <v>641.66666666666674</v>
      </c>
      <c r="N61" s="38">
        <v>385</v>
      </c>
      <c r="O61" s="39">
        <f t="shared" si="2"/>
        <v>269.5</v>
      </c>
      <c r="P61" s="40">
        <v>1</v>
      </c>
      <c r="Q61" s="41"/>
      <c r="R61" s="42">
        <f t="shared" si="3"/>
        <v>269.5</v>
      </c>
      <c r="S61" s="43" t="s">
        <v>32</v>
      </c>
      <c r="T61" s="44" t="s">
        <v>170</v>
      </c>
    </row>
    <row r="62" spans="1:20" ht="15" customHeight="1" x14ac:dyDescent="0.25">
      <c r="A62" s="45"/>
      <c r="B62" s="47" t="s">
        <v>175</v>
      </c>
      <c r="C62" s="43"/>
      <c r="D62" s="47" t="s">
        <v>166</v>
      </c>
      <c r="E62" s="46">
        <v>26</v>
      </c>
      <c r="F62" s="47"/>
      <c r="G62" s="47" t="s">
        <v>178</v>
      </c>
      <c r="H62" s="32" t="s">
        <v>168</v>
      </c>
      <c r="I62" s="45"/>
      <c r="J62" s="35"/>
      <c r="K62" s="36" t="str">
        <f t="shared" si="0"/>
        <v/>
      </c>
      <c r="L62" s="33">
        <v>2200001480827</v>
      </c>
      <c r="M62" s="37">
        <f t="shared" si="1"/>
        <v>641.66666666666674</v>
      </c>
      <c r="N62" s="48">
        <v>385</v>
      </c>
      <c r="O62" s="39">
        <f t="shared" si="2"/>
        <v>269.5</v>
      </c>
      <c r="P62" s="49">
        <v>1</v>
      </c>
      <c r="Q62" s="50"/>
      <c r="R62" s="42">
        <f t="shared" si="3"/>
        <v>269.5</v>
      </c>
      <c r="S62" s="43" t="s">
        <v>32</v>
      </c>
      <c r="T62" s="32"/>
    </row>
    <row r="63" spans="1:20" ht="15" customHeight="1" x14ac:dyDescent="0.25">
      <c r="A63" s="45"/>
      <c r="B63" s="47" t="s">
        <v>175</v>
      </c>
      <c r="C63" s="43"/>
      <c r="D63" s="47" t="s">
        <v>166</v>
      </c>
      <c r="E63" s="46">
        <v>27</v>
      </c>
      <c r="F63" s="47"/>
      <c r="G63" s="47" t="s">
        <v>179</v>
      </c>
      <c r="H63" s="32" t="s">
        <v>168</v>
      </c>
      <c r="I63" s="45"/>
      <c r="J63" s="35"/>
      <c r="K63" s="36" t="str">
        <f t="shared" si="0"/>
        <v/>
      </c>
      <c r="L63" s="33">
        <v>2200001480834</v>
      </c>
      <c r="M63" s="37">
        <f t="shared" si="1"/>
        <v>641.66666666666674</v>
      </c>
      <c r="N63" s="48">
        <v>385</v>
      </c>
      <c r="O63" s="39">
        <f t="shared" si="2"/>
        <v>269.5</v>
      </c>
      <c r="P63" s="49">
        <v>1</v>
      </c>
      <c r="Q63" s="50"/>
      <c r="R63" s="42">
        <f t="shared" si="3"/>
        <v>269.5</v>
      </c>
      <c r="S63" s="43" t="s">
        <v>32</v>
      </c>
      <c r="T63" s="32"/>
    </row>
    <row r="64" spans="1:20" s="1" customFormat="1" ht="105.95" customHeight="1" x14ac:dyDescent="0.25">
      <c r="A64" s="29" t="s">
        <v>154</v>
      </c>
      <c r="B64" s="51" t="s">
        <v>180</v>
      </c>
      <c r="C64" s="31" t="s">
        <v>27</v>
      </c>
      <c r="D64" s="32" t="s">
        <v>166</v>
      </c>
      <c r="E64" s="33">
        <v>25</v>
      </c>
      <c r="F64" s="32"/>
      <c r="G64" s="32" t="s">
        <v>181</v>
      </c>
      <c r="H64" s="32" t="s">
        <v>168</v>
      </c>
      <c r="I64" s="34"/>
      <c r="J64" s="35" t="s">
        <v>182</v>
      </c>
      <c r="K64" s="36" t="str">
        <f t="shared" si="0"/>
        <v>https://housestyle.ru/upload/images/CzC-8010-53$1265_1.jpg</v>
      </c>
      <c r="L64" s="33">
        <v>2200001480698</v>
      </c>
      <c r="M64" s="37">
        <f t="shared" si="1"/>
        <v>641.66666666666674</v>
      </c>
      <c r="N64" s="38">
        <v>385</v>
      </c>
      <c r="O64" s="39">
        <f t="shared" si="2"/>
        <v>269.5</v>
      </c>
      <c r="P64" s="40">
        <v>1</v>
      </c>
      <c r="Q64" s="41"/>
      <c r="R64" s="42">
        <f t="shared" si="3"/>
        <v>269.5</v>
      </c>
      <c r="S64" s="43" t="s">
        <v>32</v>
      </c>
      <c r="T64" s="44" t="s">
        <v>170</v>
      </c>
    </row>
    <row r="65" spans="1:20" s="1" customFormat="1" ht="105.95" customHeight="1" x14ac:dyDescent="0.25">
      <c r="A65" s="29" t="s">
        <v>154</v>
      </c>
      <c r="B65" s="51" t="s">
        <v>183</v>
      </c>
      <c r="C65" s="31" t="s">
        <v>37</v>
      </c>
      <c r="D65" s="32" t="s">
        <v>50</v>
      </c>
      <c r="E65" s="33">
        <v>42</v>
      </c>
      <c r="F65" s="33">
        <v>42</v>
      </c>
      <c r="G65" s="32" t="s">
        <v>184</v>
      </c>
      <c r="H65" s="32" t="s">
        <v>185</v>
      </c>
      <c r="I65" s="34"/>
      <c r="J65" s="35" t="s">
        <v>186</v>
      </c>
      <c r="K65" s="36" t="str">
        <f t="shared" si="0"/>
        <v>https://housestyle.ru/upload/images/IO1932$0530_1.jpg</v>
      </c>
      <c r="L65" s="33">
        <v>2200001015289</v>
      </c>
      <c r="M65" s="37">
        <f t="shared" si="1"/>
        <v>1283.3333333333335</v>
      </c>
      <c r="N65" s="38">
        <v>770</v>
      </c>
      <c r="O65" s="39">
        <f t="shared" si="2"/>
        <v>539</v>
      </c>
      <c r="P65" s="40">
        <v>1</v>
      </c>
      <c r="Q65" s="41"/>
      <c r="R65" s="42">
        <f t="shared" si="3"/>
        <v>539</v>
      </c>
      <c r="S65" s="43" t="s">
        <v>32</v>
      </c>
      <c r="T65" s="44"/>
    </row>
    <row r="66" spans="1:20" s="1" customFormat="1" ht="105.95" customHeight="1" x14ac:dyDescent="0.25">
      <c r="A66" s="29" t="s">
        <v>154</v>
      </c>
      <c r="B66" s="51" t="s">
        <v>187</v>
      </c>
      <c r="C66" s="31" t="s">
        <v>27</v>
      </c>
      <c r="D66" s="32" t="s">
        <v>103</v>
      </c>
      <c r="E66" s="33">
        <v>26</v>
      </c>
      <c r="F66" s="32"/>
      <c r="G66" s="32" t="s">
        <v>188</v>
      </c>
      <c r="H66" s="32" t="s">
        <v>59</v>
      </c>
      <c r="I66" s="34"/>
      <c r="J66" s="35" t="s">
        <v>189</v>
      </c>
      <c r="K66" s="36" t="str">
        <f t="shared" si="0"/>
        <v>https://housestyle.ru/upload/images/L757-1$0575_1.jpg</v>
      </c>
      <c r="L66" s="33">
        <v>2200001466777</v>
      </c>
      <c r="M66" s="37">
        <f t="shared" si="1"/>
        <v>641.66666666666674</v>
      </c>
      <c r="N66" s="38">
        <v>385</v>
      </c>
      <c r="O66" s="39">
        <f t="shared" si="2"/>
        <v>269.5</v>
      </c>
      <c r="P66" s="40">
        <v>1</v>
      </c>
      <c r="Q66" s="41"/>
      <c r="R66" s="42">
        <f t="shared" si="3"/>
        <v>269.5</v>
      </c>
      <c r="S66" s="43" t="s">
        <v>32</v>
      </c>
      <c r="T66" s="44"/>
    </row>
    <row r="67" spans="1:20" ht="15" customHeight="1" x14ac:dyDescent="0.25">
      <c r="A67" s="45"/>
      <c r="B67" s="47" t="s">
        <v>187</v>
      </c>
      <c r="C67" s="43"/>
      <c r="D67" s="47" t="s">
        <v>103</v>
      </c>
      <c r="E67" s="46">
        <v>28</v>
      </c>
      <c r="F67" s="47"/>
      <c r="G67" s="47" t="s">
        <v>190</v>
      </c>
      <c r="H67" s="32" t="s">
        <v>59</v>
      </c>
      <c r="I67" s="45"/>
      <c r="J67" s="35"/>
      <c r="K67" s="36" t="str">
        <f t="shared" si="0"/>
        <v/>
      </c>
      <c r="L67" s="33">
        <v>2200001466791</v>
      </c>
      <c r="M67" s="37">
        <f t="shared" si="1"/>
        <v>641.66666666666674</v>
      </c>
      <c r="N67" s="48">
        <v>385</v>
      </c>
      <c r="O67" s="39">
        <f t="shared" si="2"/>
        <v>269.5</v>
      </c>
      <c r="P67" s="49">
        <v>1</v>
      </c>
      <c r="Q67" s="50"/>
      <c r="R67" s="42">
        <f t="shared" si="3"/>
        <v>269.5</v>
      </c>
      <c r="S67" s="43" t="s">
        <v>32</v>
      </c>
      <c r="T67" s="32"/>
    </row>
    <row r="68" spans="1:20" s="1" customFormat="1" ht="105.95" customHeight="1" x14ac:dyDescent="0.25">
      <c r="A68" s="29" t="s">
        <v>154</v>
      </c>
      <c r="B68" s="51" t="s">
        <v>191</v>
      </c>
      <c r="C68" s="31" t="s">
        <v>37</v>
      </c>
      <c r="D68" s="32" t="s">
        <v>50</v>
      </c>
      <c r="E68" s="33">
        <v>25</v>
      </c>
      <c r="F68" s="32"/>
      <c r="G68" s="32" t="s">
        <v>192</v>
      </c>
      <c r="H68" s="32" t="s">
        <v>193</v>
      </c>
      <c r="I68" s="34"/>
      <c r="J68" s="35" t="s">
        <v>194</v>
      </c>
      <c r="K68" s="36" t="str">
        <f t="shared" si="0"/>
        <v>https://housestyle.ru/upload/images/S9056$1870_1.jpg</v>
      </c>
      <c r="L68" s="33">
        <v>2200000793911</v>
      </c>
      <c r="M68" s="37">
        <f t="shared" si="1"/>
        <v>1191.6666666666667</v>
      </c>
      <c r="N68" s="38">
        <v>715</v>
      </c>
      <c r="O68" s="39">
        <f t="shared" si="2"/>
        <v>500.49999999999994</v>
      </c>
      <c r="P68" s="40">
        <v>1</v>
      </c>
      <c r="Q68" s="41"/>
      <c r="R68" s="42">
        <f t="shared" si="3"/>
        <v>500.49999999999994</v>
      </c>
      <c r="S68" s="43" t="s">
        <v>32</v>
      </c>
      <c r="T68" s="44"/>
    </row>
    <row r="69" spans="1:20" s="1" customFormat="1" ht="105.95" customHeight="1" x14ac:dyDescent="0.25">
      <c r="A69" s="29" t="s">
        <v>195</v>
      </c>
      <c r="B69" s="30">
        <v>23924</v>
      </c>
      <c r="C69" s="31" t="s">
        <v>16</v>
      </c>
      <c r="D69" s="32" t="s">
        <v>17</v>
      </c>
      <c r="E69" s="33">
        <v>40</v>
      </c>
      <c r="F69" s="32"/>
      <c r="G69" s="32" t="s">
        <v>196</v>
      </c>
      <c r="H69" s="32"/>
      <c r="I69" s="34"/>
      <c r="J69" s="35" t="s">
        <v>197</v>
      </c>
      <c r="K69" s="36" t="str">
        <f t="shared" si="0"/>
        <v>https://housestyle.ru/upload/images/23924$0495_1.jpg</v>
      </c>
      <c r="L69" s="33">
        <v>2200000881823</v>
      </c>
      <c r="M69" s="37">
        <f t="shared" si="1"/>
        <v>2082.5</v>
      </c>
      <c r="N69" s="38">
        <v>1249.5</v>
      </c>
      <c r="O69" s="39">
        <f t="shared" si="2"/>
        <v>874.65</v>
      </c>
      <c r="P69" s="40">
        <v>1</v>
      </c>
      <c r="Q69" s="41"/>
      <c r="R69" s="42">
        <f t="shared" si="3"/>
        <v>874.65</v>
      </c>
      <c r="S69" s="43" t="s">
        <v>32</v>
      </c>
      <c r="T69" s="44"/>
    </row>
    <row r="70" spans="1:20" ht="15" customHeight="1" x14ac:dyDescent="0.25">
      <c r="A70" s="45"/>
      <c r="B70" s="46">
        <v>23924</v>
      </c>
      <c r="C70" s="43"/>
      <c r="D70" s="47" t="s">
        <v>17</v>
      </c>
      <c r="E70" s="46">
        <v>42</v>
      </c>
      <c r="F70" s="47"/>
      <c r="G70" s="47" t="s">
        <v>198</v>
      </c>
      <c r="H70" s="32"/>
      <c r="I70" s="45"/>
      <c r="J70" s="35"/>
      <c r="K70" s="36" t="str">
        <f t="shared" ref="K70:K133" si="4">HYPERLINK(J70)</f>
        <v/>
      </c>
      <c r="L70" s="33">
        <v>2200000881830</v>
      </c>
      <c r="M70" s="37">
        <f t="shared" ref="M70:M133" si="5">N70/0.6</f>
        <v>2082.5</v>
      </c>
      <c r="N70" s="48">
        <v>1249.5</v>
      </c>
      <c r="O70" s="39">
        <f t="shared" ref="O70:O133" si="6">N70*0.7</f>
        <v>874.65</v>
      </c>
      <c r="P70" s="49">
        <v>1</v>
      </c>
      <c r="Q70" s="50"/>
      <c r="R70" s="42">
        <f t="shared" ref="R70:R133" si="7">P70*O70</f>
        <v>874.65</v>
      </c>
      <c r="S70" s="43" t="s">
        <v>32</v>
      </c>
      <c r="T70" s="32"/>
    </row>
    <row r="71" spans="1:20" s="1" customFormat="1" ht="105.95" customHeight="1" x14ac:dyDescent="0.25">
      <c r="A71" s="29" t="s">
        <v>195</v>
      </c>
      <c r="B71" s="30">
        <v>31106</v>
      </c>
      <c r="C71" s="31" t="s">
        <v>16</v>
      </c>
      <c r="D71" s="32" t="s">
        <v>17</v>
      </c>
      <c r="E71" s="33">
        <v>40</v>
      </c>
      <c r="F71" s="32"/>
      <c r="G71" s="32" t="s">
        <v>199</v>
      </c>
      <c r="H71" s="32"/>
      <c r="I71" s="34"/>
      <c r="J71" s="35" t="s">
        <v>200</v>
      </c>
      <c r="K71" s="36" t="str">
        <f t="shared" si="4"/>
        <v>https://housestyle.ru/upload/images/31106$0495_1.jpg</v>
      </c>
      <c r="L71" s="33">
        <v>2200000881533</v>
      </c>
      <c r="M71" s="37">
        <f t="shared" si="5"/>
        <v>2915.8333333333335</v>
      </c>
      <c r="N71" s="38">
        <v>1749.5</v>
      </c>
      <c r="O71" s="39">
        <f t="shared" si="6"/>
        <v>1224.6499999999999</v>
      </c>
      <c r="P71" s="40">
        <v>1</v>
      </c>
      <c r="Q71" s="41"/>
      <c r="R71" s="42">
        <f t="shared" si="7"/>
        <v>1224.6499999999999</v>
      </c>
      <c r="S71" s="43" t="s">
        <v>32</v>
      </c>
      <c r="T71" s="44"/>
    </row>
    <row r="72" spans="1:20" s="1" customFormat="1" ht="105.95" customHeight="1" x14ac:dyDescent="0.25">
      <c r="A72" s="29" t="s">
        <v>195</v>
      </c>
      <c r="B72" s="30">
        <v>34540</v>
      </c>
      <c r="C72" s="31" t="s">
        <v>16</v>
      </c>
      <c r="D72" s="32" t="s">
        <v>17</v>
      </c>
      <c r="E72" s="33">
        <v>38</v>
      </c>
      <c r="F72" s="32"/>
      <c r="G72" s="32" t="s">
        <v>201</v>
      </c>
      <c r="H72" s="32"/>
      <c r="I72" s="34"/>
      <c r="J72" s="35" t="s">
        <v>202</v>
      </c>
      <c r="K72" s="36" t="str">
        <f t="shared" si="4"/>
        <v>https://housestyle.ru/upload/images/34540$0495_1.jpg</v>
      </c>
      <c r="L72" s="33">
        <v>2200000881847</v>
      </c>
      <c r="M72" s="37">
        <f t="shared" si="5"/>
        <v>2082.5</v>
      </c>
      <c r="N72" s="38">
        <v>1249.5</v>
      </c>
      <c r="O72" s="39">
        <f t="shared" si="6"/>
        <v>874.65</v>
      </c>
      <c r="P72" s="40">
        <v>1</v>
      </c>
      <c r="Q72" s="41"/>
      <c r="R72" s="42">
        <f t="shared" si="7"/>
        <v>874.65</v>
      </c>
      <c r="S72" s="43" t="s">
        <v>32</v>
      </c>
      <c r="T72" s="44"/>
    </row>
    <row r="73" spans="1:20" ht="15" customHeight="1" x14ac:dyDescent="0.25">
      <c r="A73" s="45"/>
      <c r="B73" s="46">
        <v>34540</v>
      </c>
      <c r="C73" s="43"/>
      <c r="D73" s="47" t="s">
        <v>17</v>
      </c>
      <c r="E73" s="46">
        <v>40</v>
      </c>
      <c r="F73" s="47"/>
      <c r="G73" s="47" t="s">
        <v>203</v>
      </c>
      <c r="H73" s="32"/>
      <c r="I73" s="45"/>
      <c r="J73" s="35"/>
      <c r="K73" s="36" t="str">
        <f t="shared" si="4"/>
        <v/>
      </c>
      <c r="L73" s="33">
        <v>2200000881854</v>
      </c>
      <c r="M73" s="37">
        <f t="shared" si="5"/>
        <v>2082.5</v>
      </c>
      <c r="N73" s="48">
        <v>1249.5</v>
      </c>
      <c r="O73" s="39">
        <f t="shared" si="6"/>
        <v>874.65</v>
      </c>
      <c r="P73" s="49">
        <v>1</v>
      </c>
      <c r="Q73" s="50"/>
      <c r="R73" s="42">
        <f t="shared" si="7"/>
        <v>874.65</v>
      </c>
      <c r="S73" s="43" t="s">
        <v>32</v>
      </c>
      <c r="T73" s="32"/>
    </row>
    <row r="74" spans="1:20" ht="15" customHeight="1" x14ac:dyDescent="0.25">
      <c r="A74" s="45"/>
      <c r="B74" s="46">
        <v>34540</v>
      </c>
      <c r="C74" s="43"/>
      <c r="D74" s="47" t="s">
        <v>17</v>
      </c>
      <c r="E74" s="46">
        <v>42</v>
      </c>
      <c r="F74" s="47"/>
      <c r="G74" s="47" t="s">
        <v>204</v>
      </c>
      <c r="H74" s="32"/>
      <c r="I74" s="45"/>
      <c r="J74" s="35"/>
      <c r="K74" s="36" t="str">
        <f t="shared" si="4"/>
        <v/>
      </c>
      <c r="L74" s="33">
        <v>2200000881861</v>
      </c>
      <c r="M74" s="37">
        <f t="shared" si="5"/>
        <v>2082.5</v>
      </c>
      <c r="N74" s="48">
        <v>1249.5</v>
      </c>
      <c r="O74" s="39">
        <f t="shared" si="6"/>
        <v>874.65</v>
      </c>
      <c r="P74" s="49">
        <v>1</v>
      </c>
      <c r="Q74" s="50"/>
      <c r="R74" s="42">
        <f t="shared" si="7"/>
        <v>874.65</v>
      </c>
      <c r="S74" s="43" t="s">
        <v>32</v>
      </c>
      <c r="T74" s="32"/>
    </row>
    <row r="75" spans="1:20" s="1" customFormat="1" ht="105.95" customHeight="1" x14ac:dyDescent="0.25">
      <c r="A75" s="29" t="s">
        <v>195</v>
      </c>
      <c r="B75" s="30">
        <v>38217</v>
      </c>
      <c r="C75" s="31" t="s">
        <v>16</v>
      </c>
      <c r="D75" s="32" t="s">
        <v>17</v>
      </c>
      <c r="E75" s="33">
        <v>36</v>
      </c>
      <c r="F75" s="32"/>
      <c r="G75" s="32" t="s">
        <v>205</v>
      </c>
      <c r="H75" s="32"/>
      <c r="I75" s="34"/>
      <c r="J75" s="35" t="s">
        <v>206</v>
      </c>
      <c r="K75" s="36" t="str">
        <f t="shared" si="4"/>
        <v>https://housestyle.ru/upload/images/38217$0495_1.jpg</v>
      </c>
      <c r="L75" s="33">
        <v>2200000881380</v>
      </c>
      <c r="M75" s="37">
        <f t="shared" si="5"/>
        <v>2749.166666666667</v>
      </c>
      <c r="N75" s="38">
        <v>1649.5</v>
      </c>
      <c r="O75" s="39">
        <f t="shared" si="6"/>
        <v>1154.6499999999999</v>
      </c>
      <c r="P75" s="40">
        <v>1</v>
      </c>
      <c r="Q75" s="41"/>
      <c r="R75" s="42">
        <f t="shared" si="7"/>
        <v>1154.6499999999999</v>
      </c>
      <c r="S75" s="43" t="s">
        <v>32</v>
      </c>
      <c r="T75" s="44"/>
    </row>
    <row r="76" spans="1:20" ht="15" customHeight="1" x14ac:dyDescent="0.25">
      <c r="A76" s="45"/>
      <c r="B76" s="46">
        <v>38217</v>
      </c>
      <c r="C76" s="43"/>
      <c r="D76" s="47" t="s">
        <v>17</v>
      </c>
      <c r="E76" s="46">
        <v>40</v>
      </c>
      <c r="F76" s="47"/>
      <c r="G76" s="47" t="s">
        <v>207</v>
      </c>
      <c r="H76" s="32"/>
      <c r="I76" s="45"/>
      <c r="J76" s="35"/>
      <c r="K76" s="36" t="str">
        <f t="shared" si="4"/>
        <v/>
      </c>
      <c r="L76" s="33">
        <v>2200000881397</v>
      </c>
      <c r="M76" s="37">
        <f t="shared" si="5"/>
        <v>2749.166666666667</v>
      </c>
      <c r="N76" s="48">
        <v>1649.5</v>
      </c>
      <c r="O76" s="39">
        <f t="shared" si="6"/>
        <v>1154.6499999999999</v>
      </c>
      <c r="P76" s="49">
        <v>1</v>
      </c>
      <c r="Q76" s="50"/>
      <c r="R76" s="42">
        <f t="shared" si="7"/>
        <v>1154.6499999999999</v>
      </c>
      <c r="S76" s="43" t="s">
        <v>32</v>
      </c>
      <c r="T76" s="32"/>
    </row>
    <row r="77" spans="1:20" s="1" customFormat="1" ht="105.95" customHeight="1" x14ac:dyDescent="0.25">
      <c r="A77" s="29" t="s">
        <v>195</v>
      </c>
      <c r="B77" s="30">
        <v>43033</v>
      </c>
      <c r="C77" s="31" t="s">
        <v>16</v>
      </c>
      <c r="D77" s="32" t="s">
        <v>17</v>
      </c>
      <c r="E77" s="33">
        <v>44</v>
      </c>
      <c r="F77" s="32"/>
      <c r="G77" s="32" t="s">
        <v>208</v>
      </c>
      <c r="H77" s="32"/>
      <c r="I77" s="34"/>
      <c r="J77" s="35" t="s">
        <v>209</v>
      </c>
      <c r="K77" s="36" t="str">
        <f t="shared" si="4"/>
        <v>https://housestyle.ru/upload/images/43033$0495_1.jpg</v>
      </c>
      <c r="L77" s="33">
        <v>2200000881410</v>
      </c>
      <c r="M77" s="37">
        <f t="shared" si="5"/>
        <v>2749.166666666667</v>
      </c>
      <c r="N77" s="38">
        <v>1649.5</v>
      </c>
      <c r="O77" s="39">
        <f t="shared" si="6"/>
        <v>1154.6499999999999</v>
      </c>
      <c r="P77" s="40">
        <v>1</v>
      </c>
      <c r="Q77" s="41"/>
      <c r="R77" s="42">
        <f t="shared" si="7"/>
        <v>1154.6499999999999</v>
      </c>
      <c r="S77" s="43" t="s">
        <v>32</v>
      </c>
      <c r="T77" s="44"/>
    </row>
    <row r="78" spans="1:20" s="1" customFormat="1" ht="105.95" customHeight="1" x14ac:dyDescent="0.25">
      <c r="A78" s="29" t="s">
        <v>195</v>
      </c>
      <c r="B78" s="30">
        <v>58636</v>
      </c>
      <c r="C78" s="31" t="s">
        <v>16</v>
      </c>
      <c r="D78" s="32" t="s">
        <v>17</v>
      </c>
      <c r="E78" s="33">
        <v>38</v>
      </c>
      <c r="F78" s="32"/>
      <c r="G78" s="32" t="s">
        <v>210</v>
      </c>
      <c r="H78" s="32"/>
      <c r="I78" s="34"/>
      <c r="J78" s="35" t="s">
        <v>211</v>
      </c>
      <c r="K78" s="36" t="str">
        <f t="shared" si="4"/>
        <v>https://housestyle.ru/upload/images/58636$0495_1.jpg</v>
      </c>
      <c r="L78" s="33">
        <v>2200000881427</v>
      </c>
      <c r="M78" s="37">
        <f t="shared" si="5"/>
        <v>2415.8333333333335</v>
      </c>
      <c r="N78" s="38">
        <v>1449.5</v>
      </c>
      <c r="O78" s="39">
        <f t="shared" si="6"/>
        <v>1014.65</v>
      </c>
      <c r="P78" s="40">
        <v>1</v>
      </c>
      <c r="Q78" s="41"/>
      <c r="R78" s="42">
        <f t="shared" si="7"/>
        <v>1014.65</v>
      </c>
      <c r="S78" s="43" t="s">
        <v>32</v>
      </c>
      <c r="T78" s="44"/>
    </row>
    <row r="79" spans="1:20" ht="15" customHeight="1" x14ac:dyDescent="0.25">
      <c r="A79" s="45"/>
      <c r="B79" s="46">
        <v>58636</v>
      </c>
      <c r="C79" s="43"/>
      <c r="D79" s="47" t="s">
        <v>17</v>
      </c>
      <c r="E79" s="46">
        <v>42</v>
      </c>
      <c r="F79" s="47"/>
      <c r="G79" s="47" t="s">
        <v>212</v>
      </c>
      <c r="H79" s="32"/>
      <c r="I79" s="45"/>
      <c r="J79" s="35"/>
      <c r="K79" s="36" t="str">
        <f t="shared" si="4"/>
        <v/>
      </c>
      <c r="L79" s="33">
        <v>2200000881434</v>
      </c>
      <c r="M79" s="37">
        <f t="shared" si="5"/>
        <v>2415.8333333333335</v>
      </c>
      <c r="N79" s="48">
        <v>1449.5</v>
      </c>
      <c r="O79" s="39">
        <f t="shared" si="6"/>
        <v>1014.65</v>
      </c>
      <c r="P79" s="49">
        <v>1</v>
      </c>
      <c r="Q79" s="50"/>
      <c r="R79" s="42">
        <f t="shared" si="7"/>
        <v>1014.65</v>
      </c>
      <c r="S79" s="43" t="s">
        <v>32</v>
      </c>
      <c r="T79" s="32"/>
    </row>
    <row r="80" spans="1:20" s="1" customFormat="1" ht="105.95" customHeight="1" x14ac:dyDescent="0.25">
      <c r="A80" s="29" t="s">
        <v>195</v>
      </c>
      <c r="B80" s="30">
        <v>59814</v>
      </c>
      <c r="C80" s="31" t="s">
        <v>16</v>
      </c>
      <c r="D80" s="32" t="s">
        <v>17</v>
      </c>
      <c r="E80" s="33">
        <v>42</v>
      </c>
      <c r="F80" s="32"/>
      <c r="G80" s="32" t="s">
        <v>213</v>
      </c>
      <c r="H80" s="32"/>
      <c r="I80" s="34"/>
      <c r="J80" s="35" t="s">
        <v>214</v>
      </c>
      <c r="K80" s="36" t="str">
        <f t="shared" si="4"/>
        <v>https://housestyle.ru/upload/images/59814$0495_1.jpg</v>
      </c>
      <c r="L80" s="33">
        <v>2200000881441</v>
      </c>
      <c r="M80" s="37">
        <f t="shared" si="5"/>
        <v>2665.8333333333335</v>
      </c>
      <c r="N80" s="38">
        <v>1599.5</v>
      </c>
      <c r="O80" s="39">
        <f t="shared" si="6"/>
        <v>1119.6499999999999</v>
      </c>
      <c r="P80" s="40">
        <v>1</v>
      </c>
      <c r="Q80" s="41"/>
      <c r="R80" s="42">
        <f t="shared" si="7"/>
        <v>1119.6499999999999</v>
      </c>
      <c r="S80" s="43" t="s">
        <v>32</v>
      </c>
      <c r="T80" s="44"/>
    </row>
    <row r="81" spans="1:20" s="1" customFormat="1" ht="105.95" customHeight="1" x14ac:dyDescent="0.25">
      <c r="A81" s="29" t="s">
        <v>195</v>
      </c>
      <c r="B81" s="30">
        <v>61766</v>
      </c>
      <c r="C81" s="31" t="s">
        <v>16</v>
      </c>
      <c r="D81" s="32" t="s">
        <v>17</v>
      </c>
      <c r="E81" s="33">
        <v>44</v>
      </c>
      <c r="F81" s="32"/>
      <c r="G81" s="32" t="s">
        <v>215</v>
      </c>
      <c r="H81" s="32"/>
      <c r="I81" s="34"/>
      <c r="J81" s="35" t="s">
        <v>216</v>
      </c>
      <c r="K81" s="36" t="str">
        <f t="shared" si="4"/>
        <v>https://housestyle.ru/upload/images/61766$0495_1.jpg</v>
      </c>
      <c r="L81" s="33">
        <v>2200000884923</v>
      </c>
      <c r="M81" s="37">
        <f t="shared" si="5"/>
        <v>2415.8333333333335</v>
      </c>
      <c r="N81" s="38">
        <v>1449.5</v>
      </c>
      <c r="O81" s="39">
        <f t="shared" si="6"/>
        <v>1014.65</v>
      </c>
      <c r="P81" s="40">
        <v>1</v>
      </c>
      <c r="Q81" s="41"/>
      <c r="R81" s="42">
        <f t="shared" si="7"/>
        <v>1014.65</v>
      </c>
      <c r="S81" s="43" t="s">
        <v>32</v>
      </c>
      <c r="T81" s="44"/>
    </row>
    <row r="82" spans="1:20" s="1" customFormat="1" ht="105.95" customHeight="1" x14ac:dyDescent="0.25">
      <c r="A82" s="29" t="s">
        <v>195</v>
      </c>
      <c r="B82" s="30">
        <v>63862</v>
      </c>
      <c r="C82" s="31" t="s">
        <v>16</v>
      </c>
      <c r="D82" s="32" t="s">
        <v>17</v>
      </c>
      <c r="E82" s="33">
        <v>38</v>
      </c>
      <c r="F82" s="32"/>
      <c r="G82" s="32" t="s">
        <v>217</v>
      </c>
      <c r="H82" s="32"/>
      <c r="I82" s="34"/>
      <c r="J82" s="35" t="s">
        <v>218</v>
      </c>
      <c r="K82" s="36" t="str">
        <f t="shared" si="4"/>
        <v>https://housestyle.ru/upload/images/63862$0495_1.jpg</v>
      </c>
      <c r="L82" s="33">
        <v>2200000881465</v>
      </c>
      <c r="M82" s="37">
        <f t="shared" si="5"/>
        <v>2415.8333333333335</v>
      </c>
      <c r="N82" s="38">
        <v>1449.5</v>
      </c>
      <c r="O82" s="39">
        <f t="shared" si="6"/>
        <v>1014.65</v>
      </c>
      <c r="P82" s="40">
        <v>1</v>
      </c>
      <c r="Q82" s="41"/>
      <c r="R82" s="42">
        <f t="shared" si="7"/>
        <v>1014.65</v>
      </c>
      <c r="S82" s="43" t="s">
        <v>32</v>
      </c>
      <c r="T82" s="44"/>
    </row>
    <row r="83" spans="1:20" ht="15" customHeight="1" x14ac:dyDescent="0.25">
      <c r="A83" s="45"/>
      <c r="B83" s="46">
        <v>63862</v>
      </c>
      <c r="C83" s="43"/>
      <c r="D83" s="47" t="s">
        <v>17</v>
      </c>
      <c r="E83" s="46">
        <v>40</v>
      </c>
      <c r="F83" s="47"/>
      <c r="G83" s="47" t="s">
        <v>219</v>
      </c>
      <c r="H83" s="32"/>
      <c r="I83" s="45"/>
      <c r="J83" s="35"/>
      <c r="K83" s="36" t="str">
        <f t="shared" si="4"/>
        <v/>
      </c>
      <c r="L83" s="33">
        <v>2200000881472</v>
      </c>
      <c r="M83" s="37">
        <f t="shared" si="5"/>
        <v>2415.8333333333335</v>
      </c>
      <c r="N83" s="48">
        <v>1449.5</v>
      </c>
      <c r="O83" s="39">
        <f t="shared" si="6"/>
        <v>1014.65</v>
      </c>
      <c r="P83" s="49">
        <v>1</v>
      </c>
      <c r="Q83" s="50"/>
      <c r="R83" s="42">
        <f t="shared" si="7"/>
        <v>1014.65</v>
      </c>
      <c r="S83" s="43" t="s">
        <v>32</v>
      </c>
      <c r="T83" s="32"/>
    </row>
    <row r="84" spans="1:20" ht="15" customHeight="1" x14ac:dyDescent="0.25">
      <c r="A84" s="45"/>
      <c r="B84" s="46">
        <v>63862</v>
      </c>
      <c r="C84" s="43"/>
      <c r="D84" s="47" t="s">
        <v>17</v>
      </c>
      <c r="E84" s="46">
        <v>42</v>
      </c>
      <c r="F84" s="47"/>
      <c r="G84" s="47" t="s">
        <v>220</v>
      </c>
      <c r="H84" s="32"/>
      <c r="I84" s="45"/>
      <c r="J84" s="35"/>
      <c r="K84" s="36" t="str">
        <f t="shared" si="4"/>
        <v/>
      </c>
      <c r="L84" s="33">
        <v>2200000881489</v>
      </c>
      <c r="M84" s="37">
        <f t="shared" si="5"/>
        <v>2415.8333333333335</v>
      </c>
      <c r="N84" s="48">
        <v>1449.5</v>
      </c>
      <c r="O84" s="39">
        <f t="shared" si="6"/>
        <v>1014.65</v>
      </c>
      <c r="P84" s="49">
        <v>1</v>
      </c>
      <c r="Q84" s="50"/>
      <c r="R84" s="42">
        <f t="shared" si="7"/>
        <v>1014.65</v>
      </c>
      <c r="S84" s="43" t="s">
        <v>32</v>
      </c>
      <c r="T84" s="32"/>
    </row>
    <row r="85" spans="1:20" s="1" customFormat="1" ht="105.95" customHeight="1" x14ac:dyDescent="0.25">
      <c r="A85" s="29" t="s">
        <v>195</v>
      </c>
      <c r="B85" s="30">
        <v>68629</v>
      </c>
      <c r="C85" s="31" t="s">
        <v>16</v>
      </c>
      <c r="D85" s="32" t="s">
        <v>17</v>
      </c>
      <c r="E85" s="33">
        <v>46</v>
      </c>
      <c r="F85" s="32"/>
      <c r="G85" s="32" t="s">
        <v>221</v>
      </c>
      <c r="H85" s="32"/>
      <c r="I85" s="34"/>
      <c r="J85" s="35" t="s">
        <v>222</v>
      </c>
      <c r="K85" s="36" t="str">
        <f t="shared" si="4"/>
        <v>https://housestyle.ru/upload/images/68629$0495_1.jpg</v>
      </c>
      <c r="L85" s="33">
        <v>2200000881939</v>
      </c>
      <c r="M85" s="37">
        <f t="shared" si="5"/>
        <v>2249.166666666667</v>
      </c>
      <c r="N85" s="38">
        <v>1349.5</v>
      </c>
      <c r="O85" s="39">
        <f t="shared" si="6"/>
        <v>944.65</v>
      </c>
      <c r="P85" s="40">
        <v>1</v>
      </c>
      <c r="Q85" s="41"/>
      <c r="R85" s="42">
        <f t="shared" si="7"/>
        <v>944.65</v>
      </c>
      <c r="S85" s="43" t="s">
        <v>32</v>
      </c>
      <c r="T85" s="44"/>
    </row>
    <row r="86" spans="1:20" s="1" customFormat="1" ht="105.95" customHeight="1" x14ac:dyDescent="0.25">
      <c r="A86" s="29" t="s">
        <v>195</v>
      </c>
      <c r="B86" s="30">
        <v>69360</v>
      </c>
      <c r="C86" s="31" t="s">
        <v>16</v>
      </c>
      <c r="D86" s="32" t="s">
        <v>17</v>
      </c>
      <c r="E86" s="33">
        <v>36</v>
      </c>
      <c r="F86" s="32"/>
      <c r="G86" s="32" t="s">
        <v>223</v>
      </c>
      <c r="H86" s="32"/>
      <c r="I86" s="34"/>
      <c r="J86" s="35" t="s">
        <v>224</v>
      </c>
      <c r="K86" s="36" t="str">
        <f t="shared" si="4"/>
        <v>https://housestyle.ru/upload/images/69360$0495_1.jpg</v>
      </c>
      <c r="L86" s="33">
        <v>2200000881502</v>
      </c>
      <c r="M86" s="37">
        <f t="shared" si="5"/>
        <v>1915.8333333333335</v>
      </c>
      <c r="N86" s="38">
        <v>1149.5</v>
      </c>
      <c r="O86" s="39">
        <f t="shared" si="6"/>
        <v>804.65</v>
      </c>
      <c r="P86" s="40">
        <v>1</v>
      </c>
      <c r="Q86" s="41"/>
      <c r="R86" s="42">
        <f t="shared" si="7"/>
        <v>804.65</v>
      </c>
      <c r="S86" s="43" t="s">
        <v>32</v>
      </c>
      <c r="T86" s="44"/>
    </row>
    <row r="87" spans="1:20" ht="15" customHeight="1" x14ac:dyDescent="0.25">
      <c r="A87" s="45"/>
      <c r="B87" s="46">
        <v>69360</v>
      </c>
      <c r="C87" s="43"/>
      <c r="D87" s="47" t="s">
        <v>17</v>
      </c>
      <c r="E87" s="46">
        <v>44</v>
      </c>
      <c r="F87" s="47"/>
      <c r="G87" s="47" t="s">
        <v>225</v>
      </c>
      <c r="H87" s="32"/>
      <c r="I87" s="45"/>
      <c r="J87" s="35"/>
      <c r="K87" s="36" t="str">
        <f t="shared" si="4"/>
        <v/>
      </c>
      <c r="L87" s="33">
        <v>2200000881519</v>
      </c>
      <c r="M87" s="37">
        <f t="shared" si="5"/>
        <v>1915.8333333333335</v>
      </c>
      <c r="N87" s="48">
        <v>1149.5</v>
      </c>
      <c r="O87" s="39">
        <f t="shared" si="6"/>
        <v>804.65</v>
      </c>
      <c r="P87" s="49">
        <v>1</v>
      </c>
      <c r="Q87" s="50"/>
      <c r="R87" s="42">
        <f t="shared" si="7"/>
        <v>804.65</v>
      </c>
      <c r="S87" s="43" t="s">
        <v>32</v>
      </c>
      <c r="T87" s="32"/>
    </row>
    <row r="88" spans="1:20" s="1" customFormat="1" ht="105.95" customHeight="1" x14ac:dyDescent="0.25">
      <c r="A88" s="29" t="s">
        <v>226</v>
      </c>
      <c r="B88" s="30">
        <v>33027</v>
      </c>
      <c r="C88" s="31" t="s">
        <v>16</v>
      </c>
      <c r="D88" s="32" t="s">
        <v>138</v>
      </c>
      <c r="E88" s="33">
        <v>44</v>
      </c>
      <c r="F88" s="32"/>
      <c r="G88" s="32" t="s">
        <v>227</v>
      </c>
      <c r="H88" s="32"/>
      <c r="I88" s="34"/>
      <c r="J88" s="35" t="s">
        <v>228</v>
      </c>
      <c r="K88" s="36" t="str">
        <f t="shared" si="4"/>
        <v>https://housestyle.ru/upload/images/33027$0520_1.jpg</v>
      </c>
      <c r="L88" s="33">
        <v>2200000884251</v>
      </c>
      <c r="M88" s="37">
        <f t="shared" si="5"/>
        <v>3832.5</v>
      </c>
      <c r="N88" s="38">
        <v>2299.5</v>
      </c>
      <c r="O88" s="39">
        <f t="shared" si="6"/>
        <v>1609.6499999999999</v>
      </c>
      <c r="P88" s="40">
        <v>1</v>
      </c>
      <c r="Q88" s="41"/>
      <c r="R88" s="42">
        <f t="shared" si="7"/>
        <v>1609.6499999999999</v>
      </c>
      <c r="S88" s="43" t="s">
        <v>32</v>
      </c>
      <c r="T88" s="44"/>
    </row>
    <row r="89" spans="1:20" s="1" customFormat="1" ht="105.95" customHeight="1" x14ac:dyDescent="0.25">
      <c r="A89" s="29" t="s">
        <v>226</v>
      </c>
      <c r="B89" s="30">
        <v>68130</v>
      </c>
      <c r="C89" s="31" t="s">
        <v>16</v>
      </c>
      <c r="D89" s="32" t="s">
        <v>133</v>
      </c>
      <c r="E89" s="33">
        <v>34</v>
      </c>
      <c r="F89" s="32"/>
      <c r="G89" s="32" t="s">
        <v>229</v>
      </c>
      <c r="H89" s="32"/>
      <c r="I89" s="34"/>
      <c r="J89" s="35" t="s">
        <v>230</v>
      </c>
      <c r="K89" s="36" t="str">
        <f t="shared" si="4"/>
        <v>https://housestyle.ru/upload/images/68130$0515_1.jpg</v>
      </c>
      <c r="L89" s="33">
        <v>2200000884268</v>
      </c>
      <c r="M89" s="37">
        <f t="shared" si="5"/>
        <v>3832.5</v>
      </c>
      <c r="N89" s="38">
        <v>2299.5</v>
      </c>
      <c r="O89" s="39">
        <f t="shared" si="6"/>
        <v>1609.6499999999999</v>
      </c>
      <c r="P89" s="40">
        <v>1</v>
      </c>
      <c r="Q89" s="41"/>
      <c r="R89" s="42">
        <f t="shared" si="7"/>
        <v>1609.6499999999999</v>
      </c>
      <c r="S89" s="43" t="s">
        <v>32</v>
      </c>
      <c r="T89" s="44"/>
    </row>
    <row r="90" spans="1:20" s="1" customFormat="1" ht="105.95" customHeight="1" x14ac:dyDescent="0.25">
      <c r="A90" s="29" t="s">
        <v>231</v>
      </c>
      <c r="B90" s="30">
        <v>21199</v>
      </c>
      <c r="C90" s="31" t="s">
        <v>232</v>
      </c>
      <c r="D90" s="32" t="s">
        <v>88</v>
      </c>
      <c r="E90" s="32" t="s">
        <v>134</v>
      </c>
      <c r="F90" s="33">
        <v>46</v>
      </c>
      <c r="G90" s="32" t="s">
        <v>233</v>
      </c>
      <c r="H90" s="32" t="s">
        <v>234</v>
      </c>
      <c r="I90" s="34"/>
      <c r="J90" s="35" t="s">
        <v>235</v>
      </c>
      <c r="K90" s="36" t="str">
        <f t="shared" si="4"/>
        <v>https://housestyle.ru/upload/images/21199$0740_1.jpg</v>
      </c>
      <c r="L90" s="33">
        <v>2200000778796</v>
      </c>
      <c r="M90" s="37">
        <f t="shared" si="5"/>
        <v>733.33333333333337</v>
      </c>
      <c r="N90" s="38">
        <v>440</v>
      </c>
      <c r="O90" s="39">
        <f t="shared" si="6"/>
        <v>308</v>
      </c>
      <c r="P90" s="40">
        <v>1</v>
      </c>
      <c r="Q90" s="41"/>
      <c r="R90" s="42">
        <f t="shared" si="7"/>
        <v>308</v>
      </c>
      <c r="S90" s="43" t="s">
        <v>32</v>
      </c>
      <c r="T90" s="44"/>
    </row>
    <row r="91" spans="1:20" s="1" customFormat="1" ht="105.95" customHeight="1" x14ac:dyDescent="0.25">
      <c r="A91" s="29" t="s">
        <v>236</v>
      </c>
      <c r="B91" s="30">
        <v>63569</v>
      </c>
      <c r="C91" s="31" t="s">
        <v>16</v>
      </c>
      <c r="D91" s="32" t="s">
        <v>161</v>
      </c>
      <c r="E91" s="33">
        <v>36</v>
      </c>
      <c r="F91" s="32"/>
      <c r="G91" s="32" t="s">
        <v>237</v>
      </c>
      <c r="H91" s="32"/>
      <c r="I91" s="34"/>
      <c r="J91" s="35" t="s">
        <v>238</v>
      </c>
      <c r="K91" s="36" t="str">
        <f t="shared" si="4"/>
        <v>https://housestyle.ru/upload/images/63569$0500_1.jpg</v>
      </c>
      <c r="L91" s="33">
        <v>2200000882004</v>
      </c>
      <c r="M91" s="37">
        <f t="shared" si="5"/>
        <v>2165.8333333333335</v>
      </c>
      <c r="N91" s="38">
        <v>1299.5</v>
      </c>
      <c r="O91" s="39">
        <f t="shared" si="6"/>
        <v>909.65</v>
      </c>
      <c r="P91" s="40">
        <v>1</v>
      </c>
      <c r="Q91" s="41"/>
      <c r="R91" s="42">
        <f t="shared" si="7"/>
        <v>909.65</v>
      </c>
      <c r="S91" s="43" t="s">
        <v>32</v>
      </c>
      <c r="T91" s="44"/>
    </row>
    <row r="92" spans="1:20" ht="15" customHeight="1" x14ac:dyDescent="0.25">
      <c r="A92" s="45"/>
      <c r="B92" s="46">
        <v>63569</v>
      </c>
      <c r="C92" s="43"/>
      <c r="D92" s="47" t="s">
        <v>161</v>
      </c>
      <c r="E92" s="46">
        <v>44</v>
      </c>
      <c r="F92" s="47"/>
      <c r="G92" s="47" t="s">
        <v>239</v>
      </c>
      <c r="H92" s="32"/>
      <c r="I92" s="45"/>
      <c r="J92" s="35"/>
      <c r="K92" s="36" t="str">
        <f t="shared" si="4"/>
        <v/>
      </c>
      <c r="L92" s="33">
        <v>2200000882011</v>
      </c>
      <c r="M92" s="37">
        <f t="shared" si="5"/>
        <v>2165.8333333333335</v>
      </c>
      <c r="N92" s="48">
        <v>1299.5</v>
      </c>
      <c r="O92" s="39">
        <f t="shared" si="6"/>
        <v>909.65</v>
      </c>
      <c r="P92" s="49">
        <v>1</v>
      </c>
      <c r="Q92" s="50"/>
      <c r="R92" s="42">
        <f t="shared" si="7"/>
        <v>909.65</v>
      </c>
      <c r="S92" s="43" t="s">
        <v>32</v>
      </c>
      <c r="T92" s="32"/>
    </row>
    <row r="93" spans="1:20" s="1" customFormat="1" ht="105.95" customHeight="1" x14ac:dyDescent="0.25">
      <c r="A93" s="29" t="s">
        <v>240</v>
      </c>
      <c r="B93" s="51" t="s">
        <v>241</v>
      </c>
      <c r="C93" s="31" t="s">
        <v>37</v>
      </c>
      <c r="D93" s="32" t="s">
        <v>103</v>
      </c>
      <c r="E93" s="33">
        <v>42</v>
      </c>
      <c r="F93" s="33">
        <v>42</v>
      </c>
      <c r="G93" s="32" t="s">
        <v>242</v>
      </c>
      <c r="H93" s="32" t="s">
        <v>90</v>
      </c>
      <c r="I93" s="34"/>
      <c r="J93" s="35" t="s">
        <v>243</v>
      </c>
      <c r="K93" s="36" t="str">
        <f t="shared" si="4"/>
        <v>https://housestyle.ru/upload/images/680-3$0505_1.jpg</v>
      </c>
      <c r="L93" s="33">
        <v>2200001033788</v>
      </c>
      <c r="M93" s="37">
        <f t="shared" si="5"/>
        <v>1650</v>
      </c>
      <c r="N93" s="38">
        <v>990</v>
      </c>
      <c r="O93" s="39">
        <f t="shared" si="6"/>
        <v>693</v>
      </c>
      <c r="P93" s="40">
        <v>1</v>
      </c>
      <c r="Q93" s="41"/>
      <c r="R93" s="42">
        <f t="shared" si="7"/>
        <v>693</v>
      </c>
      <c r="S93" s="43" t="s">
        <v>32</v>
      </c>
      <c r="T93" s="44" t="s">
        <v>244</v>
      </c>
    </row>
    <row r="94" spans="1:20" s="1" customFormat="1" ht="105.95" customHeight="1" x14ac:dyDescent="0.25">
      <c r="A94" s="34"/>
      <c r="B94" s="52" t="s">
        <v>241</v>
      </c>
      <c r="C94" s="43"/>
      <c r="D94" s="32" t="s">
        <v>245</v>
      </c>
      <c r="E94" s="33">
        <v>44</v>
      </c>
      <c r="F94" s="33">
        <v>44</v>
      </c>
      <c r="G94" s="32" t="s">
        <v>246</v>
      </c>
      <c r="H94" s="32" t="s">
        <v>90</v>
      </c>
      <c r="I94" s="34"/>
      <c r="J94" s="35" t="s">
        <v>247</v>
      </c>
      <c r="K94" s="36" t="str">
        <f t="shared" si="4"/>
        <v>https://housestyle.ru/upload/images/680-3$0560_1.jpg</v>
      </c>
      <c r="L94" s="33">
        <v>2200001033757</v>
      </c>
      <c r="M94" s="37">
        <f t="shared" si="5"/>
        <v>1650</v>
      </c>
      <c r="N94" s="53">
        <v>990</v>
      </c>
      <c r="O94" s="39">
        <f t="shared" si="6"/>
        <v>693</v>
      </c>
      <c r="P94" s="40">
        <v>1</v>
      </c>
      <c r="Q94" s="41"/>
      <c r="R94" s="42">
        <f t="shared" si="7"/>
        <v>693</v>
      </c>
      <c r="S94" s="43" t="s">
        <v>32</v>
      </c>
      <c r="T94" s="44" t="s">
        <v>244</v>
      </c>
    </row>
    <row r="95" spans="1:20" s="1" customFormat="1" ht="105.95" customHeight="1" x14ac:dyDescent="0.25">
      <c r="A95" s="29" t="s">
        <v>240</v>
      </c>
      <c r="B95" s="51" t="s">
        <v>248</v>
      </c>
      <c r="C95" s="31" t="s">
        <v>37</v>
      </c>
      <c r="D95" s="32" t="s">
        <v>249</v>
      </c>
      <c r="E95" s="33">
        <v>42</v>
      </c>
      <c r="F95" s="33">
        <v>42</v>
      </c>
      <c r="G95" s="32" t="s">
        <v>250</v>
      </c>
      <c r="H95" s="32" t="s">
        <v>90</v>
      </c>
      <c r="I95" s="34"/>
      <c r="J95" s="35" t="s">
        <v>251</v>
      </c>
      <c r="K95" s="36" t="str">
        <f t="shared" si="4"/>
        <v>https://housestyle.ru/upload/images/680-5$0755_1.jpg</v>
      </c>
      <c r="L95" s="33">
        <v>2200001033702</v>
      </c>
      <c r="M95" s="37">
        <f t="shared" si="5"/>
        <v>1650</v>
      </c>
      <c r="N95" s="38">
        <v>990</v>
      </c>
      <c r="O95" s="39">
        <f t="shared" si="6"/>
        <v>693</v>
      </c>
      <c r="P95" s="40">
        <v>1</v>
      </c>
      <c r="Q95" s="41"/>
      <c r="R95" s="42">
        <f t="shared" si="7"/>
        <v>693</v>
      </c>
      <c r="S95" s="43" t="s">
        <v>32</v>
      </c>
      <c r="T95" s="44" t="s">
        <v>244</v>
      </c>
    </row>
    <row r="96" spans="1:20" s="1" customFormat="1" ht="105.95" customHeight="1" x14ac:dyDescent="0.25">
      <c r="A96" s="29" t="s">
        <v>252</v>
      </c>
      <c r="B96" s="51" t="s">
        <v>253</v>
      </c>
      <c r="C96" s="31" t="s">
        <v>37</v>
      </c>
      <c r="D96" s="32" t="s">
        <v>254</v>
      </c>
      <c r="E96" s="32" t="s">
        <v>255</v>
      </c>
      <c r="F96" s="32" t="s">
        <v>255</v>
      </c>
      <c r="G96" s="32" t="s">
        <v>256</v>
      </c>
      <c r="H96" s="32" t="s">
        <v>257</v>
      </c>
      <c r="I96" s="34"/>
      <c r="J96" s="35" t="s">
        <v>258</v>
      </c>
      <c r="K96" s="36" t="str">
        <f t="shared" si="4"/>
        <v>https://housestyle.ru/upload/images/16-13$0610_1.jpg</v>
      </c>
      <c r="L96" s="33">
        <v>2200001045118</v>
      </c>
      <c r="M96" s="37">
        <f t="shared" si="5"/>
        <v>1725</v>
      </c>
      <c r="N96" s="38">
        <v>1035</v>
      </c>
      <c r="O96" s="39">
        <f t="shared" si="6"/>
        <v>724.5</v>
      </c>
      <c r="P96" s="40">
        <v>1</v>
      </c>
      <c r="Q96" s="41"/>
      <c r="R96" s="42">
        <f t="shared" si="7"/>
        <v>724.5</v>
      </c>
      <c r="S96" s="43" t="s">
        <v>32</v>
      </c>
      <c r="T96" s="44" t="s">
        <v>259</v>
      </c>
    </row>
    <row r="97" spans="1:20" ht="15" customHeight="1" x14ac:dyDescent="0.25">
      <c r="A97" s="45"/>
      <c r="B97" s="47" t="s">
        <v>253</v>
      </c>
      <c r="C97" s="43"/>
      <c r="D97" s="47" t="s">
        <v>254</v>
      </c>
      <c r="E97" s="47" t="s">
        <v>45</v>
      </c>
      <c r="F97" s="47" t="s">
        <v>45</v>
      </c>
      <c r="G97" s="47" t="s">
        <v>260</v>
      </c>
      <c r="H97" s="32" t="s">
        <v>257</v>
      </c>
      <c r="I97" s="45"/>
      <c r="J97" s="35"/>
      <c r="K97" s="36" t="str">
        <f t="shared" si="4"/>
        <v/>
      </c>
      <c r="L97" s="33">
        <v>2200001045095</v>
      </c>
      <c r="M97" s="37">
        <f t="shared" si="5"/>
        <v>1725</v>
      </c>
      <c r="N97" s="48">
        <v>1035</v>
      </c>
      <c r="O97" s="39">
        <f t="shared" si="6"/>
        <v>724.5</v>
      </c>
      <c r="P97" s="49">
        <v>1</v>
      </c>
      <c r="Q97" s="50"/>
      <c r="R97" s="42">
        <f t="shared" si="7"/>
        <v>724.5</v>
      </c>
      <c r="S97" s="43" t="s">
        <v>32</v>
      </c>
      <c r="T97" s="32"/>
    </row>
    <row r="98" spans="1:20" s="1" customFormat="1" ht="105.95" customHeight="1" x14ac:dyDescent="0.25">
      <c r="A98" s="29" t="s">
        <v>261</v>
      </c>
      <c r="B98" s="51" t="s">
        <v>262</v>
      </c>
      <c r="C98" s="31" t="s">
        <v>37</v>
      </c>
      <c r="D98" s="32" t="s">
        <v>263</v>
      </c>
      <c r="E98" s="32" t="s">
        <v>264</v>
      </c>
      <c r="F98" s="32"/>
      <c r="G98" s="32" t="s">
        <v>265</v>
      </c>
      <c r="H98" s="32" t="s">
        <v>266</v>
      </c>
      <c r="I98" s="34"/>
      <c r="J98" s="35" t="s">
        <v>267</v>
      </c>
      <c r="K98" s="36" t="str">
        <f t="shared" si="4"/>
        <v>https://housestyle.ru/upload/images/16-70$1610_1.jpg</v>
      </c>
      <c r="L98" s="33">
        <v>2200001115101</v>
      </c>
      <c r="M98" s="37">
        <f t="shared" si="5"/>
        <v>2683.3333333333335</v>
      </c>
      <c r="N98" s="38">
        <v>1610</v>
      </c>
      <c r="O98" s="39">
        <f t="shared" si="6"/>
        <v>1127</v>
      </c>
      <c r="P98" s="40">
        <v>1</v>
      </c>
      <c r="Q98" s="41"/>
      <c r="R98" s="42">
        <f t="shared" si="7"/>
        <v>1127</v>
      </c>
      <c r="S98" s="43" t="s">
        <v>32</v>
      </c>
      <c r="T98" s="44" t="s">
        <v>268</v>
      </c>
    </row>
    <row r="99" spans="1:20" ht="15" customHeight="1" x14ac:dyDescent="0.25">
      <c r="A99" s="45"/>
      <c r="B99" s="47" t="s">
        <v>262</v>
      </c>
      <c r="C99" s="43"/>
      <c r="D99" s="47" t="s">
        <v>263</v>
      </c>
      <c r="E99" s="47" t="s">
        <v>269</v>
      </c>
      <c r="F99" s="47"/>
      <c r="G99" s="47" t="s">
        <v>270</v>
      </c>
      <c r="H99" s="32" t="s">
        <v>266</v>
      </c>
      <c r="I99" s="45"/>
      <c r="J99" s="35"/>
      <c r="K99" s="36" t="str">
        <f t="shared" si="4"/>
        <v/>
      </c>
      <c r="L99" s="33">
        <v>2200001115088</v>
      </c>
      <c r="M99" s="37">
        <f t="shared" si="5"/>
        <v>2683.3333333333335</v>
      </c>
      <c r="N99" s="48">
        <v>1610</v>
      </c>
      <c r="O99" s="39">
        <f t="shared" si="6"/>
        <v>1127</v>
      </c>
      <c r="P99" s="49">
        <v>1</v>
      </c>
      <c r="Q99" s="50"/>
      <c r="R99" s="42">
        <f t="shared" si="7"/>
        <v>1127</v>
      </c>
      <c r="S99" s="43" t="s">
        <v>32</v>
      </c>
      <c r="T99" s="32"/>
    </row>
    <row r="100" spans="1:20" ht="15" customHeight="1" x14ac:dyDescent="0.25">
      <c r="A100" s="45"/>
      <c r="B100" s="47" t="s">
        <v>262</v>
      </c>
      <c r="C100" s="43"/>
      <c r="D100" s="47" t="s">
        <v>263</v>
      </c>
      <c r="E100" s="47" t="s">
        <v>45</v>
      </c>
      <c r="F100" s="47"/>
      <c r="G100" s="47" t="s">
        <v>271</v>
      </c>
      <c r="H100" s="32" t="s">
        <v>266</v>
      </c>
      <c r="I100" s="45"/>
      <c r="J100" s="35"/>
      <c r="K100" s="36" t="str">
        <f t="shared" si="4"/>
        <v/>
      </c>
      <c r="L100" s="33">
        <v>2200001115095</v>
      </c>
      <c r="M100" s="37">
        <f t="shared" si="5"/>
        <v>2683.3333333333335</v>
      </c>
      <c r="N100" s="48">
        <v>1610</v>
      </c>
      <c r="O100" s="39">
        <f t="shared" si="6"/>
        <v>1127</v>
      </c>
      <c r="P100" s="49">
        <v>1</v>
      </c>
      <c r="Q100" s="50"/>
      <c r="R100" s="42">
        <f t="shared" si="7"/>
        <v>1127</v>
      </c>
      <c r="S100" s="43" t="s">
        <v>32</v>
      </c>
      <c r="T100" s="32"/>
    </row>
    <row r="101" spans="1:20" s="1" customFormat="1" ht="105.95" customHeight="1" x14ac:dyDescent="0.25">
      <c r="A101" s="29" t="s">
        <v>252</v>
      </c>
      <c r="B101" s="51" t="s">
        <v>272</v>
      </c>
      <c r="C101" s="31" t="s">
        <v>37</v>
      </c>
      <c r="D101" s="32" t="s">
        <v>254</v>
      </c>
      <c r="E101" s="32" t="s">
        <v>264</v>
      </c>
      <c r="F101" s="32" t="s">
        <v>264</v>
      </c>
      <c r="G101" s="32" t="s">
        <v>273</v>
      </c>
      <c r="H101" s="32" t="s">
        <v>257</v>
      </c>
      <c r="I101" s="34"/>
      <c r="J101" s="35" t="s">
        <v>274</v>
      </c>
      <c r="K101" s="36" t="str">
        <f t="shared" si="4"/>
        <v>https://housestyle.ru/upload/images/16-80$0610_1.jpg</v>
      </c>
      <c r="L101" s="33">
        <v>2200001044968</v>
      </c>
      <c r="M101" s="37">
        <f t="shared" si="5"/>
        <v>1725</v>
      </c>
      <c r="N101" s="38">
        <v>1035</v>
      </c>
      <c r="O101" s="39">
        <f t="shared" si="6"/>
        <v>724.5</v>
      </c>
      <c r="P101" s="40">
        <v>1</v>
      </c>
      <c r="Q101" s="41"/>
      <c r="R101" s="42">
        <f t="shared" si="7"/>
        <v>724.5</v>
      </c>
      <c r="S101" s="43" t="s">
        <v>32</v>
      </c>
      <c r="T101" s="44" t="s">
        <v>275</v>
      </c>
    </row>
    <row r="102" spans="1:20" s="1" customFormat="1" ht="105.95" customHeight="1" x14ac:dyDescent="0.25">
      <c r="A102" s="29" t="s">
        <v>261</v>
      </c>
      <c r="B102" s="30">
        <v>211</v>
      </c>
      <c r="C102" s="31" t="s">
        <v>37</v>
      </c>
      <c r="D102" s="32" t="s">
        <v>166</v>
      </c>
      <c r="E102" s="32" t="s">
        <v>269</v>
      </c>
      <c r="F102" s="32"/>
      <c r="G102" s="32" t="s">
        <v>276</v>
      </c>
      <c r="H102" s="32" t="s">
        <v>266</v>
      </c>
      <c r="I102" s="34"/>
      <c r="J102" s="35" t="s">
        <v>277</v>
      </c>
      <c r="K102" s="36" t="str">
        <f t="shared" si="4"/>
        <v>https://housestyle.ru/upload/images/211$1250_1.jpg</v>
      </c>
      <c r="L102" s="33">
        <v>2200001115170</v>
      </c>
      <c r="M102" s="37">
        <f t="shared" si="5"/>
        <v>2491.666666666667</v>
      </c>
      <c r="N102" s="38">
        <v>1495</v>
      </c>
      <c r="O102" s="39">
        <f t="shared" si="6"/>
        <v>1046.5</v>
      </c>
      <c r="P102" s="40">
        <v>1</v>
      </c>
      <c r="Q102" s="41"/>
      <c r="R102" s="42">
        <f t="shared" si="7"/>
        <v>1046.5</v>
      </c>
      <c r="S102" s="43" t="s">
        <v>32</v>
      </c>
      <c r="T102" s="44" t="s">
        <v>278</v>
      </c>
    </row>
    <row r="103" spans="1:20" s="1" customFormat="1" ht="105.95" customHeight="1" x14ac:dyDescent="0.25">
      <c r="A103" s="29" t="s">
        <v>261</v>
      </c>
      <c r="B103" s="51" t="s">
        <v>279</v>
      </c>
      <c r="C103" s="31" t="s">
        <v>37</v>
      </c>
      <c r="D103" s="32" t="s">
        <v>50</v>
      </c>
      <c r="E103" s="32" t="s">
        <v>134</v>
      </c>
      <c r="F103" s="32" t="s">
        <v>134</v>
      </c>
      <c r="G103" s="32" t="s">
        <v>280</v>
      </c>
      <c r="H103" s="32" t="s">
        <v>90</v>
      </c>
      <c r="I103" s="34"/>
      <c r="J103" s="35" t="s">
        <v>281</v>
      </c>
      <c r="K103" s="36" t="str">
        <f t="shared" si="4"/>
        <v>https://housestyle.ru/upload/images/618A$2380_1.jpg</v>
      </c>
      <c r="L103" s="33">
        <v>2200001155503</v>
      </c>
      <c r="M103" s="37">
        <f t="shared" si="5"/>
        <v>2683.3333333333335</v>
      </c>
      <c r="N103" s="38">
        <v>1610</v>
      </c>
      <c r="O103" s="39">
        <f t="shared" si="6"/>
        <v>1127</v>
      </c>
      <c r="P103" s="40">
        <v>1</v>
      </c>
      <c r="Q103" s="41"/>
      <c r="R103" s="42">
        <f t="shared" si="7"/>
        <v>1127</v>
      </c>
      <c r="S103" s="43" t="s">
        <v>32</v>
      </c>
      <c r="T103" s="44" t="s">
        <v>282</v>
      </c>
    </row>
    <row r="104" spans="1:20" s="1" customFormat="1" ht="105.95" customHeight="1" x14ac:dyDescent="0.25">
      <c r="A104" s="29" t="s">
        <v>261</v>
      </c>
      <c r="B104" s="30">
        <v>632</v>
      </c>
      <c r="C104" s="31" t="s">
        <v>37</v>
      </c>
      <c r="D104" s="32" t="s">
        <v>283</v>
      </c>
      <c r="E104" s="33">
        <v>46</v>
      </c>
      <c r="F104" s="32"/>
      <c r="G104" s="32" t="s">
        <v>284</v>
      </c>
      <c r="H104" s="32" t="s">
        <v>285</v>
      </c>
      <c r="I104" s="34"/>
      <c r="J104" s="35" t="s">
        <v>286</v>
      </c>
      <c r="K104" s="36" t="str">
        <f t="shared" si="4"/>
        <v>https://housestyle.ru/upload/images/632$3245_1.jpg</v>
      </c>
      <c r="L104" s="33">
        <v>2200001126244</v>
      </c>
      <c r="M104" s="37">
        <f t="shared" si="5"/>
        <v>3066.666666666667</v>
      </c>
      <c r="N104" s="38">
        <v>1840</v>
      </c>
      <c r="O104" s="39">
        <f t="shared" si="6"/>
        <v>1288</v>
      </c>
      <c r="P104" s="40">
        <v>1</v>
      </c>
      <c r="Q104" s="41"/>
      <c r="R104" s="42">
        <f t="shared" si="7"/>
        <v>1288</v>
      </c>
      <c r="S104" s="43" t="s">
        <v>32</v>
      </c>
      <c r="T104" s="44" t="s">
        <v>287</v>
      </c>
    </row>
    <row r="105" spans="1:20" ht="15" customHeight="1" x14ac:dyDescent="0.25">
      <c r="A105" s="45"/>
      <c r="B105" s="46">
        <v>632</v>
      </c>
      <c r="C105" s="43"/>
      <c r="D105" s="47" t="s">
        <v>283</v>
      </c>
      <c r="E105" s="46">
        <v>50</v>
      </c>
      <c r="F105" s="47"/>
      <c r="G105" s="47" t="s">
        <v>288</v>
      </c>
      <c r="H105" s="32" t="s">
        <v>285</v>
      </c>
      <c r="I105" s="45"/>
      <c r="J105" s="35"/>
      <c r="K105" s="36" t="str">
        <f t="shared" si="4"/>
        <v/>
      </c>
      <c r="L105" s="33">
        <v>2200001126268</v>
      </c>
      <c r="M105" s="37">
        <f t="shared" si="5"/>
        <v>3066.666666666667</v>
      </c>
      <c r="N105" s="48">
        <v>1840</v>
      </c>
      <c r="O105" s="39">
        <f t="shared" si="6"/>
        <v>1288</v>
      </c>
      <c r="P105" s="49">
        <v>1</v>
      </c>
      <c r="Q105" s="50"/>
      <c r="R105" s="42">
        <f t="shared" si="7"/>
        <v>1288</v>
      </c>
      <c r="S105" s="43" t="s">
        <v>32</v>
      </c>
      <c r="T105" s="32"/>
    </row>
    <row r="106" spans="1:20" s="1" customFormat="1" ht="105.95" customHeight="1" x14ac:dyDescent="0.25">
      <c r="A106" s="29" t="s">
        <v>261</v>
      </c>
      <c r="B106" s="51" t="s">
        <v>289</v>
      </c>
      <c r="C106" s="31" t="s">
        <v>37</v>
      </c>
      <c r="D106" s="32" t="s">
        <v>290</v>
      </c>
      <c r="E106" s="32" t="s">
        <v>39</v>
      </c>
      <c r="F106" s="32"/>
      <c r="G106" s="32" t="s">
        <v>291</v>
      </c>
      <c r="H106" s="32" t="s">
        <v>266</v>
      </c>
      <c r="I106" s="34"/>
      <c r="J106" s="35" t="s">
        <v>292</v>
      </c>
      <c r="K106" s="36" t="str">
        <f t="shared" si="4"/>
        <v>https://housestyle.ru/upload/images/R-101$1755_1.jpg</v>
      </c>
      <c r="L106" s="33">
        <v>2200001114968</v>
      </c>
      <c r="M106" s="37">
        <f t="shared" si="5"/>
        <v>2779.166666666667</v>
      </c>
      <c r="N106" s="38">
        <v>1667.5</v>
      </c>
      <c r="O106" s="39">
        <f t="shared" si="6"/>
        <v>1167.25</v>
      </c>
      <c r="P106" s="40">
        <v>1</v>
      </c>
      <c r="Q106" s="41"/>
      <c r="R106" s="42">
        <f t="shared" si="7"/>
        <v>1167.25</v>
      </c>
      <c r="S106" s="43" t="s">
        <v>32</v>
      </c>
      <c r="T106" s="44"/>
    </row>
    <row r="107" spans="1:20" s="1" customFormat="1" ht="105.95" customHeight="1" x14ac:dyDescent="0.25">
      <c r="A107" s="29" t="s">
        <v>293</v>
      </c>
      <c r="B107" s="51" t="s">
        <v>294</v>
      </c>
      <c r="C107" s="31" t="s">
        <v>295</v>
      </c>
      <c r="D107" s="32" t="s">
        <v>75</v>
      </c>
      <c r="E107" s="32" t="s">
        <v>296</v>
      </c>
      <c r="F107" s="32"/>
      <c r="G107" s="32" t="s">
        <v>297</v>
      </c>
      <c r="H107" s="32" t="s">
        <v>298</v>
      </c>
      <c r="I107" s="34"/>
      <c r="J107" s="35" t="s">
        <v>299</v>
      </c>
      <c r="K107" s="36" t="str">
        <f t="shared" si="4"/>
        <v>https://housestyle.ru/upload/images/B-034$0820_1.jpg</v>
      </c>
      <c r="L107" s="33">
        <v>2200000801128</v>
      </c>
      <c r="M107" s="37">
        <f t="shared" si="5"/>
        <v>35</v>
      </c>
      <c r="N107" s="38">
        <v>21</v>
      </c>
      <c r="O107" s="39">
        <f t="shared" si="6"/>
        <v>14.7</v>
      </c>
      <c r="P107" s="40">
        <v>1</v>
      </c>
      <c r="Q107" s="41"/>
      <c r="R107" s="42">
        <f t="shared" si="7"/>
        <v>14.7</v>
      </c>
      <c r="S107" s="43" t="s">
        <v>32</v>
      </c>
      <c r="T107" s="44" t="s">
        <v>300</v>
      </c>
    </row>
    <row r="108" spans="1:20" s="1" customFormat="1" ht="105.95" customHeight="1" x14ac:dyDescent="0.25">
      <c r="A108" s="29" t="s">
        <v>293</v>
      </c>
      <c r="B108" s="51" t="s">
        <v>301</v>
      </c>
      <c r="C108" s="31" t="s">
        <v>295</v>
      </c>
      <c r="D108" s="32" t="s">
        <v>245</v>
      </c>
      <c r="E108" s="32" t="s">
        <v>296</v>
      </c>
      <c r="F108" s="32"/>
      <c r="G108" s="32" t="s">
        <v>302</v>
      </c>
      <c r="H108" s="32" t="s">
        <v>298</v>
      </c>
      <c r="I108" s="34"/>
      <c r="J108" s="35" t="s">
        <v>303</v>
      </c>
      <c r="K108" s="36" t="str">
        <f t="shared" si="4"/>
        <v>https://housestyle.ru/upload/images/B-038$0560_1.jpg</v>
      </c>
      <c r="L108" s="33">
        <v>2200000801357</v>
      </c>
      <c r="M108" s="37">
        <f t="shared" si="5"/>
        <v>44.166666666666671</v>
      </c>
      <c r="N108" s="38">
        <v>26.5</v>
      </c>
      <c r="O108" s="39">
        <f t="shared" si="6"/>
        <v>18.549999999999997</v>
      </c>
      <c r="P108" s="40">
        <v>1</v>
      </c>
      <c r="Q108" s="41"/>
      <c r="R108" s="42">
        <f t="shared" si="7"/>
        <v>18.549999999999997</v>
      </c>
      <c r="S108" s="43" t="s">
        <v>32</v>
      </c>
      <c r="T108" s="44" t="s">
        <v>304</v>
      </c>
    </row>
    <row r="109" spans="1:20" s="1" customFormat="1" ht="105.95" customHeight="1" x14ac:dyDescent="0.25">
      <c r="A109" s="29" t="s">
        <v>305</v>
      </c>
      <c r="B109" s="30">
        <v>34207</v>
      </c>
      <c r="C109" s="31" t="s">
        <v>16</v>
      </c>
      <c r="D109" s="32" t="s">
        <v>306</v>
      </c>
      <c r="E109" s="33">
        <v>36</v>
      </c>
      <c r="F109" s="32"/>
      <c r="G109" s="32" t="s">
        <v>307</v>
      </c>
      <c r="H109" s="32"/>
      <c r="I109" s="34"/>
      <c r="J109" s="35" t="s">
        <v>308</v>
      </c>
      <c r="K109" s="36" t="str">
        <f t="shared" si="4"/>
        <v>https://housestyle.ru/upload/images/34207$0505_1.jpg</v>
      </c>
      <c r="L109" s="33">
        <v>2200000882042</v>
      </c>
      <c r="M109" s="37">
        <f t="shared" si="5"/>
        <v>2499.166666666667</v>
      </c>
      <c r="N109" s="38">
        <v>1499.5</v>
      </c>
      <c r="O109" s="39">
        <f t="shared" si="6"/>
        <v>1049.6499999999999</v>
      </c>
      <c r="P109" s="40">
        <v>1</v>
      </c>
      <c r="Q109" s="41"/>
      <c r="R109" s="42">
        <f t="shared" si="7"/>
        <v>1049.6499999999999</v>
      </c>
      <c r="S109" s="43" t="s">
        <v>32</v>
      </c>
      <c r="T109" s="44"/>
    </row>
    <row r="110" spans="1:20" s="1" customFormat="1" ht="105.95" customHeight="1" x14ac:dyDescent="0.25">
      <c r="A110" s="29" t="s">
        <v>305</v>
      </c>
      <c r="B110" s="30">
        <v>44366</v>
      </c>
      <c r="C110" s="31" t="s">
        <v>16</v>
      </c>
      <c r="D110" s="32" t="s">
        <v>309</v>
      </c>
      <c r="E110" s="33">
        <v>40</v>
      </c>
      <c r="F110" s="32"/>
      <c r="G110" s="32" t="s">
        <v>310</v>
      </c>
      <c r="H110" s="32"/>
      <c r="I110" s="34"/>
      <c r="J110" s="35" t="s">
        <v>311</v>
      </c>
      <c r="K110" s="36" t="str">
        <f t="shared" si="4"/>
        <v>https://housestyle.ru/upload/images/44366$0510_1.jpg</v>
      </c>
      <c r="L110" s="33">
        <v>2200000882059</v>
      </c>
      <c r="M110" s="37">
        <f t="shared" si="5"/>
        <v>4332.5</v>
      </c>
      <c r="N110" s="38">
        <v>2599.5</v>
      </c>
      <c r="O110" s="39">
        <f t="shared" si="6"/>
        <v>1819.6499999999999</v>
      </c>
      <c r="P110" s="40">
        <v>1</v>
      </c>
      <c r="Q110" s="41"/>
      <c r="R110" s="42">
        <f t="shared" si="7"/>
        <v>1819.6499999999999</v>
      </c>
      <c r="S110" s="43" t="s">
        <v>32</v>
      </c>
      <c r="T110" s="44"/>
    </row>
    <row r="111" spans="1:20" ht="15" customHeight="1" x14ac:dyDescent="0.25">
      <c r="A111" s="45"/>
      <c r="B111" s="46">
        <v>44366</v>
      </c>
      <c r="C111" s="43"/>
      <c r="D111" s="47" t="s">
        <v>309</v>
      </c>
      <c r="E111" s="46">
        <v>42</v>
      </c>
      <c r="F111" s="47"/>
      <c r="G111" s="47" t="s">
        <v>312</v>
      </c>
      <c r="H111" s="32"/>
      <c r="I111" s="45"/>
      <c r="J111" s="35"/>
      <c r="K111" s="36" t="str">
        <f t="shared" si="4"/>
        <v/>
      </c>
      <c r="L111" s="33">
        <v>2200000882066</v>
      </c>
      <c r="M111" s="37">
        <f t="shared" si="5"/>
        <v>4332.5</v>
      </c>
      <c r="N111" s="48">
        <v>2599.5</v>
      </c>
      <c r="O111" s="39">
        <f t="shared" si="6"/>
        <v>1819.6499999999999</v>
      </c>
      <c r="P111" s="49">
        <v>1</v>
      </c>
      <c r="Q111" s="50"/>
      <c r="R111" s="42">
        <f t="shared" si="7"/>
        <v>1819.6499999999999</v>
      </c>
      <c r="S111" s="43" t="s">
        <v>32</v>
      </c>
      <c r="T111" s="32"/>
    </row>
    <row r="112" spans="1:20" s="1" customFormat="1" ht="105.95" customHeight="1" x14ac:dyDescent="0.25">
      <c r="A112" s="29" t="s">
        <v>305</v>
      </c>
      <c r="B112" s="30">
        <v>68579</v>
      </c>
      <c r="C112" s="31" t="s">
        <v>16</v>
      </c>
      <c r="D112" s="32" t="s">
        <v>306</v>
      </c>
      <c r="E112" s="33">
        <v>38</v>
      </c>
      <c r="F112" s="32"/>
      <c r="G112" s="32" t="s">
        <v>313</v>
      </c>
      <c r="H112" s="32"/>
      <c r="I112" s="34"/>
      <c r="J112" s="35" t="s">
        <v>314</v>
      </c>
      <c r="K112" s="36" t="str">
        <f t="shared" si="4"/>
        <v>https://housestyle.ru/upload/images/68579$0505_1.jpg</v>
      </c>
      <c r="L112" s="33">
        <v>2200000882073</v>
      </c>
      <c r="M112" s="37">
        <f t="shared" si="5"/>
        <v>4999.166666666667</v>
      </c>
      <c r="N112" s="38">
        <v>2999.5</v>
      </c>
      <c r="O112" s="39">
        <f t="shared" si="6"/>
        <v>2099.65</v>
      </c>
      <c r="P112" s="40">
        <v>1</v>
      </c>
      <c r="Q112" s="41"/>
      <c r="R112" s="42">
        <f t="shared" si="7"/>
        <v>2099.65</v>
      </c>
      <c r="S112" s="43" t="s">
        <v>32</v>
      </c>
      <c r="T112" s="44"/>
    </row>
    <row r="113" spans="1:20" s="1" customFormat="1" ht="105.95" customHeight="1" x14ac:dyDescent="0.25">
      <c r="A113" s="29" t="s">
        <v>315</v>
      </c>
      <c r="B113" s="51" t="s">
        <v>316</v>
      </c>
      <c r="C113" s="31" t="s">
        <v>317</v>
      </c>
      <c r="D113" s="32" t="s">
        <v>57</v>
      </c>
      <c r="E113" s="32" t="s">
        <v>318</v>
      </c>
      <c r="F113" s="32"/>
      <c r="G113" s="32" t="s">
        <v>319</v>
      </c>
      <c r="H113" s="32" t="s">
        <v>90</v>
      </c>
      <c r="I113" s="34"/>
      <c r="J113" s="35" t="s">
        <v>320</v>
      </c>
      <c r="K113" s="36" t="str">
        <f t="shared" si="4"/>
        <v>https://housestyle.ru/upload/images/R-309$0495_1.jpg</v>
      </c>
      <c r="L113" s="33">
        <v>2200000712417</v>
      </c>
      <c r="M113" s="37">
        <f t="shared" si="5"/>
        <v>458.43333333333334</v>
      </c>
      <c r="N113" s="38">
        <v>275.06</v>
      </c>
      <c r="O113" s="39">
        <f t="shared" si="6"/>
        <v>192.542</v>
      </c>
      <c r="P113" s="40">
        <v>60</v>
      </c>
      <c r="Q113" s="41"/>
      <c r="R113" s="42">
        <f t="shared" si="7"/>
        <v>11552.52</v>
      </c>
      <c r="S113" s="43" t="s">
        <v>32</v>
      </c>
      <c r="T113" s="44" t="s">
        <v>321</v>
      </c>
    </row>
    <row r="114" spans="1:20" ht="15" customHeight="1" x14ac:dyDescent="0.25">
      <c r="A114" s="45"/>
      <c r="B114" s="47" t="s">
        <v>316</v>
      </c>
      <c r="C114" s="43"/>
      <c r="D114" s="47" t="s">
        <v>57</v>
      </c>
      <c r="E114" s="47" t="s">
        <v>322</v>
      </c>
      <c r="F114" s="47"/>
      <c r="G114" s="47" t="s">
        <v>323</v>
      </c>
      <c r="H114" s="32" t="s">
        <v>90</v>
      </c>
      <c r="I114" s="45"/>
      <c r="J114" s="35"/>
      <c r="K114" s="36" t="str">
        <f t="shared" si="4"/>
        <v/>
      </c>
      <c r="L114" s="33">
        <v>2200000688026</v>
      </c>
      <c r="M114" s="37">
        <f t="shared" si="5"/>
        <v>458.43333333333334</v>
      </c>
      <c r="N114" s="48">
        <v>275.06</v>
      </c>
      <c r="O114" s="39">
        <f t="shared" si="6"/>
        <v>192.542</v>
      </c>
      <c r="P114" s="49">
        <v>14</v>
      </c>
      <c r="Q114" s="50"/>
      <c r="R114" s="42">
        <f t="shared" si="7"/>
        <v>2695.5880000000002</v>
      </c>
      <c r="S114" s="43" t="s">
        <v>32</v>
      </c>
      <c r="T114" s="32"/>
    </row>
    <row r="115" spans="1:20" ht="15" customHeight="1" x14ac:dyDescent="0.25">
      <c r="A115" s="45"/>
      <c r="B115" s="47" t="s">
        <v>316</v>
      </c>
      <c r="C115" s="43"/>
      <c r="D115" s="47" t="s">
        <v>57</v>
      </c>
      <c r="E115" s="47" t="s">
        <v>324</v>
      </c>
      <c r="F115" s="47"/>
      <c r="G115" s="47" t="s">
        <v>325</v>
      </c>
      <c r="H115" s="32" t="s">
        <v>90</v>
      </c>
      <c r="I115" s="45"/>
      <c r="J115" s="35"/>
      <c r="K115" s="36" t="str">
        <f t="shared" si="4"/>
        <v/>
      </c>
      <c r="L115" s="33">
        <v>2200000698094</v>
      </c>
      <c r="M115" s="37">
        <f t="shared" si="5"/>
        <v>458.43333333333334</v>
      </c>
      <c r="N115" s="48">
        <v>275.06</v>
      </c>
      <c r="O115" s="39">
        <f t="shared" si="6"/>
        <v>192.542</v>
      </c>
      <c r="P115" s="49">
        <v>10</v>
      </c>
      <c r="Q115" s="50"/>
      <c r="R115" s="42">
        <f t="shared" si="7"/>
        <v>1925.42</v>
      </c>
      <c r="S115" s="43" t="s">
        <v>32</v>
      </c>
      <c r="T115" s="32"/>
    </row>
    <row r="116" spans="1:20" s="1" customFormat="1" ht="105.95" customHeight="1" x14ac:dyDescent="0.25">
      <c r="A116" s="29" t="s">
        <v>326</v>
      </c>
      <c r="B116" s="51" t="s">
        <v>327</v>
      </c>
      <c r="C116" s="31" t="s">
        <v>317</v>
      </c>
      <c r="D116" s="32" t="s">
        <v>57</v>
      </c>
      <c r="E116" s="33">
        <v>21</v>
      </c>
      <c r="F116" s="32"/>
      <c r="G116" s="32" t="s">
        <v>328</v>
      </c>
      <c r="H116" s="32" t="s">
        <v>329</v>
      </c>
      <c r="I116" s="34"/>
      <c r="J116" s="35" t="s">
        <v>330</v>
      </c>
      <c r="K116" s="36" t="str">
        <f t="shared" si="4"/>
        <v>https://housestyle.ru/upload/images/R-028$0495_1.jpg</v>
      </c>
      <c r="L116" s="33">
        <v>2200000687029</v>
      </c>
      <c r="M116" s="37">
        <f t="shared" si="5"/>
        <v>177.10000000000002</v>
      </c>
      <c r="N116" s="38">
        <v>106.26</v>
      </c>
      <c r="O116" s="39">
        <f t="shared" si="6"/>
        <v>74.382000000000005</v>
      </c>
      <c r="P116" s="40">
        <v>5</v>
      </c>
      <c r="Q116" s="41"/>
      <c r="R116" s="42">
        <f t="shared" si="7"/>
        <v>371.91</v>
      </c>
      <c r="S116" s="43" t="s">
        <v>32</v>
      </c>
      <c r="T116" s="44" t="s">
        <v>331</v>
      </c>
    </row>
    <row r="117" spans="1:20" s="1" customFormat="1" ht="105.95" customHeight="1" x14ac:dyDescent="0.25">
      <c r="A117" s="29" t="s">
        <v>326</v>
      </c>
      <c r="B117" s="51" t="s">
        <v>332</v>
      </c>
      <c r="C117" s="31" t="s">
        <v>317</v>
      </c>
      <c r="D117" s="32" t="s">
        <v>57</v>
      </c>
      <c r="E117" s="33">
        <v>21</v>
      </c>
      <c r="F117" s="32"/>
      <c r="G117" s="32" t="s">
        <v>333</v>
      </c>
      <c r="H117" s="32" t="s">
        <v>334</v>
      </c>
      <c r="I117" s="34"/>
      <c r="J117" s="35" t="s">
        <v>335</v>
      </c>
      <c r="K117" s="36" t="str">
        <f t="shared" si="4"/>
        <v>https://housestyle.ru/upload/images/R-070$0495_1.jpg</v>
      </c>
      <c r="L117" s="33">
        <v>2200000687203</v>
      </c>
      <c r="M117" s="37">
        <f t="shared" si="5"/>
        <v>245.05</v>
      </c>
      <c r="N117" s="38">
        <v>147.03</v>
      </c>
      <c r="O117" s="39">
        <f t="shared" si="6"/>
        <v>102.92099999999999</v>
      </c>
      <c r="P117" s="40">
        <v>22</v>
      </c>
      <c r="Q117" s="41"/>
      <c r="R117" s="42">
        <f t="shared" si="7"/>
        <v>2264.2619999999997</v>
      </c>
      <c r="S117" s="43" t="s">
        <v>32</v>
      </c>
      <c r="T117" s="44" t="s">
        <v>336</v>
      </c>
    </row>
    <row r="118" spans="1:20" s="1" customFormat="1" ht="105.95" customHeight="1" x14ac:dyDescent="0.25">
      <c r="A118" s="29" t="s">
        <v>337</v>
      </c>
      <c r="B118" s="51" t="s">
        <v>338</v>
      </c>
      <c r="C118" s="31" t="s">
        <v>317</v>
      </c>
      <c r="D118" s="32" t="s">
        <v>57</v>
      </c>
      <c r="E118" s="33">
        <v>18</v>
      </c>
      <c r="F118" s="32"/>
      <c r="G118" s="32" t="s">
        <v>339</v>
      </c>
      <c r="H118" s="32" t="s">
        <v>90</v>
      </c>
      <c r="I118" s="34"/>
      <c r="J118" s="35" t="s">
        <v>340</v>
      </c>
      <c r="K118" s="36" t="str">
        <f t="shared" si="4"/>
        <v>https://housestyle.ru/upload/images/R-085$0495_1.jpg</v>
      </c>
      <c r="L118" s="33">
        <v>2200000687234</v>
      </c>
      <c r="M118" s="37">
        <f t="shared" si="5"/>
        <v>182.23333333333335</v>
      </c>
      <c r="N118" s="38">
        <v>109.34</v>
      </c>
      <c r="O118" s="39">
        <f t="shared" si="6"/>
        <v>76.537999999999997</v>
      </c>
      <c r="P118" s="40">
        <v>8</v>
      </c>
      <c r="Q118" s="41"/>
      <c r="R118" s="42">
        <f t="shared" si="7"/>
        <v>612.30399999999997</v>
      </c>
      <c r="S118" s="43" t="s">
        <v>32</v>
      </c>
      <c r="T118" s="44" t="s">
        <v>341</v>
      </c>
    </row>
    <row r="119" spans="1:20" ht="15" customHeight="1" x14ac:dyDescent="0.25">
      <c r="A119" s="45"/>
      <c r="B119" s="47" t="s">
        <v>338</v>
      </c>
      <c r="C119" s="43"/>
      <c r="D119" s="47" t="s">
        <v>57</v>
      </c>
      <c r="E119" s="46">
        <v>20</v>
      </c>
      <c r="F119" s="47"/>
      <c r="G119" s="47" t="s">
        <v>342</v>
      </c>
      <c r="H119" s="32" t="s">
        <v>90</v>
      </c>
      <c r="I119" s="45"/>
      <c r="J119" s="35"/>
      <c r="K119" s="36" t="str">
        <f t="shared" si="4"/>
        <v/>
      </c>
      <c r="L119" s="33">
        <v>2200000687241</v>
      </c>
      <c r="M119" s="37">
        <f t="shared" si="5"/>
        <v>182.23333333333335</v>
      </c>
      <c r="N119" s="48">
        <v>109.34</v>
      </c>
      <c r="O119" s="39">
        <f t="shared" si="6"/>
        <v>76.537999999999997</v>
      </c>
      <c r="P119" s="49">
        <v>2</v>
      </c>
      <c r="Q119" s="50"/>
      <c r="R119" s="42">
        <f t="shared" si="7"/>
        <v>153.07599999999999</v>
      </c>
      <c r="S119" s="43" t="s">
        <v>32</v>
      </c>
      <c r="T119" s="32"/>
    </row>
    <row r="120" spans="1:20" s="1" customFormat="1" ht="105.95" customHeight="1" x14ac:dyDescent="0.25">
      <c r="A120" s="29" t="s">
        <v>343</v>
      </c>
      <c r="B120" s="51" t="s">
        <v>344</v>
      </c>
      <c r="C120" s="31" t="s">
        <v>317</v>
      </c>
      <c r="D120" s="32" t="s">
        <v>57</v>
      </c>
      <c r="E120" s="33">
        <v>21</v>
      </c>
      <c r="F120" s="32"/>
      <c r="G120" s="32" t="s">
        <v>345</v>
      </c>
      <c r="H120" s="32" t="s">
        <v>346</v>
      </c>
      <c r="I120" s="34"/>
      <c r="J120" s="35" t="s">
        <v>347</v>
      </c>
      <c r="K120" s="36" t="str">
        <f t="shared" si="4"/>
        <v>https://housestyle.ru/upload/images/R-129$0495_1.jpg</v>
      </c>
      <c r="L120" s="33">
        <v>2200000687814</v>
      </c>
      <c r="M120" s="37">
        <f t="shared" si="5"/>
        <v>103.25000000000001</v>
      </c>
      <c r="N120" s="38">
        <v>61.95</v>
      </c>
      <c r="O120" s="39">
        <f t="shared" si="6"/>
        <v>43.365000000000002</v>
      </c>
      <c r="P120" s="40">
        <v>1</v>
      </c>
      <c r="Q120" s="41"/>
      <c r="R120" s="42">
        <f t="shared" si="7"/>
        <v>43.365000000000002</v>
      </c>
      <c r="S120" s="43" t="s">
        <v>32</v>
      </c>
      <c r="T120" s="44" t="s">
        <v>348</v>
      </c>
    </row>
    <row r="121" spans="1:20" s="1" customFormat="1" ht="105.95" customHeight="1" x14ac:dyDescent="0.25">
      <c r="A121" s="29" t="s">
        <v>349</v>
      </c>
      <c r="B121" s="30">
        <v>1615</v>
      </c>
      <c r="C121" s="31" t="s">
        <v>49</v>
      </c>
      <c r="D121" s="32" t="s">
        <v>108</v>
      </c>
      <c r="E121" s="33">
        <v>44</v>
      </c>
      <c r="F121" s="33">
        <v>44</v>
      </c>
      <c r="G121" s="32" t="s">
        <v>350</v>
      </c>
      <c r="H121" s="32" t="s">
        <v>97</v>
      </c>
      <c r="I121" s="34"/>
      <c r="J121" s="35" t="s">
        <v>351</v>
      </c>
      <c r="K121" s="36" t="str">
        <f t="shared" si="4"/>
        <v>https://housestyle.ru/upload/images/1615$0510_1.jpg</v>
      </c>
      <c r="L121" s="33">
        <v>2200000752727</v>
      </c>
      <c r="M121" s="37">
        <f t="shared" si="5"/>
        <v>1100</v>
      </c>
      <c r="N121" s="38">
        <v>660</v>
      </c>
      <c r="O121" s="39">
        <f t="shared" si="6"/>
        <v>461.99999999999994</v>
      </c>
      <c r="P121" s="40">
        <v>1</v>
      </c>
      <c r="Q121" s="41"/>
      <c r="R121" s="42">
        <f t="shared" si="7"/>
        <v>461.99999999999994</v>
      </c>
      <c r="S121" s="43" t="s">
        <v>32</v>
      </c>
      <c r="T121" s="44"/>
    </row>
    <row r="122" spans="1:20" ht="15" customHeight="1" x14ac:dyDescent="0.25">
      <c r="A122" s="45"/>
      <c r="B122" s="46">
        <v>1615</v>
      </c>
      <c r="C122" s="43"/>
      <c r="D122" s="47" t="s">
        <v>108</v>
      </c>
      <c r="E122" s="46">
        <v>46</v>
      </c>
      <c r="F122" s="46">
        <v>46</v>
      </c>
      <c r="G122" s="47" t="s">
        <v>352</v>
      </c>
      <c r="H122" s="32" t="s">
        <v>97</v>
      </c>
      <c r="I122" s="45"/>
      <c r="J122" s="35"/>
      <c r="K122" s="36" t="str">
        <f t="shared" si="4"/>
        <v/>
      </c>
      <c r="L122" s="33">
        <v>2200000752758</v>
      </c>
      <c r="M122" s="37">
        <f t="shared" si="5"/>
        <v>1100</v>
      </c>
      <c r="N122" s="48">
        <v>660</v>
      </c>
      <c r="O122" s="39">
        <f t="shared" si="6"/>
        <v>461.99999999999994</v>
      </c>
      <c r="P122" s="49">
        <v>1</v>
      </c>
      <c r="Q122" s="50"/>
      <c r="R122" s="42">
        <f t="shared" si="7"/>
        <v>461.99999999999994</v>
      </c>
      <c r="S122" s="43" t="s">
        <v>32</v>
      </c>
      <c r="T122" s="32"/>
    </row>
    <row r="123" spans="1:20" ht="15" customHeight="1" x14ac:dyDescent="0.25">
      <c r="A123" s="45"/>
      <c r="B123" s="46">
        <v>1615</v>
      </c>
      <c r="C123" s="43"/>
      <c r="D123" s="47" t="s">
        <v>108</v>
      </c>
      <c r="E123" s="46">
        <v>48</v>
      </c>
      <c r="F123" s="46">
        <v>48</v>
      </c>
      <c r="G123" s="47" t="s">
        <v>353</v>
      </c>
      <c r="H123" s="32" t="s">
        <v>97</v>
      </c>
      <c r="I123" s="45"/>
      <c r="J123" s="35"/>
      <c r="K123" s="36" t="str">
        <f t="shared" si="4"/>
        <v/>
      </c>
      <c r="L123" s="33">
        <v>2200000752789</v>
      </c>
      <c r="M123" s="37">
        <f t="shared" si="5"/>
        <v>1100</v>
      </c>
      <c r="N123" s="48">
        <v>660</v>
      </c>
      <c r="O123" s="39">
        <f t="shared" si="6"/>
        <v>461.99999999999994</v>
      </c>
      <c r="P123" s="49">
        <v>2</v>
      </c>
      <c r="Q123" s="50"/>
      <c r="R123" s="42">
        <f t="shared" si="7"/>
        <v>923.99999999999989</v>
      </c>
      <c r="S123" s="43" t="s">
        <v>32</v>
      </c>
      <c r="T123" s="32"/>
    </row>
    <row r="124" spans="1:20" s="1" customFormat="1" ht="105.95" customHeight="1" x14ac:dyDescent="0.25">
      <c r="A124" s="29" t="s">
        <v>349</v>
      </c>
      <c r="B124" s="30">
        <v>1673</v>
      </c>
      <c r="C124" s="31" t="s">
        <v>27</v>
      </c>
      <c r="D124" s="32" t="s">
        <v>245</v>
      </c>
      <c r="E124" s="33">
        <v>54</v>
      </c>
      <c r="F124" s="33">
        <v>54</v>
      </c>
      <c r="G124" s="32" t="s">
        <v>354</v>
      </c>
      <c r="H124" s="32" t="s">
        <v>97</v>
      </c>
      <c r="I124" s="34"/>
      <c r="J124" s="35" t="s">
        <v>355</v>
      </c>
      <c r="K124" s="36" t="str">
        <f t="shared" si="4"/>
        <v>https://housestyle.ru/upload/images/1673$0560_1.jpg</v>
      </c>
      <c r="L124" s="33">
        <v>2200000758231</v>
      </c>
      <c r="M124" s="37">
        <f t="shared" si="5"/>
        <v>1191.6666666666667</v>
      </c>
      <c r="N124" s="38">
        <v>715</v>
      </c>
      <c r="O124" s="39">
        <f t="shared" si="6"/>
        <v>500.49999999999994</v>
      </c>
      <c r="P124" s="40">
        <v>1</v>
      </c>
      <c r="Q124" s="41"/>
      <c r="R124" s="42">
        <f t="shared" si="7"/>
        <v>500.49999999999994</v>
      </c>
      <c r="S124" s="43" t="s">
        <v>32</v>
      </c>
      <c r="T124" s="44" t="s">
        <v>356</v>
      </c>
    </row>
    <row r="125" spans="1:20" ht="15" customHeight="1" x14ac:dyDescent="0.25">
      <c r="A125" s="45"/>
      <c r="B125" s="46">
        <v>1673</v>
      </c>
      <c r="C125" s="43"/>
      <c r="D125" s="47" t="s">
        <v>245</v>
      </c>
      <c r="E125" s="46">
        <v>56</v>
      </c>
      <c r="F125" s="46">
        <v>56</v>
      </c>
      <c r="G125" s="47" t="s">
        <v>357</v>
      </c>
      <c r="H125" s="32" t="s">
        <v>97</v>
      </c>
      <c r="I125" s="45"/>
      <c r="J125" s="35"/>
      <c r="K125" s="36" t="str">
        <f t="shared" si="4"/>
        <v/>
      </c>
      <c r="L125" s="33">
        <v>2200000758255</v>
      </c>
      <c r="M125" s="37">
        <f t="shared" si="5"/>
        <v>1191.6666666666667</v>
      </c>
      <c r="N125" s="48">
        <v>715</v>
      </c>
      <c r="O125" s="39">
        <f t="shared" si="6"/>
        <v>500.49999999999994</v>
      </c>
      <c r="P125" s="49">
        <v>1</v>
      </c>
      <c r="Q125" s="50"/>
      <c r="R125" s="42">
        <f t="shared" si="7"/>
        <v>500.49999999999994</v>
      </c>
      <c r="S125" s="43" t="s">
        <v>32</v>
      </c>
      <c r="T125" s="32"/>
    </row>
    <row r="126" spans="1:20" s="1" customFormat="1" ht="105.95" customHeight="1" x14ac:dyDescent="0.25">
      <c r="A126" s="34"/>
      <c r="B126" s="55">
        <v>1673</v>
      </c>
      <c r="C126" s="43"/>
      <c r="D126" s="32" t="s">
        <v>358</v>
      </c>
      <c r="E126" s="33">
        <v>54</v>
      </c>
      <c r="F126" s="33">
        <v>54</v>
      </c>
      <c r="G126" s="32" t="s">
        <v>359</v>
      </c>
      <c r="H126" s="32" t="s">
        <v>97</v>
      </c>
      <c r="I126" s="34"/>
      <c r="J126" s="35" t="s">
        <v>360</v>
      </c>
      <c r="K126" s="36" t="str">
        <f t="shared" si="4"/>
        <v>https://housestyle.ru/upload/images/1673$0955_1.jpg</v>
      </c>
      <c r="L126" s="33">
        <v>2200000758248</v>
      </c>
      <c r="M126" s="37">
        <f t="shared" si="5"/>
        <v>1191.6666666666667</v>
      </c>
      <c r="N126" s="53">
        <v>715</v>
      </c>
      <c r="O126" s="39">
        <f t="shared" si="6"/>
        <v>500.49999999999994</v>
      </c>
      <c r="P126" s="40">
        <v>1</v>
      </c>
      <c r="Q126" s="41"/>
      <c r="R126" s="42">
        <f t="shared" si="7"/>
        <v>500.49999999999994</v>
      </c>
      <c r="S126" s="43" t="s">
        <v>32</v>
      </c>
      <c r="T126" s="44" t="s">
        <v>356</v>
      </c>
    </row>
    <row r="127" spans="1:20" ht="15" customHeight="1" x14ac:dyDescent="0.25">
      <c r="A127" s="45"/>
      <c r="B127" s="46">
        <v>1673</v>
      </c>
      <c r="C127" s="43"/>
      <c r="D127" s="47" t="s">
        <v>358</v>
      </c>
      <c r="E127" s="46">
        <v>56</v>
      </c>
      <c r="F127" s="46">
        <v>56</v>
      </c>
      <c r="G127" s="47" t="s">
        <v>361</v>
      </c>
      <c r="H127" s="32" t="s">
        <v>97</v>
      </c>
      <c r="I127" s="45"/>
      <c r="J127" s="35"/>
      <c r="K127" s="36" t="str">
        <f t="shared" si="4"/>
        <v/>
      </c>
      <c r="L127" s="33">
        <v>2200000758262</v>
      </c>
      <c r="M127" s="37">
        <f t="shared" si="5"/>
        <v>1191.6666666666667</v>
      </c>
      <c r="N127" s="48">
        <v>715</v>
      </c>
      <c r="O127" s="39">
        <f t="shared" si="6"/>
        <v>500.49999999999994</v>
      </c>
      <c r="P127" s="49">
        <v>1</v>
      </c>
      <c r="Q127" s="50"/>
      <c r="R127" s="42">
        <f t="shared" si="7"/>
        <v>500.49999999999994</v>
      </c>
      <c r="S127" s="43" t="s">
        <v>32</v>
      </c>
      <c r="T127" s="32"/>
    </row>
    <row r="128" spans="1:20" s="1" customFormat="1" ht="105.95" customHeight="1" x14ac:dyDescent="0.25">
      <c r="A128" s="29" t="s">
        <v>349</v>
      </c>
      <c r="B128" s="30">
        <v>1728</v>
      </c>
      <c r="C128" s="31" t="s">
        <v>27</v>
      </c>
      <c r="D128" s="32" t="s">
        <v>144</v>
      </c>
      <c r="E128" s="33">
        <v>46</v>
      </c>
      <c r="F128" s="33">
        <v>46</v>
      </c>
      <c r="G128" s="32" t="s">
        <v>362</v>
      </c>
      <c r="H128" s="32" t="s">
        <v>97</v>
      </c>
      <c r="I128" s="34"/>
      <c r="J128" s="35" t="s">
        <v>363</v>
      </c>
      <c r="K128" s="36" t="str">
        <f t="shared" si="4"/>
        <v>https://housestyle.ru/upload/images/1728$0950_1.jpg</v>
      </c>
      <c r="L128" s="33">
        <v>2200000758118</v>
      </c>
      <c r="M128" s="37">
        <f t="shared" si="5"/>
        <v>1191.6666666666667</v>
      </c>
      <c r="N128" s="38">
        <v>715</v>
      </c>
      <c r="O128" s="39">
        <f t="shared" si="6"/>
        <v>500.49999999999994</v>
      </c>
      <c r="P128" s="40">
        <v>1</v>
      </c>
      <c r="Q128" s="41"/>
      <c r="R128" s="42">
        <f t="shared" si="7"/>
        <v>500.49999999999994</v>
      </c>
      <c r="S128" s="43" t="s">
        <v>32</v>
      </c>
      <c r="T128" s="44" t="s">
        <v>364</v>
      </c>
    </row>
    <row r="129" spans="1:20" s="1" customFormat="1" ht="105.95" customHeight="1" x14ac:dyDescent="0.25">
      <c r="A129" s="29" t="s">
        <v>349</v>
      </c>
      <c r="B129" s="30">
        <v>1900</v>
      </c>
      <c r="C129" s="31" t="s">
        <v>27</v>
      </c>
      <c r="D129" s="32" t="s">
        <v>108</v>
      </c>
      <c r="E129" s="33">
        <v>42</v>
      </c>
      <c r="F129" s="33">
        <v>42</v>
      </c>
      <c r="G129" s="32" t="s">
        <v>365</v>
      </c>
      <c r="H129" s="32" t="s">
        <v>97</v>
      </c>
      <c r="I129" s="34"/>
      <c r="J129" s="35" t="s">
        <v>366</v>
      </c>
      <c r="K129" s="36" t="str">
        <f t="shared" si="4"/>
        <v>https://housestyle.ru/upload/images/1900$0510_1.jpg</v>
      </c>
      <c r="L129" s="33">
        <v>2200000757425</v>
      </c>
      <c r="M129" s="37">
        <f t="shared" si="5"/>
        <v>1191.6666666666667</v>
      </c>
      <c r="N129" s="38">
        <v>715</v>
      </c>
      <c r="O129" s="39">
        <f t="shared" si="6"/>
        <v>500.49999999999994</v>
      </c>
      <c r="P129" s="40">
        <v>1</v>
      </c>
      <c r="Q129" s="41"/>
      <c r="R129" s="42">
        <f t="shared" si="7"/>
        <v>500.49999999999994</v>
      </c>
      <c r="S129" s="43" t="s">
        <v>32</v>
      </c>
      <c r="T129" s="44" t="s">
        <v>367</v>
      </c>
    </row>
    <row r="130" spans="1:20" s="1" customFormat="1" ht="105.95" customHeight="1" x14ac:dyDescent="0.25">
      <c r="A130" s="29" t="s">
        <v>349</v>
      </c>
      <c r="B130" s="30">
        <v>22322</v>
      </c>
      <c r="C130" s="31"/>
      <c r="D130" s="32" t="s">
        <v>17</v>
      </c>
      <c r="E130" s="33">
        <v>34</v>
      </c>
      <c r="F130" s="32"/>
      <c r="G130" s="32" t="s">
        <v>368</v>
      </c>
      <c r="H130" s="32"/>
      <c r="I130" s="34"/>
      <c r="J130" s="35" t="s">
        <v>369</v>
      </c>
      <c r="K130" s="36" t="str">
        <f t="shared" si="4"/>
        <v>https://housestyle.ru/upload/images/22322$0495_1.jpg</v>
      </c>
      <c r="L130" s="33">
        <v>2200000882110</v>
      </c>
      <c r="M130" s="37">
        <f t="shared" si="5"/>
        <v>2665.8333333333335</v>
      </c>
      <c r="N130" s="38">
        <v>1599.5</v>
      </c>
      <c r="O130" s="39">
        <f t="shared" si="6"/>
        <v>1119.6499999999999</v>
      </c>
      <c r="P130" s="40">
        <v>1</v>
      </c>
      <c r="Q130" s="41"/>
      <c r="R130" s="42">
        <f t="shared" si="7"/>
        <v>1119.6499999999999</v>
      </c>
      <c r="S130" s="43" t="s">
        <v>32</v>
      </c>
      <c r="T130" s="44"/>
    </row>
    <row r="131" spans="1:20" s="1" customFormat="1" ht="105.95" customHeight="1" x14ac:dyDescent="0.25">
      <c r="A131" s="29" t="s">
        <v>349</v>
      </c>
      <c r="B131" s="30">
        <v>22906</v>
      </c>
      <c r="C131" s="31"/>
      <c r="D131" s="32" t="s">
        <v>17</v>
      </c>
      <c r="E131" s="33">
        <v>42</v>
      </c>
      <c r="F131" s="32"/>
      <c r="G131" s="32" t="s">
        <v>370</v>
      </c>
      <c r="H131" s="32"/>
      <c r="I131" s="34"/>
      <c r="J131" s="35" t="s">
        <v>371</v>
      </c>
      <c r="K131" s="36" t="str">
        <f t="shared" si="4"/>
        <v>https://housestyle.ru/upload/images/22906$0495_1.jpg</v>
      </c>
      <c r="L131" s="33">
        <v>2200000882127</v>
      </c>
      <c r="M131" s="37">
        <f t="shared" si="5"/>
        <v>2332.5</v>
      </c>
      <c r="N131" s="38">
        <v>1399.5</v>
      </c>
      <c r="O131" s="39">
        <f t="shared" si="6"/>
        <v>979.65</v>
      </c>
      <c r="P131" s="40">
        <v>1</v>
      </c>
      <c r="Q131" s="41"/>
      <c r="R131" s="42">
        <f t="shared" si="7"/>
        <v>979.65</v>
      </c>
      <c r="S131" s="43" t="s">
        <v>32</v>
      </c>
      <c r="T131" s="44"/>
    </row>
    <row r="132" spans="1:20" s="1" customFormat="1" ht="105.95" customHeight="1" x14ac:dyDescent="0.25">
      <c r="A132" s="29" t="s">
        <v>349</v>
      </c>
      <c r="B132" s="30">
        <v>2415</v>
      </c>
      <c r="C132" s="31" t="s">
        <v>49</v>
      </c>
      <c r="D132" s="32" t="s">
        <v>245</v>
      </c>
      <c r="E132" s="33">
        <v>48</v>
      </c>
      <c r="F132" s="33">
        <v>48</v>
      </c>
      <c r="G132" s="32" t="s">
        <v>372</v>
      </c>
      <c r="H132" s="32" t="s">
        <v>97</v>
      </c>
      <c r="I132" s="34"/>
      <c r="J132" s="35" t="s">
        <v>373</v>
      </c>
      <c r="K132" s="36" t="str">
        <f t="shared" si="4"/>
        <v>https://housestyle.ru/upload/images/2415$0560_1.jpg</v>
      </c>
      <c r="L132" s="33">
        <v>2200000744852</v>
      </c>
      <c r="M132" s="37">
        <f t="shared" si="5"/>
        <v>1100</v>
      </c>
      <c r="N132" s="38">
        <v>660</v>
      </c>
      <c r="O132" s="39">
        <f t="shared" si="6"/>
        <v>461.99999999999994</v>
      </c>
      <c r="P132" s="40">
        <v>2</v>
      </c>
      <c r="Q132" s="41"/>
      <c r="R132" s="42">
        <f t="shared" si="7"/>
        <v>923.99999999999989</v>
      </c>
      <c r="S132" s="43" t="s">
        <v>32</v>
      </c>
      <c r="T132" s="44" t="s">
        <v>97</v>
      </c>
    </row>
    <row r="133" spans="1:20" s="1" customFormat="1" ht="105.95" customHeight="1" x14ac:dyDescent="0.25">
      <c r="A133" s="34"/>
      <c r="B133" s="55">
        <v>2415</v>
      </c>
      <c r="C133" s="43"/>
      <c r="D133" s="32" t="s">
        <v>133</v>
      </c>
      <c r="E133" s="33">
        <v>42</v>
      </c>
      <c r="F133" s="33">
        <v>42</v>
      </c>
      <c r="G133" s="32" t="s">
        <v>374</v>
      </c>
      <c r="H133" s="32" t="s">
        <v>97</v>
      </c>
      <c r="I133" s="34"/>
      <c r="J133" s="35" t="s">
        <v>375</v>
      </c>
      <c r="K133" s="36" t="str">
        <f t="shared" si="4"/>
        <v>https://housestyle.ru/upload/images/2415$0600_1.jpg</v>
      </c>
      <c r="L133" s="33">
        <v>2200000741066</v>
      </c>
      <c r="M133" s="37">
        <f t="shared" si="5"/>
        <v>1100</v>
      </c>
      <c r="N133" s="53">
        <v>660</v>
      </c>
      <c r="O133" s="39">
        <f t="shared" si="6"/>
        <v>461.99999999999994</v>
      </c>
      <c r="P133" s="40">
        <v>1</v>
      </c>
      <c r="Q133" s="41"/>
      <c r="R133" s="42">
        <f t="shared" si="7"/>
        <v>461.99999999999994</v>
      </c>
      <c r="S133" s="43" t="s">
        <v>32</v>
      </c>
      <c r="T133" s="44" t="s">
        <v>97</v>
      </c>
    </row>
    <row r="134" spans="1:20" s="1" customFormat="1" ht="105.95" customHeight="1" x14ac:dyDescent="0.25">
      <c r="A134" s="29" t="s">
        <v>349</v>
      </c>
      <c r="B134" s="30">
        <v>24295</v>
      </c>
      <c r="C134" s="31" t="s">
        <v>16</v>
      </c>
      <c r="D134" s="32" t="s">
        <v>17</v>
      </c>
      <c r="E134" s="33">
        <v>34</v>
      </c>
      <c r="F134" s="32"/>
      <c r="G134" s="32" t="s">
        <v>376</v>
      </c>
      <c r="H134" s="32"/>
      <c r="I134" s="34"/>
      <c r="J134" s="35" t="s">
        <v>377</v>
      </c>
      <c r="K134" s="36" t="str">
        <f t="shared" ref="K134:K197" si="8">HYPERLINK(J134)</f>
        <v>https://housestyle.ru/upload/images/24295$0495_1.jpg</v>
      </c>
      <c r="L134" s="33">
        <v>2200000882134</v>
      </c>
      <c r="M134" s="37">
        <f t="shared" ref="M134:M197" si="9">N134/0.6</f>
        <v>4082.5</v>
      </c>
      <c r="N134" s="38">
        <v>2449.5</v>
      </c>
      <c r="O134" s="39">
        <f t="shared" ref="O134:O197" si="10">N134*0.7</f>
        <v>1714.6499999999999</v>
      </c>
      <c r="P134" s="40">
        <v>1</v>
      </c>
      <c r="Q134" s="41"/>
      <c r="R134" s="42">
        <f t="shared" ref="R134:R197" si="11">P134*O134</f>
        <v>1714.6499999999999</v>
      </c>
      <c r="S134" s="43" t="s">
        <v>32</v>
      </c>
      <c r="T134" s="44"/>
    </row>
    <row r="135" spans="1:20" ht="15" customHeight="1" x14ac:dyDescent="0.25">
      <c r="A135" s="45"/>
      <c r="B135" s="46">
        <v>24295</v>
      </c>
      <c r="C135" s="43"/>
      <c r="D135" s="47" t="s">
        <v>17</v>
      </c>
      <c r="E135" s="46">
        <v>36</v>
      </c>
      <c r="F135" s="47"/>
      <c r="G135" s="47" t="s">
        <v>378</v>
      </c>
      <c r="H135" s="32"/>
      <c r="I135" s="45"/>
      <c r="J135" s="35"/>
      <c r="K135" s="36" t="str">
        <f t="shared" si="8"/>
        <v/>
      </c>
      <c r="L135" s="33">
        <v>2200000882141</v>
      </c>
      <c r="M135" s="37">
        <f t="shared" si="9"/>
        <v>4082.5</v>
      </c>
      <c r="N135" s="48">
        <v>2449.5</v>
      </c>
      <c r="O135" s="39">
        <f t="shared" si="10"/>
        <v>1714.6499999999999</v>
      </c>
      <c r="P135" s="49">
        <v>1</v>
      </c>
      <c r="Q135" s="50"/>
      <c r="R135" s="42">
        <f t="shared" si="11"/>
        <v>1714.6499999999999</v>
      </c>
      <c r="S135" s="43" t="s">
        <v>32</v>
      </c>
      <c r="T135" s="32"/>
    </row>
    <row r="136" spans="1:20" ht="15" customHeight="1" x14ac:dyDescent="0.25">
      <c r="A136" s="45"/>
      <c r="B136" s="46">
        <v>24295</v>
      </c>
      <c r="C136" s="43"/>
      <c r="D136" s="47" t="s">
        <v>17</v>
      </c>
      <c r="E136" s="46">
        <v>38</v>
      </c>
      <c r="F136" s="47"/>
      <c r="G136" s="47" t="s">
        <v>379</v>
      </c>
      <c r="H136" s="32"/>
      <c r="I136" s="45"/>
      <c r="J136" s="35"/>
      <c r="K136" s="36" t="str">
        <f t="shared" si="8"/>
        <v/>
      </c>
      <c r="L136" s="33">
        <v>2200000882158</v>
      </c>
      <c r="M136" s="37">
        <f t="shared" si="9"/>
        <v>4082.5</v>
      </c>
      <c r="N136" s="48">
        <v>2449.5</v>
      </c>
      <c r="O136" s="39">
        <f t="shared" si="10"/>
        <v>1714.6499999999999</v>
      </c>
      <c r="P136" s="49">
        <v>1</v>
      </c>
      <c r="Q136" s="50"/>
      <c r="R136" s="42">
        <f t="shared" si="11"/>
        <v>1714.6499999999999</v>
      </c>
      <c r="S136" s="43" t="s">
        <v>32</v>
      </c>
      <c r="T136" s="32"/>
    </row>
    <row r="137" spans="1:20" s="1" customFormat="1" ht="105.95" customHeight="1" x14ac:dyDescent="0.25">
      <c r="A137" s="29" t="s">
        <v>349</v>
      </c>
      <c r="B137" s="30">
        <v>24916</v>
      </c>
      <c r="C137" s="31" t="s">
        <v>16</v>
      </c>
      <c r="D137" s="32" t="s">
        <v>17</v>
      </c>
      <c r="E137" s="33">
        <v>40</v>
      </c>
      <c r="F137" s="32"/>
      <c r="G137" s="32" t="s">
        <v>380</v>
      </c>
      <c r="H137" s="32"/>
      <c r="I137" s="34"/>
      <c r="J137" s="35" t="s">
        <v>381</v>
      </c>
      <c r="K137" s="36" t="str">
        <f t="shared" si="8"/>
        <v>https://housestyle.ru/upload/images/24916$0495_1.jpg</v>
      </c>
      <c r="L137" s="33">
        <v>2200000882172</v>
      </c>
      <c r="M137" s="37">
        <f t="shared" si="9"/>
        <v>2332.5</v>
      </c>
      <c r="N137" s="38">
        <v>1399.5</v>
      </c>
      <c r="O137" s="39">
        <f t="shared" si="10"/>
        <v>979.65</v>
      </c>
      <c r="P137" s="40">
        <v>1</v>
      </c>
      <c r="Q137" s="41"/>
      <c r="R137" s="42">
        <f t="shared" si="11"/>
        <v>979.65</v>
      </c>
      <c r="S137" s="43" t="s">
        <v>32</v>
      </c>
      <c r="T137" s="44"/>
    </row>
    <row r="138" spans="1:20" s="1" customFormat="1" ht="105.95" customHeight="1" x14ac:dyDescent="0.25">
      <c r="A138" s="29" t="s">
        <v>349</v>
      </c>
      <c r="B138" s="30">
        <v>27064</v>
      </c>
      <c r="C138" s="31" t="s">
        <v>16</v>
      </c>
      <c r="D138" s="32" t="s">
        <v>17</v>
      </c>
      <c r="E138" s="33">
        <v>38</v>
      </c>
      <c r="F138" s="32"/>
      <c r="G138" s="32" t="s">
        <v>382</v>
      </c>
      <c r="H138" s="32"/>
      <c r="I138" s="34"/>
      <c r="J138" s="35" t="s">
        <v>383</v>
      </c>
      <c r="K138" s="36" t="str">
        <f t="shared" si="8"/>
        <v>https://housestyle.ru/upload/images/27064$0495_1.jpg</v>
      </c>
      <c r="L138" s="33">
        <v>2200000882219</v>
      </c>
      <c r="M138" s="37">
        <f t="shared" si="9"/>
        <v>2165.8333333333335</v>
      </c>
      <c r="N138" s="38">
        <v>1299.5</v>
      </c>
      <c r="O138" s="39">
        <f t="shared" si="10"/>
        <v>909.65</v>
      </c>
      <c r="P138" s="40">
        <v>1</v>
      </c>
      <c r="Q138" s="41"/>
      <c r="R138" s="42">
        <f t="shared" si="11"/>
        <v>909.65</v>
      </c>
      <c r="S138" s="43" t="s">
        <v>32</v>
      </c>
      <c r="T138" s="44"/>
    </row>
    <row r="139" spans="1:20" ht="15" customHeight="1" x14ac:dyDescent="0.25">
      <c r="A139" s="45"/>
      <c r="B139" s="46">
        <v>27064</v>
      </c>
      <c r="C139" s="43"/>
      <c r="D139" s="47" t="s">
        <v>17</v>
      </c>
      <c r="E139" s="46">
        <v>40</v>
      </c>
      <c r="F139" s="47"/>
      <c r="G139" s="47" t="s">
        <v>384</v>
      </c>
      <c r="H139" s="32"/>
      <c r="I139" s="45"/>
      <c r="J139" s="35"/>
      <c r="K139" s="36" t="str">
        <f t="shared" si="8"/>
        <v/>
      </c>
      <c r="L139" s="33">
        <v>2200000882226</v>
      </c>
      <c r="M139" s="37">
        <f t="shared" si="9"/>
        <v>2165.8333333333335</v>
      </c>
      <c r="N139" s="48">
        <v>1299.5</v>
      </c>
      <c r="O139" s="39">
        <f t="shared" si="10"/>
        <v>909.65</v>
      </c>
      <c r="P139" s="49">
        <v>1</v>
      </c>
      <c r="Q139" s="50"/>
      <c r="R139" s="42">
        <f t="shared" si="11"/>
        <v>909.65</v>
      </c>
      <c r="S139" s="43" t="s">
        <v>32</v>
      </c>
      <c r="T139" s="32"/>
    </row>
    <row r="140" spans="1:20" s="1" customFormat="1" ht="105.95" customHeight="1" x14ac:dyDescent="0.25">
      <c r="A140" s="29" t="s">
        <v>349</v>
      </c>
      <c r="B140" s="30">
        <v>28445</v>
      </c>
      <c r="C140" s="31" t="s">
        <v>16</v>
      </c>
      <c r="D140" s="32" t="s">
        <v>17</v>
      </c>
      <c r="E140" s="33">
        <v>40</v>
      </c>
      <c r="F140" s="32"/>
      <c r="G140" s="32" t="s">
        <v>385</v>
      </c>
      <c r="H140" s="32"/>
      <c r="I140" s="34"/>
      <c r="J140" s="35" t="s">
        <v>386</v>
      </c>
      <c r="K140" s="36" t="str">
        <f t="shared" si="8"/>
        <v>https://housestyle.ru/upload/images/28445$0495_1.jpg</v>
      </c>
      <c r="L140" s="33">
        <v>2200000882233</v>
      </c>
      <c r="M140" s="37">
        <f t="shared" si="9"/>
        <v>4082.5</v>
      </c>
      <c r="N140" s="38">
        <v>2449.5</v>
      </c>
      <c r="O140" s="39">
        <f t="shared" si="10"/>
        <v>1714.6499999999999</v>
      </c>
      <c r="P140" s="40">
        <v>1</v>
      </c>
      <c r="Q140" s="41"/>
      <c r="R140" s="42">
        <f t="shared" si="11"/>
        <v>1714.6499999999999</v>
      </c>
      <c r="S140" s="43" t="s">
        <v>32</v>
      </c>
      <c r="T140" s="44"/>
    </row>
    <row r="141" spans="1:20" s="1" customFormat="1" ht="105.95" customHeight="1" x14ac:dyDescent="0.25">
      <c r="A141" s="29" t="s">
        <v>349</v>
      </c>
      <c r="B141" s="30">
        <v>29364</v>
      </c>
      <c r="C141" s="31" t="s">
        <v>16</v>
      </c>
      <c r="D141" s="32" t="s">
        <v>17</v>
      </c>
      <c r="E141" s="33">
        <v>38</v>
      </c>
      <c r="F141" s="32"/>
      <c r="G141" s="32" t="s">
        <v>387</v>
      </c>
      <c r="H141" s="32"/>
      <c r="I141" s="34"/>
      <c r="J141" s="35" t="s">
        <v>388</v>
      </c>
      <c r="K141" s="36" t="str">
        <f t="shared" si="8"/>
        <v>https://housestyle.ru/upload/images/29364$0495_1.jpg</v>
      </c>
      <c r="L141" s="33">
        <v>2200000883032</v>
      </c>
      <c r="M141" s="37">
        <f t="shared" si="9"/>
        <v>2165.8333333333335</v>
      </c>
      <c r="N141" s="38">
        <v>1299.5</v>
      </c>
      <c r="O141" s="39">
        <f t="shared" si="10"/>
        <v>909.65</v>
      </c>
      <c r="P141" s="40">
        <v>1</v>
      </c>
      <c r="Q141" s="41"/>
      <c r="R141" s="42">
        <f t="shared" si="11"/>
        <v>909.65</v>
      </c>
      <c r="S141" s="43" t="s">
        <v>32</v>
      </c>
      <c r="T141" s="44"/>
    </row>
    <row r="142" spans="1:20" s="1" customFormat="1" ht="105.95" customHeight="1" x14ac:dyDescent="0.25">
      <c r="A142" s="29" t="s">
        <v>349</v>
      </c>
      <c r="B142" s="30">
        <v>29562</v>
      </c>
      <c r="C142" s="31" t="s">
        <v>16</v>
      </c>
      <c r="D142" s="32" t="s">
        <v>17</v>
      </c>
      <c r="E142" s="33">
        <v>34</v>
      </c>
      <c r="F142" s="32"/>
      <c r="G142" s="32" t="s">
        <v>389</v>
      </c>
      <c r="H142" s="32"/>
      <c r="I142" s="34"/>
      <c r="J142" s="35" t="s">
        <v>390</v>
      </c>
      <c r="K142" s="36" t="str">
        <f t="shared" si="8"/>
        <v>https://housestyle.ru/upload/images/29562$0495_1.jpg</v>
      </c>
      <c r="L142" s="33">
        <v>2200000882257</v>
      </c>
      <c r="M142" s="37">
        <f t="shared" si="9"/>
        <v>4165.8333333333339</v>
      </c>
      <c r="N142" s="38">
        <v>2499.5</v>
      </c>
      <c r="O142" s="39">
        <f t="shared" si="10"/>
        <v>1749.6499999999999</v>
      </c>
      <c r="P142" s="40">
        <v>1</v>
      </c>
      <c r="Q142" s="41"/>
      <c r="R142" s="42">
        <f t="shared" si="11"/>
        <v>1749.6499999999999</v>
      </c>
      <c r="S142" s="43" t="s">
        <v>32</v>
      </c>
      <c r="T142" s="44"/>
    </row>
    <row r="143" spans="1:20" s="1" customFormat="1" ht="105.95" customHeight="1" x14ac:dyDescent="0.25">
      <c r="A143" s="29" t="s">
        <v>349</v>
      </c>
      <c r="B143" s="30">
        <v>29857</v>
      </c>
      <c r="C143" s="31" t="s">
        <v>16</v>
      </c>
      <c r="D143" s="32" t="s">
        <v>17</v>
      </c>
      <c r="E143" s="33">
        <v>44</v>
      </c>
      <c r="F143" s="32"/>
      <c r="G143" s="32" t="s">
        <v>391</v>
      </c>
      <c r="H143" s="32"/>
      <c r="I143" s="34"/>
      <c r="J143" s="35" t="s">
        <v>392</v>
      </c>
      <c r="K143" s="36" t="str">
        <f t="shared" si="8"/>
        <v>https://housestyle.ru/upload/images/29857$0495_1.jpg</v>
      </c>
      <c r="L143" s="33">
        <v>2200000882271</v>
      </c>
      <c r="M143" s="37">
        <f t="shared" si="9"/>
        <v>2249.166666666667</v>
      </c>
      <c r="N143" s="38">
        <v>1349.5</v>
      </c>
      <c r="O143" s="39">
        <f t="shared" si="10"/>
        <v>944.65</v>
      </c>
      <c r="P143" s="40">
        <v>1</v>
      </c>
      <c r="Q143" s="41"/>
      <c r="R143" s="42">
        <f t="shared" si="11"/>
        <v>944.65</v>
      </c>
      <c r="S143" s="43" t="s">
        <v>32</v>
      </c>
      <c r="T143" s="44"/>
    </row>
    <row r="144" spans="1:20" ht="15" customHeight="1" x14ac:dyDescent="0.25">
      <c r="A144" s="45"/>
      <c r="B144" s="46">
        <v>29857</v>
      </c>
      <c r="C144" s="43"/>
      <c r="D144" s="47" t="s">
        <v>17</v>
      </c>
      <c r="E144" s="46">
        <v>46</v>
      </c>
      <c r="F144" s="47"/>
      <c r="G144" s="47" t="s">
        <v>393</v>
      </c>
      <c r="H144" s="32"/>
      <c r="I144" s="45"/>
      <c r="J144" s="35"/>
      <c r="K144" s="36" t="str">
        <f t="shared" si="8"/>
        <v/>
      </c>
      <c r="L144" s="33">
        <v>2200000882288</v>
      </c>
      <c r="M144" s="37">
        <f t="shared" si="9"/>
        <v>2249.166666666667</v>
      </c>
      <c r="N144" s="48">
        <v>1349.5</v>
      </c>
      <c r="O144" s="39">
        <f t="shared" si="10"/>
        <v>944.65</v>
      </c>
      <c r="P144" s="49">
        <v>1</v>
      </c>
      <c r="Q144" s="50"/>
      <c r="R144" s="42">
        <f t="shared" si="11"/>
        <v>944.65</v>
      </c>
      <c r="S144" s="43" t="s">
        <v>32</v>
      </c>
      <c r="T144" s="32"/>
    </row>
    <row r="145" spans="1:20" s="1" customFormat="1" ht="105.95" customHeight="1" x14ac:dyDescent="0.25">
      <c r="A145" s="29" t="s">
        <v>349</v>
      </c>
      <c r="B145" s="30">
        <v>31550</v>
      </c>
      <c r="C145" s="31" t="s">
        <v>16</v>
      </c>
      <c r="D145" s="32" t="s">
        <v>17</v>
      </c>
      <c r="E145" s="33">
        <v>42</v>
      </c>
      <c r="F145" s="32"/>
      <c r="G145" s="32" t="s">
        <v>394</v>
      </c>
      <c r="H145" s="32"/>
      <c r="I145" s="34"/>
      <c r="J145" s="35" t="s">
        <v>395</v>
      </c>
      <c r="K145" s="36" t="str">
        <f t="shared" si="8"/>
        <v>https://housestyle.ru/upload/images/31550$0495_1.jpg</v>
      </c>
      <c r="L145" s="33">
        <v>2200000882318</v>
      </c>
      <c r="M145" s="37">
        <f t="shared" si="9"/>
        <v>2249.166666666667</v>
      </c>
      <c r="N145" s="38">
        <v>1349.5</v>
      </c>
      <c r="O145" s="39">
        <f t="shared" si="10"/>
        <v>944.65</v>
      </c>
      <c r="P145" s="40">
        <v>1</v>
      </c>
      <c r="Q145" s="41"/>
      <c r="R145" s="42">
        <f t="shared" si="11"/>
        <v>944.65</v>
      </c>
      <c r="S145" s="43" t="s">
        <v>32</v>
      </c>
      <c r="T145" s="44"/>
    </row>
    <row r="146" spans="1:20" s="1" customFormat="1" ht="105.95" customHeight="1" x14ac:dyDescent="0.25">
      <c r="A146" s="29" t="s">
        <v>349</v>
      </c>
      <c r="B146" s="30">
        <v>38814</v>
      </c>
      <c r="C146" s="31" t="s">
        <v>16</v>
      </c>
      <c r="D146" s="32" t="s">
        <v>17</v>
      </c>
      <c r="E146" s="33">
        <v>42</v>
      </c>
      <c r="F146" s="32"/>
      <c r="G146" s="32" t="s">
        <v>396</v>
      </c>
      <c r="H146" s="32"/>
      <c r="I146" s="34"/>
      <c r="J146" s="35" t="s">
        <v>397</v>
      </c>
      <c r="K146" s="36" t="str">
        <f t="shared" si="8"/>
        <v>https://housestyle.ru/upload/images/38814$0495_1.jpg</v>
      </c>
      <c r="L146" s="33">
        <v>2200000882370</v>
      </c>
      <c r="M146" s="37">
        <f t="shared" si="9"/>
        <v>2249.166666666667</v>
      </c>
      <c r="N146" s="38">
        <v>1349.5</v>
      </c>
      <c r="O146" s="39">
        <f t="shared" si="10"/>
        <v>944.65</v>
      </c>
      <c r="P146" s="40">
        <v>1</v>
      </c>
      <c r="Q146" s="41"/>
      <c r="R146" s="42">
        <f t="shared" si="11"/>
        <v>944.65</v>
      </c>
      <c r="S146" s="43" t="s">
        <v>32</v>
      </c>
      <c r="T146" s="44"/>
    </row>
    <row r="147" spans="1:20" ht="15" customHeight="1" x14ac:dyDescent="0.25">
      <c r="A147" s="45"/>
      <c r="B147" s="46">
        <v>38814</v>
      </c>
      <c r="C147" s="43"/>
      <c r="D147" s="47" t="s">
        <v>17</v>
      </c>
      <c r="E147" s="46">
        <v>46</v>
      </c>
      <c r="F147" s="47"/>
      <c r="G147" s="47" t="s">
        <v>398</v>
      </c>
      <c r="H147" s="32"/>
      <c r="I147" s="45"/>
      <c r="J147" s="35"/>
      <c r="K147" s="36" t="str">
        <f t="shared" si="8"/>
        <v/>
      </c>
      <c r="L147" s="33">
        <v>2200000882387</v>
      </c>
      <c r="M147" s="37">
        <f t="shared" si="9"/>
        <v>2249.166666666667</v>
      </c>
      <c r="N147" s="48">
        <v>1349.5</v>
      </c>
      <c r="O147" s="39">
        <f t="shared" si="10"/>
        <v>944.65</v>
      </c>
      <c r="P147" s="49">
        <v>1</v>
      </c>
      <c r="Q147" s="50"/>
      <c r="R147" s="42">
        <f t="shared" si="11"/>
        <v>944.65</v>
      </c>
      <c r="S147" s="43" t="s">
        <v>32</v>
      </c>
      <c r="T147" s="32"/>
    </row>
    <row r="148" spans="1:20" s="1" customFormat="1" ht="105.95" customHeight="1" x14ac:dyDescent="0.25">
      <c r="A148" s="29" t="s">
        <v>349</v>
      </c>
      <c r="B148" s="30">
        <v>39245</v>
      </c>
      <c r="C148" s="31" t="s">
        <v>16</v>
      </c>
      <c r="D148" s="32" t="s">
        <v>17</v>
      </c>
      <c r="E148" s="33">
        <v>36</v>
      </c>
      <c r="F148" s="32"/>
      <c r="G148" s="32" t="s">
        <v>399</v>
      </c>
      <c r="H148" s="32"/>
      <c r="I148" s="34"/>
      <c r="J148" s="35" t="s">
        <v>400</v>
      </c>
      <c r="K148" s="36" t="str">
        <f t="shared" si="8"/>
        <v>https://housestyle.ru/upload/images/39245$0495_1.jpg</v>
      </c>
      <c r="L148" s="33">
        <v>2200000882424</v>
      </c>
      <c r="M148" s="37">
        <f t="shared" si="9"/>
        <v>3082.5</v>
      </c>
      <c r="N148" s="38">
        <v>1849.5</v>
      </c>
      <c r="O148" s="39">
        <f t="shared" si="10"/>
        <v>1294.6499999999999</v>
      </c>
      <c r="P148" s="40">
        <v>1</v>
      </c>
      <c r="Q148" s="41"/>
      <c r="R148" s="42">
        <f t="shared" si="11"/>
        <v>1294.6499999999999</v>
      </c>
      <c r="S148" s="43" t="s">
        <v>32</v>
      </c>
      <c r="T148" s="44"/>
    </row>
    <row r="149" spans="1:20" s="1" customFormat="1" ht="105.95" customHeight="1" x14ac:dyDescent="0.25">
      <c r="A149" s="29" t="s">
        <v>349</v>
      </c>
      <c r="B149" s="30">
        <v>39268</v>
      </c>
      <c r="C149" s="31" t="s">
        <v>16</v>
      </c>
      <c r="D149" s="32" t="s">
        <v>17</v>
      </c>
      <c r="E149" s="33">
        <v>36</v>
      </c>
      <c r="F149" s="32"/>
      <c r="G149" s="32" t="s">
        <v>401</v>
      </c>
      <c r="H149" s="32"/>
      <c r="I149" s="34"/>
      <c r="J149" s="35" t="s">
        <v>402</v>
      </c>
      <c r="K149" s="36" t="str">
        <f t="shared" si="8"/>
        <v>https://housestyle.ru/upload/images/39268$0495_1.jpg</v>
      </c>
      <c r="L149" s="33">
        <v>2200000882394</v>
      </c>
      <c r="M149" s="37">
        <f t="shared" si="9"/>
        <v>2082.5</v>
      </c>
      <c r="N149" s="38">
        <v>1249.5</v>
      </c>
      <c r="O149" s="39">
        <f t="shared" si="10"/>
        <v>874.65</v>
      </c>
      <c r="P149" s="40">
        <v>1</v>
      </c>
      <c r="Q149" s="41"/>
      <c r="R149" s="42">
        <f t="shared" si="11"/>
        <v>874.65</v>
      </c>
      <c r="S149" s="43" t="s">
        <v>32</v>
      </c>
      <c r="T149" s="44"/>
    </row>
    <row r="150" spans="1:20" ht="15" customHeight="1" x14ac:dyDescent="0.25">
      <c r="A150" s="45"/>
      <c r="B150" s="46">
        <v>39268</v>
      </c>
      <c r="C150" s="43"/>
      <c r="D150" s="47" t="s">
        <v>17</v>
      </c>
      <c r="E150" s="46">
        <v>38</v>
      </c>
      <c r="F150" s="47"/>
      <c r="G150" s="47" t="s">
        <v>403</v>
      </c>
      <c r="H150" s="32"/>
      <c r="I150" s="45"/>
      <c r="J150" s="35"/>
      <c r="K150" s="36" t="str">
        <f t="shared" si="8"/>
        <v/>
      </c>
      <c r="L150" s="33">
        <v>2200000882400</v>
      </c>
      <c r="M150" s="37">
        <f t="shared" si="9"/>
        <v>2082.5</v>
      </c>
      <c r="N150" s="48">
        <v>1249.5</v>
      </c>
      <c r="O150" s="39">
        <f t="shared" si="10"/>
        <v>874.65</v>
      </c>
      <c r="P150" s="49">
        <v>1</v>
      </c>
      <c r="Q150" s="50"/>
      <c r="R150" s="42">
        <f t="shared" si="11"/>
        <v>874.65</v>
      </c>
      <c r="S150" s="43" t="s">
        <v>32</v>
      </c>
      <c r="T150" s="32"/>
    </row>
    <row r="151" spans="1:20" ht="15" customHeight="1" x14ac:dyDescent="0.25">
      <c r="A151" s="45"/>
      <c r="B151" s="46">
        <v>39268</v>
      </c>
      <c r="C151" s="43"/>
      <c r="D151" s="47" t="s">
        <v>17</v>
      </c>
      <c r="E151" s="46">
        <v>40</v>
      </c>
      <c r="F151" s="47"/>
      <c r="G151" s="47" t="s">
        <v>404</v>
      </c>
      <c r="H151" s="32"/>
      <c r="I151" s="45"/>
      <c r="J151" s="35"/>
      <c r="K151" s="36" t="str">
        <f t="shared" si="8"/>
        <v/>
      </c>
      <c r="L151" s="33">
        <v>2200000882417</v>
      </c>
      <c r="M151" s="37">
        <f t="shared" si="9"/>
        <v>2082.5</v>
      </c>
      <c r="N151" s="48">
        <v>1249.5</v>
      </c>
      <c r="O151" s="39">
        <f t="shared" si="10"/>
        <v>874.65</v>
      </c>
      <c r="P151" s="49">
        <v>1</v>
      </c>
      <c r="Q151" s="50"/>
      <c r="R151" s="42">
        <f t="shared" si="11"/>
        <v>874.65</v>
      </c>
      <c r="S151" s="43" t="s">
        <v>32</v>
      </c>
      <c r="T151" s="32"/>
    </row>
    <row r="152" spans="1:20" s="1" customFormat="1" ht="105.95" customHeight="1" x14ac:dyDescent="0.25">
      <c r="A152" s="29" t="s">
        <v>349</v>
      </c>
      <c r="B152" s="30">
        <v>40933</v>
      </c>
      <c r="C152" s="31" t="s">
        <v>16</v>
      </c>
      <c r="D152" s="32" t="s">
        <v>17</v>
      </c>
      <c r="E152" s="33">
        <v>44</v>
      </c>
      <c r="F152" s="32"/>
      <c r="G152" s="32" t="s">
        <v>405</v>
      </c>
      <c r="H152" s="32"/>
      <c r="I152" s="34"/>
      <c r="J152" s="35" t="s">
        <v>406</v>
      </c>
      <c r="K152" s="36" t="str">
        <f t="shared" si="8"/>
        <v>https://housestyle.ru/upload/images/40933$0495_1.jpg</v>
      </c>
      <c r="L152" s="33">
        <v>2200000882448</v>
      </c>
      <c r="M152" s="37">
        <f t="shared" si="9"/>
        <v>2749.166666666667</v>
      </c>
      <c r="N152" s="38">
        <v>1649.5</v>
      </c>
      <c r="O152" s="39">
        <f t="shared" si="10"/>
        <v>1154.6499999999999</v>
      </c>
      <c r="P152" s="40">
        <v>1</v>
      </c>
      <c r="Q152" s="41"/>
      <c r="R152" s="42">
        <f t="shared" si="11"/>
        <v>1154.6499999999999</v>
      </c>
      <c r="S152" s="43" t="s">
        <v>32</v>
      </c>
      <c r="T152" s="44"/>
    </row>
    <row r="153" spans="1:20" s="1" customFormat="1" ht="105.95" customHeight="1" x14ac:dyDescent="0.25">
      <c r="A153" s="29" t="s">
        <v>349</v>
      </c>
      <c r="B153" s="30">
        <v>41008</v>
      </c>
      <c r="C153" s="31" t="s">
        <v>16</v>
      </c>
      <c r="D153" s="32" t="s">
        <v>17</v>
      </c>
      <c r="E153" s="33">
        <v>42</v>
      </c>
      <c r="F153" s="32"/>
      <c r="G153" s="32" t="s">
        <v>407</v>
      </c>
      <c r="H153" s="32"/>
      <c r="I153" s="34"/>
      <c r="J153" s="35" t="s">
        <v>408</v>
      </c>
      <c r="K153" s="36" t="str">
        <f t="shared" si="8"/>
        <v>https://housestyle.ru/upload/images/41008$0495_1.jpg</v>
      </c>
      <c r="L153" s="33">
        <v>2200000882455</v>
      </c>
      <c r="M153" s="37">
        <f t="shared" si="9"/>
        <v>2665.8333333333335</v>
      </c>
      <c r="N153" s="38">
        <v>1599.5</v>
      </c>
      <c r="O153" s="39">
        <f t="shared" si="10"/>
        <v>1119.6499999999999</v>
      </c>
      <c r="P153" s="40">
        <v>1</v>
      </c>
      <c r="Q153" s="41"/>
      <c r="R153" s="42">
        <f t="shared" si="11"/>
        <v>1119.6499999999999</v>
      </c>
      <c r="S153" s="43" t="s">
        <v>32</v>
      </c>
      <c r="T153" s="44"/>
    </row>
    <row r="154" spans="1:20" s="1" customFormat="1" ht="105.95" customHeight="1" x14ac:dyDescent="0.25">
      <c r="A154" s="29" t="s">
        <v>349</v>
      </c>
      <c r="B154" s="30">
        <v>41360</v>
      </c>
      <c r="C154" s="31" t="s">
        <v>16</v>
      </c>
      <c r="D154" s="32" t="s">
        <v>17</v>
      </c>
      <c r="E154" s="33">
        <v>40</v>
      </c>
      <c r="F154" s="32"/>
      <c r="G154" s="32" t="s">
        <v>409</v>
      </c>
      <c r="H154" s="32"/>
      <c r="I154" s="34"/>
      <c r="J154" s="35" t="s">
        <v>410</v>
      </c>
      <c r="K154" s="36" t="str">
        <f t="shared" si="8"/>
        <v>https://housestyle.ru/upload/images/41360$0495_1.jpg</v>
      </c>
      <c r="L154" s="33">
        <v>2200000882486</v>
      </c>
      <c r="M154" s="37">
        <f t="shared" si="9"/>
        <v>2915.8333333333335</v>
      </c>
      <c r="N154" s="38">
        <v>1749.5</v>
      </c>
      <c r="O154" s="39">
        <f t="shared" si="10"/>
        <v>1224.6499999999999</v>
      </c>
      <c r="P154" s="40">
        <v>1</v>
      </c>
      <c r="Q154" s="41"/>
      <c r="R154" s="42">
        <f t="shared" si="11"/>
        <v>1224.6499999999999</v>
      </c>
      <c r="S154" s="43" t="s">
        <v>32</v>
      </c>
      <c r="T154" s="44"/>
    </row>
    <row r="155" spans="1:20" ht="15" customHeight="1" x14ac:dyDescent="0.25">
      <c r="A155" s="45"/>
      <c r="B155" s="46">
        <v>41360</v>
      </c>
      <c r="C155" s="43"/>
      <c r="D155" s="47" t="s">
        <v>17</v>
      </c>
      <c r="E155" s="46">
        <v>42</v>
      </c>
      <c r="F155" s="47"/>
      <c r="G155" s="47" t="s">
        <v>411</v>
      </c>
      <c r="H155" s="32"/>
      <c r="I155" s="45"/>
      <c r="J155" s="35"/>
      <c r="K155" s="36" t="str">
        <f t="shared" si="8"/>
        <v/>
      </c>
      <c r="L155" s="33">
        <v>2200000882493</v>
      </c>
      <c r="M155" s="37">
        <f t="shared" si="9"/>
        <v>2915.8333333333335</v>
      </c>
      <c r="N155" s="48">
        <v>1749.5</v>
      </c>
      <c r="O155" s="39">
        <f t="shared" si="10"/>
        <v>1224.6499999999999</v>
      </c>
      <c r="P155" s="49">
        <v>1</v>
      </c>
      <c r="Q155" s="50"/>
      <c r="R155" s="42">
        <f t="shared" si="11"/>
        <v>1224.6499999999999</v>
      </c>
      <c r="S155" s="43" t="s">
        <v>32</v>
      </c>
      <c r="T155" s="32"/>
    </row>
    <row r="156" spans="1:20" s="1" customFormat="1" ht="105.95" customHeight="1" x14ac:dyDescent="0.25">
      <c r="A156" s="29" t="s">
        <v>349</v>
      </c>
      <c r="B156" s="30">
        <v>41659</v>
      </c>
      <c r="C156" s="31" t="s">
        <v>16</v>
      </c>
      <c r="D156" s="32" t="s">
        <v>17</v>
      </c>
      <c r="E156" s="33">
        <v>40</v>
      </c>
      <c r="F156" s="32"/>
      <c r="G156" s="32" t="s">
        <v>412</v>
      </c>
      <c r="H156" s="32"/>
      <c r="I156" s="34"/>
      <c r="J156" s="35" t="s">
        <v>413</v>
      </c>
      <c r="K156" s="36" t="str">
        <f t="shared" si="8"/>
        <v>https://housestyle.ru/upload/images/41659$0495_1.jpg</v>
      </c>
      <c r="L156" s="33">
        <v>2200000882462</v>
      </c>
      <c r="M156" s="37">
        <f t="shared" si="9"/>
        <v>2665.8333333333335</v>
      </c>
      <c r="N156" s="38">
        <v>1599.5</v>
      </c>
      <c r="O156" s="39">
        <f t="shared" si="10"/>
        <v>1119.6499999999999</v>
      </c>
      <c r="P156" s="40">
        <v>1</v>
      </c>
      <c r="Q156" s="41"/>
      <c r="R156" s="42">
        <f t="shared" si="11"/>
        <v>1119.6499999999999</v>
      </c>
      <c r="S156" s="43" t="s">
        <v>32</v>
      </c>
      <c r="T156" s="44"/>
    </row>
    <row r="157" spans="1:20" ht="15" customHeight="1" x14ac:dyDescent="0.25">
      <c r="A157" s="45"/>
      <c r="B157" s="46">
        <v>41659</v>
      </c>
      <c r="C157" s="43"/>
      <c r="D157" s="47" t="s">
        <v>17</v>
      </c>
      <c r="E157" s="46">
        <v>42</v>
      </c>
      <c r="F157" s="47"/>
      <c r="G157" s="47" t="s">
        <v>414</v>
      </c>
      <c r="H157" s="32"/>
      <c r="I157" s="45"/>
      <c r="J157" s="35"/>
      <c r="K157" s="36" t="str">
        <f t="shared" si="8"/>
        <v/>
      </c>
      <c r="L157" s="33">
        <v>2200000882479</v>
      </c>
      <c r="M157" s="37">
        <f t="shared" si="9"/>
        <v>2665.8333333333335</v>
      </c>
      <c r="N157" s="48">
        <v>1599.5</v>
      </c>
      <c r="O157" s="39">
        <f t="shared" si="10"/>
        <v>1119.6499999999999</v>
      </c>
      <c r="P157" s="49">
        <v>1</v>
      </c>
      <c r="Q157" s="50"/>
      <c r="R157" s="42">
        <f t="shared" si="11"/>
        <v>1119.6499999999999</v>
      </c>
      <c r="S157" s="43" t="s">
        <v>32</v>
      </c>
      <c r="T157" s="32"/>
    </row>
    <row r="158" spans="1:20" s="1" customFormat="1" ht="105.95" customHeight="1" x14ac:dyDescent="0.25">
      <c r="A158" s="29" t="s">
        <v>349</v>
      </c>
      <c r="B158" s="30">
        <v>44050</v>
      </c>
      <c r="C158" s="31" t="s">
        <v>16</v>
      </c>
      <c r="D158" s="32" t="s">
        <v>17</v>
      </c>
      <c r="E158" s="33">
        <v>34</v>
      </c>
      <c r="F158" s="32"/>
      <c r="G158" s="32" t="s">
        <v>415</v>
      </c>
      <c r="H158" s="32"/>
      <c r="I158" s="34"/>
      <c r="J158" s="35" t="s">
        <v>416</v>
      </c>
      <c r="K158" s="36" t="str">
        <f t="shared" si="8"/>
        <v>https://housestyle.ru/upload/images/44050$0495_1.jpg</v>
      </c>
      <c r="L158" s="33">
        <v>2200000882530</v>
      </c>
      <c r="M158" s="37">
        <f t="shared" si="9"/>
        <v>2665.8333333333335</v>
      </c>
      <c r="N158" s="38">
        <v>1599.5</v>
      </c>
      <c r="O158" s="39">
        <f t="shared" si="10"/>
        <v>1119.6499999999999</v>
      </c>
      <c r="P158" s="40">
        <v>1</v>
      </c>
      <c r="Q158" s="41"/>
      <c r="R158" s="42">
        <f t="shared" si="11"/>
        <v>1119.6499999999999</v>
      </c>
      <c r="S158" s="43" t="s">
        <v>32</v>
      </c>
      <c r="T158" s="44"/>
    </row>
    <row r="159" spans="1:20" ht="15" customHeight="1" x14ac:dyDescent="0.25">
      <c r="A159" s="45"/>
      <c r="B159" s="46">
        <v>44050</v>
      </c>
      <c r="C159" s="43"/>
      <c r="D159" s="47" t="s">
        <v>17</v>
      </c>
      <c r="E159" s="46">
        <v>36</v>
      </c>
      <c r="F159" s="47"/>
      <c r="G159" s="47" t="s">
        <v>417</v>
      </c>
      <c r="H159" s="32"/>
      <c r="I159" s="45"/>
      <c r="J159" s="35"/>
      <c r="K159" s="36" t="str">
        <f t="shared" si="8"/>
        <v/>
      </c>
      <c r="L159" s="33">
        <v>2200000882547</v>
      </c>
      <c r="M159" s="37">
        <f t="shared" si="9"/>
        <v>2665.8333333333335</v>
      </c>
      <c r="N159" s="48">
        <v>1599.5</v>
      </c>
      <c r="O159" s="39">
        <f t="shared" si="10"/>
        <v>1119.6499999999999</v>
      </c>
      <c r="P159" s="49">
        <v>1</v>
      </c>
      <c r="Q159" s="50"/>
      <c r="R159" s="42">
        <f t="shared" si="11"/>
        <v>1119.6499999999999</v>
      </c>
      <c r="S159" s="43" t="s">
        <v>32</v>
      </c>
      <c r="T159" s="32"/>
    </row>
    <row r="160" spans="1:20" s="1" customFormat="1" ht="105.95" customHeight="1" x14ac:dyDescent="0.25">
      <c r="A160" s="29" t="s">
        <v>349</v>
      </c>
      <c r="B160" s="30">
        <v>4481</v>
      </c>
      <c r="C160" s="31" t="s">
        <v>27</v>
      </c>
      <c r="D160" s="32" t="s">
        <v>38</v>
      </c>
      <c r="E160" s="33">
        <v>44</v>
      </c>
      <c r="F160" s="33">
        <v>44</v>
      </c>
      <c r="G160" s="32" t="s">
        <v>418</v>
      </c>
      <c r="H160" s="32" t="s">
        <v>97</v>
      </c>
      <c r="I160" s="34"/>
      <c r="J160" s="35" t="s">
        <v>419</v>
      </c>
      <c r="K160" s="36" t="str">
        <f t="shared" si="8"/>
        <v>https://housestyle.ru/upload/images/4481$1275_1.jpg</v>
      </c>
      <c r="L160" s="33">
        <v>2200000737458</v>
      </c>
      <c r="M160" s="37">
        <f t="shared" si="9"/>
        <v>1008.3333333333334</v>
      </c>
      <c r="N160" s="38">
        <v>605</v>
      </c>
      <c r="O160" s="39">
        <f t="shared" si="10"/>
        <v>423.5</v>
      </c>
      <c r="P160" s="40">
        <v>1</v>
      </c>
      <c r="Q160" s="41"/>
      <c r="R160" s="42">
        <f t="shared" si="11"/>
        <v>423.5</v>
      </c>
      <c r="S160" s="43" t="s">
        <v>32</v>
      </c>
      <c r="T160" s="44" t="s">
        <v>97</v>
      </c>
    </row>
    <row r="161" spans="1:20" s="1" customFormat="1" ht="105.95" customHeight="1" x14ac:dyDescent="0.25">
      <c r="A161" s="29" t="s">
        <v>349</v>
      </c>
      <c r="B161" s="30">
        <v>45906</v>
      </c>
      <c r="C161" s="31" t="s">
        <v>16</v>
      </c>
      <c r="D161" s="32" t="s">
        <v>17</v>
      </c>
      <c r="E161" s="33">
        <v>40</v>
      </c>
      <c r="F161" s="32"/>
      <c r="G161" s="32" t="s">
        <v>420</v>
      </c>
      <c r="H161" s="32"/>
      <c r="I161" s="34"/>
      <c r="J161" s="35" t="s">
        <v>421</v>
      </c>
      <c r="K161" s="36" t="str">
        <f t="shared" si="8"/>
        <v>https://housestyle.ru/upload/images/45906$0495_1.jpg</v>
      </c>
      <c r="L161" s="33">
        <v>2200000882554</v>
      </c>
      <c r="M161" s="37">
        <f t="shared" si="9"/>
        <v>2665.8333333333335</v>
      </c>
      <c r="N161" s="38">
        <v>1599.5</v>
      </c>
      <c r="O161" s="39">
        <f t="shared" si="10"/>
        <v>1119.6499999999999</v>
      </c>
      <c r="P161" s="40">
        <v>1</v>
      </c>
      <c r="Q161" s="41"/>
      <c r="R161" s="42">
        <f t="shared" si="11"/>
        <v>1119.6499999999999</v>
      </c>
      <c r="S161" s="43" t="s">
        <v>32</v>
      </c>
      <c r="T161" s="44"/>
    </row>
    <row r="162" spans="1:20" s="1" customFormat="1" ht="105.95" customHeight="1" x14ac:dyDescent="0.25">
      <c r="A162" s="29" t="s">
        <v>349</v>
      </c>
      <c r="B162" s="30">
        <v>47276</v>
      </c>
      <c r="C162" s="31" t="s">
        <v>16</v>
      </c>
      <c r="D162" s="32" t="s">
        <v>17</v>
      </c>
      <c r="E162" s="33">
        <v>42</v>
      </c>
      <c r="F162" s="32"/>
      <c r="G162" s="32" t="s">
        <v>422</v>
      </c>
      <c r="H162" s="32"/>
      <c r="I162" s="34"/>
      <c r="J162" s="35" t="s">
        <v>423</v>
      </c>
      <c r="K162" s="36" t="str">
        <f t="shared" si="8"/>
        <v>https://housestyle.ru/upload/images/47276$0495_1.jpg</v>
      </c>
      <c r="L162" s="33">
        <v>2200000882578</v>
      </c>
      <c r="M162" s="37">
        <f t="shared" si="9"/>
        <v>2665.8333333333335</v>
      </c>
      <c r="N162" s="38">
        <v>1599.5</v>
      </c>
      <c r="O162" s="39">
        <f t="shared" si="10"/>
        <v>1119.6499999999999</v>
      </c>
      <c r="P162" s="40">
        <v>1</v>
      </c>
      <c r="Q162" s="41"/>
      <c r="R162" s="42">
        <f t="shared" si="11"/>
        <v>1119.6499999999999</v>
      </c>
      <c r="S162" s="43" t="s">
        <v>32</v>
      </c>
      <c r="T162" s="44"/>
    </row>
    <row r="163" spans="1:20" s="1" customFormat="1" ht="105.95" customHeight="1" x14ac:dyDescent="0.25">
      <c r="A163" s="29" t="s">
        <v>349</v>
      </c>
      <c r="B163" s="30">
        <v>47557</v>
      </c>
      <c r="C163" s="31" t="s">
        <v>16</v>
      </c>
      <c r="D163" s="32" t="s">
        <v>17</v>
      </c>
      <c r="E163" s="33">
        <v>38</v>
      </c>
      <c r="F163" s="32"/>
      <c r="G163" s="32" t="s">
        <v>424</v>
      </c>
      <c r="H163" s="32"/>
      <c r="I163" s="34"/>
      <c r="J163" s="35" t="s">
        <v>425</v>
      </c>
      <c r="K163" s="36" t="str">
        <f t="shared" si="8"/>
        <v>https://housestyle.ru/upload/images/47557$0495_1.jpg</v>
      </c>
      <c r="L163" s="33">
        <v>2200000882097</v>
      </c>
      <c r="M163" s="37">
        <f t="shared" si="9"/>
        <v>3749.166666666667</v>
      </c>
      <c r="N163" s="38">
        <v>2249.5</v>
      </c>
      <c r="O163" s="39">
        <f t="shared" si="10"/>
        <v>1574.6499999999999</v>
      </c>
      <c r="P163" s="40">
        <v>1</v>
      </c>
      <c r="Q163" s="41"/>
      <c r="R163" s="42">
        <f t="shared" si="11"/>
        <v>1574.6499999999999</v>
      </c>
      <c r="S163" s="43" t="s">
        <v>32</v>
      </c>
      <c r="T163" s="44"/>
    </row>
    <row r="164" spans="1:20" s="1" customFormat="1" ht="105.95" customHeight="1" x14ac:dyDescent="0.25">
      <c r="A164" s="29" t="s">
        <v>349</v>
      </c>
      <c r="B164" s="30">
        <v>47676</v>
      </c>
      <c r="C164" s="31" t="s">
        <v>16</v>
      </c>
      <c r="D164" s="32" t="s">
        <v>17</v>
      </c>
      <c r="E164" s="33">
        <v>38</v>
      </c>
      <c r="F164" s="32"/>
      <c r="G164" s="32" t="s">
        <v>426</v>
      </c>
      <c r="H164" s="32"/>
      <c r="I164" s="34"/>
      <c r="J164" s="35" t="s">
        <v>427</v>
      </c>
      <c r="K164" s="36" t="str">
        <f t="shared" si="8"/>
        <v>https://housestyle.ru/upload/images/47676$0495_1.jpg</v>
      </c>
      <c r="L164" s="33">
        <v>2200000882585</v>
      </c>
      <c r="M164" s="37">
        <f t="shared" si="9"/>
        <v>2665.8333333333335</v>
      </c>
      <c r="N164" s="38">
        <v>1599.5</v>
      </c>
      <c r="O164" s="39">
        <f t="shared" si="10"/>
        <v>1119.6499999999999</v>
      </c>
      <c r="P164" s="40">
        <v>1</v>
      </c>
      <c r="Q164" s="41"/>
      <c r="R164" s="42">
        <f t="shared" si="11"/>
        <v>1119.6499999999999</v>
      </c>
      <c r="S164" s="43" t="s">
        <v>32</v>
      </c>
      <c r="T164" s="44"/>
    </row>
    <row r="165" spans="1:20" ht="15" customHeight="1" x14ac:dyDescent="0.25">
      <c r="A165" s="45"/>
      <c r="B165" s="46">
        <v>47676</v>
      </c>
      <c r="C165" s="43"/>
      <c r="D165" s="47" t="s">
        <v>17</v>
      </c>
      <c r="E165" s="46">
        <v>40</v>
      </c>
      <c r="F165" s="47"/>
      <c r="G165" s="47" t="s">
        <v>428</v>
      </c>
      <c r="H165" s="32"/>
      <c r="I165" s="45"/>
      <c r="J165" s="35"/>
      <c r="K165" s="36" t="str">
        <f t="shared" si="8"/>
        <v/>
      </c>
      <c r="L165" s="33">
        <v>2200000884954</v>
      </c>
      <c r="M165" s="37">
        <f t="shared" si="9"/>
        <v>2665.8333333333335</v>
      </c>
      <c r="N165" s="48">
        <v>1599.5</v>
      </c>
      <c r="O165" s="39">
        <f t="shared" si="10"/>
        <v>1119.6499999999999</v>
      </c>
      <c r="P165" s="49">
        <v>1</v>
      </c>
      <c r="Q165" s="50"/>
      <c r="R165" s="42">
        <f t="shared" si="11"/>
        <v>1119.6499999999999</v>
      </c>
      <c r="S165" s="43" t="s">
        <v>32</v>
      </c>
      <c r="T165" s="32"/>
    </row>
    <row r="166" spans="1:20" s="1" customFormat="1" ht="105.95" customHeight="1" x14ac:dyDescent="0.25">
      <c r="A166" s="29" t="s">
        <v>349</v>
      </c>
      <c r="B166" s="30">
        <v>49193</v>
      </c>
      <c r="C166" s="31" t="s">
        <v>16</v>
      </c>
      <c r="D166" s="32" t="s">
        <v>17</v>
      </c>
      <c r="E166" s="33">
        <v>36</v>
      </c>
      <c r="F166" s="32"/>
      <c r="G166" s="32" t="s">
        <v>429</v>
      </c>
      <c r="H166" s="32"/>
      <c r="I166" s="34"/>
      <c r="J166" s="35" t="s">
        <v>430</v>
      </c>
      <c r="K166" s="36" t="str">
        <f t="shared" si="8"/>
        <v>https://housestyle.ru/upload/images/49193$0495_1.jpg</v>
      </c>
      <c r="L166" s="33">
        <v>2200000882622</v>
      </c>
      <c r="M166" s="37">
        <f t="shared" si="9"/>
        <v>2082.5</v>
      </c>
      <c r="N166" s="38">
        <v>1249.5</v>
      </c>
      <c r="O166" s="39">
        <f t="shared" si="10"/>
        <v>874.65</v>
      </c>
      <c r="P166" s="40">
        <v>1</v>
      </c>
      <c r="Q166" s="41"/>
      <c r="R166" s="42">
        <f t="shared" si="11"/>
        <v>874.65</v>
      </c>
      <c r="S166" s="43" t="s">
        <v>32</v>
      </c>
      <c r="T166" s="44"/>
    </row>
    <row r="167" spans="1:20" ht="15" customHeight="1" x14ac:dyDescent="0.25">
      <c r="A167" s="45"/>
      <c r="B167" s="46">
        <v>49193</v>
      </c>
      <c r="C167" s="43"/>
      <c r="D167" s="47" t="s">
        <v>17</v>
      </c>
      <c r="E167" s="46">
        <v>38</v>
      </c>
      <c r="F167" s="47"/>
      <c r="G167" s="47" t="s">
        <v>431</v>
      </c>
      <c r="H167" s="32"/>
      <c r="I167" s="45"/>
      <c r="J167" s="35"/>
      <c r="K167" s="36" t="str">
        <f t="shared" si="8"/>
        <v/>
      </c>
      <c r="L167" s="33">
        <v>2200000882639</v>
      </c>
      <c r="M167" s="37">
        <f t="shared" si="9"/>
        <v>2082.5</v>
      </c>
      <c r="N167" s="48">
        <v>1249.5</v>
      </c>
      <c r="O167" s="39">
        <f t="shared" si="10"/>
        <v>874.65</v>
      </c>
      <c r="P167" s="49">
        <v>1</v>
      </c>
      <c r="Q167" s="50"/>
      <c r="R167" s="42">
        <f t="shared" si="11"/>
        <v>874.65</v>
      </c>
      <c r="S167" s="43" t="s">
        <v>32</v>
      </c>
      <c r="T167" s="32"/>
    </row>
    <row r="168" spans="1:20" ht="15" customHeight="1" x14ac:dyDescent="0.25">
      <c r="A168" s="45"/>
      <c r="B168" s="46">
        <v>49193</v>
      </c>
      <c r="C168" s="43"/>
      <c r="D168" s="47" t="s">
        <v>17</v>
      </c>
      <c r="E168" s="46">
        <v>42</v>
      </c>
      <c r="F168" s="47"/>
      <c r="G168" s="47" t="s">
        <v>432</v>
      </c>
      <c r="H168" s="32"/>
      <c r="I168" s="45"/>
      <c r="J168" s="35"/>
      <c r="K168" s="36" t="str">
        <f t="shared" si="8"/>
        <v/>
      </c>
      <c r="L168" s="33">
        <v>2200000882646</v>
      </c>
      <c r="M168" s="37">
        <f t="shared" si="9"/>
        <v>2082.5</v>
      </c>
      <c r="N168" s="48">
        <v>1249.5</v>
      </c>
      <c r="O168" s="39">
        <f t="shared" si="10"/>
        <v>874.65</v>
      </c>
      <c r="P168" s="49">
        <v>1</v>
      </c>
      <c r="Q168" s="50"/>
      <c r="R168" s="42">
        <f t="shared" si="11"/>
        <v>874.65</v>
      </c>
      <c r="S168" s="43" t="s">
        <v>32</v>
      </c>
      <c r="T168" s="32"/>
    </row>
    <row r="169" spans="1:20" s="1" customFormat="1" ht="105.95" customHeight="1" x14ac:dyDescent="0.25">
      <c r="A169" s="29" t="s">
        <v>349</v>
      </c>
      <c r="B169" s="30">
        <v>49946</v>
      </c>
      <c r="C169" s="31" t="s">
        <v>16</v>
      </c>
      <c r="D169" s="32" t="s">
        <v>17</v>
      </c>
      <c r="E169" s="33">
        <v>34</v>
      </c>
      <c r="F169" s="32"/>
      <c r="G169" s="32" t="s">
        <v>433</v>
      </c>
      <c r="H169" s="32"/>
      <c r="I169" s="34"/>
      <c r="J169" s="35" t="s">
        <v>434</v>
      </c>
      <c r="K169" s="36" t="str">
        <f t="shared" si="8"/>
        <v>https://housestyle.ru/upload/images/49946$0495_1.jpg</v>
      </c>
      <c r="L169" s="33">
        <v>2200000882653</v>
      </c>
      <c r="M169" s="37">
        <f t="shared" si="9"/>
        <v>2332.5</v>
      </c>
      <c r="N169" s="38">
        <v>1399.5</v>
      </c>
      <c r="O169" s="39">
        <f t="shared" si="10"/>
        <v>979.65</v>
      </c>
      <c r="P169" s="40">
        <v>1</v>
      </c>
      <c r="Q169" s="41"/>
      <c r="R169" s="42">
        <f t="shared" si="11"/>
        <v>979.65</v>
      </c>
      <c r="S169" s="43" t="s">
        <v>32</v>
      </c>
      <c r="T169" s="44"/>
    </row>
    <row r="170" spans="1:20" s="1" customFormat="1" ht="105.95" customHeight="1" x14ac:dyDescent="0.25">
      <c r="A170" s="29" t="s">
        <v>349</v>
      </c>
      <c r="B170" s="30">
        <v>50729</v>
      </c>
      <c r="C170" s="31" t="s">
        <v>16</v>
      </c>
      <c r="D170" s="32" t="s">
        <v>17</v>
      </c>
      <c r="E170" s="33">
        <v>46</v>
      </c>
      <c r="F170" s="32"/>
      <c r="G170" s="32" t="s">
        <v>435</v>
      </c>
      <c r="H170" s="32"/>
      <c r="I170" s="34"/>
      <c r="J170" s="35" t="s">
        <v>436</v>
      </c>
      <c r="K170" s="36" t="str">
        <f t="shared" si="8"/>
        <v>https://housestyle.ru/upload/images/50729$0495_1.jpg</v>
      </c>
      <c r="L170" s="33">
        <v>2200000882707</v>
      </c>
      <c r="M170" s="37">
        <f t="shared" si="9"/>
        <v>2415.8333333333335</v>
      </c>
      <c r="N170" s="38">
        <v>1449.5</v>
      </c>
      <c r="O170" s="39">
        <f t="shared" si="10"/>
        <v>1014.65</v>
      </c>
      <c r="P170" s="40">
        <v>1</v>
      </c>
      <c r="Q170" s="41"/>
      <c r="R170" s="42">
        <f t="shared" si="11"/>
        <v>1014.65</v>
      </c>
      <c r="S170" s="43" t="s">
        <v>32</v>
      </c>
      <c r="T170" s="44"/>
    </row>
    <row r="171" spans="1:20" s="1" customFormat="1" ht="105.95" customHeight="1" x14ac:dyDescent="0.25">
      <c r="A171" s="29" t="s">
        <v>349</v>
      </c>
      <c r="B171" s="30">
        <v>51048</v>
      </c>
      <c r="C171" s="31" t="s">
        <v>16</v>
      </c>
      <c r="D171" s="32" t="s">
        <v>17</v>
      </c>
      <c r="E171" s="33">
        <v>42</v>
      </c>
      <c r="F171" s="32"/>
      <c r="G171" s="32" t="s">
        <v>437</v>
      </c>
      <c r="H171" s="32"/>
      <c r="I171" s="34"/>
      <c r="J171" s="35" t="s">
        <v>438</v>
      </c>
      <c r="K171" s="36" t="str">
        <f t="shared" si="8"/>
        <v>https://housestyle.ru/upload/images/51048$0495_1.jpg</v>
      </c>
      <c r="L171" s="33">
        <v>2200000882714</v>
      </c>
      <c r="M171" s="37">
        <f t="shared" si="9"/>
        <v>1415.8333333333335</v>
      </c>
      <c r="N171" s="38">
        <v>849.5</v>
      </c>
      <c r="O171" s="39">
        <f t="shared" si="10"/>
        <v>594.65</v>
      </c>
      <c r="P171" s="40">
        <v>1</v>
      </c>
      <c r="Q171" s="41"/>
      <c r="R171" s="42">
        <f t="shared" si="11"/>
        <v>594.65</v>
      </c>
      <c r="S171" s="43" t="s">
        <v>32</v>
      </c>
      <c r="T171" s="44"/>
    </row>
    <row r="172" spans="1:20" s="1" customFormat="1" ht="105.95" customHeight="1" x14ac:dyDescent="0.25">
      <c r="A172" s="29" t="s">
        <v>349</v>
      </c>
      <c r="B172" s="30">
        <v>529</v>
      </c>
      <c r="C172" s="31" t="s">
        <v>27</v>
      </c>
      <c r="D172" s="32" t="s">
        <v>439</v>
      </c>
      <c r="E172" s="33">
        <v>42</v>
      </c>
      <c r="F172" s="32"/>
      <c r="G172" s="32" t="s">
        <v>440</v>
      </c>
      <c r="H172" s="32" t="s">
        <v>97</v>
      </c>
      <c r="I172" s="34"/>
      <c r="J172" s="35" t="s">
        <v>441</v>
      </c>
      <c r="K172" s="36" t="str">
        <f t="shared" si="8"/>
        <v>https://housestyle.ru/upload/images/529$1515_1.jpg</v>
      </c>
      <c r="L172" s="33">
        <v>2200000742889</v>
      </c>
      <c r="M172" s="37">
        <f t="shared" si="9"/>
        <v>1100</v>
      </c>
      <c r="N172" s="38">
        <v>660</v>
      </c>
      <c r="O172" s="39">
        <f t="shared" si="10"/>
        <v>461.99999999999994</v>
      </c>
      <c r="P172" s="40">
        <v>1</v>
      </c>
      <c r="Q172" s="41"/>
      <c r="R172" s="42">
        <f t="shared" si="11"/>
        <v>461.99999999999994</v>
      </c>
      <c r="S172" s="43" t="s">
        <v>32</v>
      </c>
      <c r="T172" s="44"/>
    </row>
    <row r="173" spans="1:20" ht="15" customHeight="1" x14ac:dyDescent="0.25">
      <c r="A173" s="45"/>
      <c r="B173" s="46">
        <v>529</v>
      </c>
      <c r="C173" s="43"/>
      <c r="D173" s="47" t="s">
        <v>439</v>
      </c>
      <c r="E173" s="46">
        <v>46</v>
      </c>
      <c r="F173" s="47"/>
      <c r="G173" s="47" t="s">
        <v>442</v>
      </c>
      <c r="H173" s="32" t="s">
        <v>97</v>
      </c>
      <c r="I173" s="45"/>
      <c r="J173" s="35"/>
      <c r="K173" s="36" t="str">
        <f t="shared" si="8"/>
        <v/>
      </c>
      <c r="L173" s="33">
        <v>2200000742926</v>
      </c>
      <c r="M173" s="37">
        <f t="shared" si="9"/>
        <v>1100</v>
      </c>
      <c r="N173" s="48">
        <v>660</v>
      </c>
      <c r="O173" s="39">
        <f t="shared" si="10"/>
        <v>461.99999999999994</v>
      </c>
      <c r="P173" s="49">
        <v>1</v>
      </c>
      <c r="Q173" s="50"/>
      <c r="R173" s="42">
        <f t="shared" si="11"/>
        <v>461.99999999999994</v>
      </c>
      <c r="S173" s="43" t="s">
        <v>32</v>
      </c>
      <c r="T173" s="32"/>
    </row>
    <row r="174" spans="1:20" s="1" customFormat="1" ht="105.95" customHeight="1" x14ac:dyDescent="0.25">
      <c r="A174" s="34"/>
      <c r="B174" s="55">
        <v>529</v>
      </c>
      <c r="C174" s="43"/>
      <c r="D174" s="32" t="s">
        <v>443</v>
      </c>
      <c r="E174" s="33">
        <v>42</v>
      </c>
      <c r="F174" s="32"/>
      <c r="G174" s="32" t="s">
        <v>444</v>
      </c>
      <c r="H174" s="32" t="s">
        <v>97</v>
      </c>
      <c r="I174" s="34"/>
      <c r="J174" s="35" t="s">
        <v>445</v>
      </c>
      <c r="K174" s="36" t="str">
        <f t="shared" si="8"/>
        <v>https://housestyle.ru/upload/images/529$1520_1.jpg</v>
      </c>
      <c r="L174" s="33">
        <v>2200000742896</v>
      </c>
      <c r="M174" s="37">
        <f t="shared" si="9"/>
        <v>1100</v>
      </c>
      <c r="N174" s="53">
        <v>660</v>
      </c>
      <c r="O174" s="39">
        <f t="shared" si="10"/>
        <v>461.99999999999994</v>
      </c>
      <c r="P174" s="40">
        <v>1</v>
      </c>
      <c r="Q174" s="41"/>
      <c r="R174" s="42">
        <f t="shared" si="11"/>
        <v>461.99999999999994</v>
      </c>
      <c r="S174" s="43" t="s">
        <v>32</v>
      </c>
      <c r="T174" s="44"/>
    </row>
    <row r="175" spans="1:20" ht="15" customHeight="1" x14ac:dyDescent="0.25">
      <c r="A175" s="45"/>
      <c r="B175" s="46">
        <v>529</v>
      </c>
      <c r="C175" s="43"/>
      <c r="D175" s="47" t="s">
        <v>443</v>
      </c>
      <c r="E175" s="46">
        <v>44</v>
      </c>
      <c r="F175" s="47"/>
      <c r="G175" s="47" t="s">
        <v>446</v>
      </c>
      <c r="H175" s="32" t="s">
        <v>97</v>
      </c>
      <c r="I175" s="45"/>
      <c r="J175" s="35"/>
      <c r="K175" s="36" t="str">
        <f t="shared" si="8"/>
        <v/>
      </c>
      <c r="L175" s="33">
        <v>2200000742919</v>
      </c>
      <c r="M175" s="37">
        <f t="shared" si="9"/>
        <v>1100</v>
      </c>
      <c r="N175" s="48">
        <v>660</v>
      </c>
      <c r="O175" s="39">
        <f t="shared" si="10"/>
        <v>461.99999999999994</v>
      </c>
      <c r="P175" s="49">
        <v>2</v>
      </c>
      <c r="Q175" s="50"/>
      <c r="R175" s="42">
        <f t="shared" si="11"/>
        <v>923.99999999999989</v>
      </c>
      <c r="S175" s="43" t="s">
        <v>32</v>
      </c>
      <c r="T175" s="32"/>
    </row>
    <row r="176" spans="1:20" ht="15" customHeight="1" x14ac:dyDescent="0.25">
      <c r="A176" s="45"/>
      <c r="B176" s="46">
        <v>529</v>
      </c>
      <c r="C176" s="43"/>
      <c r="D176" s="47" t="s">
        <v>443</v>
      </c>
      <c r="E176" s="46">
        <v>48</v>
      </c>
      <c r="F176" s="47"/>
      <c r="G176" s="47" t="s">
        <v>447</v>
      </c>
      <c r="H176" s="32" t="s">
        <v>97</v>
      </c>
      <c r="I176" s="45"/>
      <c r="J176" s="35"/>
      <c r="K176" s="36" t="str">
        <f t="shared" si="8"/>
        <v/>
      </c>
      <c r="L176" s="33">
        <v>2200000742957</v>
      </c>
      <c r="M176" s="37">
        <f t="shared" si="9"/>
        <v>1100</v>
      </c>
      <c r="N176" s="48">
        <v>660</v>
      </c>
      <c r="O176" s="39">
        <f t="shared" si="10"/>
        <v>461.99999999999994</v>
      </c>
      <c r="P176" s="49">
        <v>1</v>
      </c>
      <c r="Q176" s="50"/>
      <c r="R176" s="42">
        <f t="shared" si="11"/>
        <v>461.99999999999994</v>
      </c>
      <c r="S176" s="43" t="s">
        <v>32</v>
      </c>
      <c r="T176" s="32"/>
    </row>
    <row r="177" spans="1:20" s="1" customFormat="1" ht="105.95" customHeight="1" x14ac:dyDescent="0.25">
      <c r="A177" s="29" t="s">
        <v>349</v>
      </c>
      <c r="B177" s="30">
        <v>53006</v>
      </c>
      <c r="C177" s="31" t="s">
        <v>16</v>
      </c>
      <c r="D177" s="32" t="s">
        <v>17</v>
      </c>
      <c r="E177" s="33">
        <v>42</v>
      </c>
      <c r="F177" s="32"/>
      <c r="G177" s="32" t="s">
        <v>448</v>
      </c>
      <c r="H177" s="32"/>
      <c r="I177" s="34"/>
      <c r="J177" s="35" t="s">
        <v>449</v>
      </c>
      <c r="K177" s="36" t="str">
        <f t="shared" si="8"/>
        <v>https://housestyle.ru/upload/images/53006$0495_1.jpg</v>
      </c>
      <c r="L177" s="33">
        <v>2200000882721</v>
      </c>
      <c r="M177" s="37">
        <f t="shared" si="9"/>
        <v>3082.5</v>
      </c>
      <c r="N177" s="38">
        <v>1849.5</v>
      </c>
      <c r="O177" s="39">
        <f t="shared" si="10"/>
        <v>1294.6499999999999</v>
      </c>
      <c r="P177" s="40">
        <v>1</v>
      </c>
      <c r="Q177" s="41"/>
      <c r="R177" s="42">
        <f t="shared" si="11"/>
        <v>1294.6499999999999</v>
      </c>
      <c r="S177" s="43" t="s">
        <v>32</v>
      </c>
      <c r="T177" s="44"/>
    </row>
    <row r="178" spans="1:20" ht="15" customHeight="1" x14ac:dyDescent="0.25">
      <c r="A178" s="45"/>
      <c r="B178" s="46">
        <v>53006</v>
      </c>
      <c r="C178" s="43"/>
      <c r="D178" s="47" t="s">
        <v>17</v>
      </c>
      <c r="E178" s="46">
        <v>46</v>
      </c>
      <c r="F178" s="47"/>
      <c r="G178" s="47" t="s">
        <v>450</v>
      </c>
      <c r="H178" s="32"/>
      <c r="I178" s="45"/>
      <c r="J178" s="35"/>
      <c r="K178" s="36" t="str">
        <f t="shared" si="8"/>
        <v/>
      </c>
      <c r="L178" s="33">
        <v>2200000882738</v>
      </c>
      <c r="M178" s="37">
        <f t="shared" si="9"/>
        <v>3082.5</v>
      </c>
      <c r="N178" s="48">
        <v>1849.5</v>
      </c>
      <c r="O178" s="39">
        <f t="shared" si="10"/>
        <v>1294.6499999999999</v>
      </c>
      <c r="P178" s="49">
        <v>1</v>
      </c>
      <c r="Q178" s="50"/>
      <c r="R178" s="42">
        <f t="shared" si="11"/>
        <v>1294.6499999999999</v>
      </c>
      <c r="S178" s="43" t="s">
        <v>32</v>
      </c>
      <c r="T178" s="32"/>
    </row>
    <row r="179" spans="1:20" s="1" customFormat="1" ht="105.95" customHeight="1" x14ac:dyDescent="0.25">
      <c r="A179" s="29" t="s">
        <v>349</v>
      </c>
      <c r="B179" s="30">
        <v>54843</v>
      </c>
      <c r="C179" s="31" t="s">
        <v>16</v>
      </c>
      <c r="D179" s="32" t="s">
        <v>17</v>
      </c>
      <c r="E179" s="33">
        <v>46</v>
      </c>
      <c r="F179" s="32"/>
      <c r="G179" s="32" t="s">
        <v>451</v>
      </c>
      <c r="H179" s="32"/>
      <c r="I179" s="34"/>
      <c r="J179" s="35" t="s">
        <v>452</v>
      </c>
      <c r="K179" s="36" t="str">
        <f t="shared" si="8"/>
        <v>https://housestyle.ru/upload/images/54843$0495_1.jpg</v>
      </c>
      <c r="L179" s="33">
        <v>2200000882806</v>
      </c>
      <c r="M179" s="37">
        <f t="shared" si="9"/>
        <v>2249.166666666667</v>
      </c>
      <c r="N179" s="38">
        <v>1349.5</v>
      </c>
      <c r="O179" s="39">
        <f t="shared" si="10"/>
        <v>944.65</v>
      </c>
      <c r="P179" s="40">
        <v>1</v>
      </c>
      <c r="Q179" s="41"/>
      <c r="R179" s="42">
        <f t="shared" si="11"/>
        <v>944.65</v>
      </c>
      <c r="S179" s="43" t="s">
        <v>32</v>
      </c>
      <c r="T179" s="44"/>
    </row>
    <row r="180" spans="1:20" s="1" customFormat="1" ht="105.95" customHeight="1" x14ac:dyDescent="0.25">
      <c r="A180" s="29" t="s">
        <v>349</v>
      </c>
      <c r="B180" s="30">
        <v>553</v>
      </c>
      <c r="C180" s="31" t="s">
        <v>27</v>
      </c>
      <c r="D180" s="32" t="s">
        <v>108</v>
      </c>
      <c r="E180" s="33">
        <v>42</v>
      </c>
      <c r="F180" s="32"/>
      <c r="G180" s="32" t="s">
        <v>453</v>
      </c>
      <c r="H180" s="32" t="s">
        <v>97</v>
      </c>
      <c r="I180" s="34"/>
      <c r="J180" s="35" t="s">
        <v>454</v>
      </c>
      <c r="K180" s="36" t="str">
        <f t="shared" si="8"/>
        <v>https://housestyle.ru/upload/images/553$0510_1.jpg</v>
      </c>
      <c r="L180" s="33">
        <v>2200000743138</v>
      </c>
      <c r="M180" s="37">
        <f t="shared" si="9"/>
        <v>916.66666666666674</v>
      </c>
      <c r="N180" s="38">
        <v>550</v>
      </c>
      <c r="O180" s="39">
        <f t="shared" si="10"/>
        <v>385</v>
      </c>
      <c r="P180" s="40">
        <v>1</v>
      </c>
      <c r="Q180" s="41"/>
      <c r="R180" s="42">
        <f t="shared" si="11"/>
        <v>385</v>
      </c>
      <c r="S180" s="43" t="s">
        <v>32</v>
      </c>
      <c r="T180" s="44" t="s">
        <v>455</v>
      </c>
    </row>
    <row r="181" spans="1:20" ht="15" customHeight="1" x14ac:dyDescent="0.25">
      <c r="A181" s="45"/>
      <c r="B181" s="46">
        <v>553</v>
      </c>
      <c r="C181" s="43"/>
      <c r="D181" s="47" t="s">
        <v>108</v>
      </c>
      <c r="E181" s="46">
        <v>44</v>
      </c>
      <c r="F181" s="47"/>
      <c r="G181" s="47" t="s">
        <v>456</v>
      </c>
      <c r="H181" s="32" t="s">
        <v>97</v>
      </c>
      <c r="I181" s="45"/>
      <c r="J181" s="35"/>
      <c r="K181" s="36" t="str">
        <f t="shared" si="8"/>
        <v/>
      </c>
      <c r="L181" s="33">
        <v>2200000743169</v>
      </c>
      <c r="M181" s="37">
        <f t="shared" si="9"/>
        <v>916.66666666666674</v>
      </c>
      <c r="N181" s="48">
        <v>550</v>
      </c>
      <c r="O181" s="39">
        <f t="shared" si="10"/>
        <v>385</v>
      </c>
      <c r="P181" s="49">
        <v>1</v>
      </c>
      <c r="Q181" s="50"/>
      <c r="R181" s="42">
        <f t="shared" si="11"/>
        <v>385</v>
      </c>
      <c r="S181" s="43" t="s">
        <v>32</v>
      </c>
      <c r="T181" s="32"/>
    </row>
    <row r="182" spans="1:20" ht="15" customHeight="1" x14ac:dyDescent="0.25">
      <c r="A182" s="45"/>
      <c r="B182" s="46">
        <v>553</v>
      </c>
      <c r="C182" s="43"/>
      <c r="D182" s="47" t="s">
        <v>108</v>
      </c>
      <c r="E182" s="46">
        <v>46</v>
      </c>
      <c r="F182" s="47"/>
      <c r="G182" s="47" t="s">
        <v>457</v>
      </c>
      <c r="H182" s="32" t="s">
        <v>97</v>
      </c>
      <c r="I182" s="45"/>
      <c r="J182" s="35"/>
      <c r="K182" s="36" t="str">
        <f t="shared" si="8"/>
        <v/>
      </c>
      <c r="L182" s="33">
        <v>2200000743190</v>
      </c>
      <c r="M182" s="37">
        <f t="shared" si="9"/>
        <v>916.66666666666674</v>
      </c>
      <c r="N182" s="48">
        <v>550</v>
      </c>
      <c r="O182" s="39">
        <f t="shared" si="10"/>
        <v>385</v>
      </c>
      <c r="P182" s="49">
        <v>2</v>
      </c>
      <c r="Q182" s="50"/>
      <c r="R182" s="42">
        <f t="shared" si="11"/>
        <v>770</v>
      </c>
      <c r="S182" s="43" t="s">
        <v>32</v>
      </c>
      <c r="T182" s="32"/>
    </row>
    <row r="183" spans="1:20" ht="15" customHeight="1" x14ac:dyDescent="0.25">
      <c r="A183" s="45"/>
      <c r="B183" s="46">
        <v>553</v>
      </c>
      <c r="C183" s="43"/>
      <c r="D183" s="47" t="s">
        <v>108</v>
      </c>
      <c r="E183" s="46">
        <v>48</v>
      </c>
      <c r="F183" s="47"/>
      <c r="G183" s="47" t="s">
        <v>458</v>
      </c>
      <c r="H183" s="32" t="s">
        <v>97</v>
      </c>
      <c r="I183" s="45"/>
      <c r="J183" s="35"/>
      <c r="K183" s="36" t="str">
        <f t="shared" si="8"/>
        <v/>
      </c>
      <c r="L183" s="33">
        <v>2200000743220</v>
      </c>
      <c r="M183" s="37">
        <f t="shared" si="9"/>
        <v>916.66666666666674</v>
      </c>
      <c r="N183" s="48">
        <v>550</v>
      </c>
      <c r="O183" s="39">
        <f t="shared" si="10"/>
        <v>385</v>
      </c>
      <c r="P183" s="49">
        <v>1</v>
      </c>
      <c r="Q183" s="50"/>
      <c r="R183" s="42">
        <f t="shared" si="11"/>
        <v>385</v>
      </c>
      <c r="S183" s="43" t="s">
        <v>32</v>
      </c>
      <c r="T183" s="32"/>
    </row>
    <row r="184" spans="1:20" s="1" customFormat="1" ht="105.95" customHeight="1" x14ac:dyDescent="0.25">
      <c r="A184" s="34"/>
      <c r="B184" s="55">
        <v>553</v>
      </c>
      <c r="C184" s="43"/>
      <c r="D184" s="32" t="s">
        <v>161</v>
      </c>
      <c r="E184" s="33">
        <v>42</v>
      </c>
      <c r="F184" s="32"/>
      <c r="G184" s="32" t="s">
        <v>459</v>
      </c>
      <c r="H184" s="32" t="s">
        <v>97</v>
      </c>
      <c r="I184" s="34"/>
      <c r="J184" s="35" t="s">
        <v>460</v>
      </c>
      <c r="K184" s="36" t="str">
        <f t="shared" si="8"/>
        <v>https://housestyle.ru/upload/images/553$0515_1.jpg</v>
      </c>
      <c r="L184" s="33">
        <v>2200000743145</v>
      </c>
      <c r="M184" s="37">
        <f t="shared" si="9"/>
        <v>916.66666666666674</v>
      </c>
      <c r="N184" s="53">
        <v>550</v>
      </c>
      <c r="O184" s="39">
        <f t="shared" si="10"/>
        <v>385</v>
      </c>
      <c r="P184" s="40">
        <v>2</v>
      </c>
      <c r="Q184" s="41"/>
      <c r="R184" s="42">
        <f t="shared" si="11"/>
        <v>770</v>
      </c>
      <c r="S184" s="43" t="s">
        <v>32</v>
      </c>
      <c r="T184" s="44" t="s">
        <v>455</v>
      </c>
    </row>
    <row r="185" spans="1:20" ht="15" customHeight="1" x14ac:dyDescent="0.25">
      <c r="A185" s="45"/>
      <c r="B185" s="46">
        <v>553</v>
      </c>
      <c r="C185" s="43"/>
      <c r="D185" s="47" t="s">
        <v>161</v>
      </c>
      <c r="E185" s="46">
        <v>44</v>
      </c>
      <c r="F185" s="47"/>
      <c r="G185" s="47" t="s">
        <v>461</v>
      </c>
      <c r="H185" s="32" t="s">
        <v>97</v>
      </c>
      <c r="I185" s="45"/>
      <c r="J185" s="35"/>
      <c r="K185" s="36" t="str">
        <f t="shared" si="8"/>
        <v/>
      </c>
      <c r="L185" s="33">
        <v>2200000743176</v>
      </c>
      <c r="M185" s="37">
        <f t="shared" si="9"/>
        <v>916.66666666666674</v>
      </c>
      <c r="N185" s="48">
        <v>550</v>
      </c>
      <c r="O185" s="39">
        <f t="shared" si="10"/>
        <v>385</v>
      </c>
      <c r="P185" s="49">
        <v>2</v>
      </c>
      <c r="Q185" s="50"/>
      <c r="R185" s="42">
        <f t="shared" si="11"/>
        <v>770</v>
      </c>
      <c r="S185" s="43" t="s">
        <v>32</v>
      </c>
      <c r="T185" s="32"/>
    </row>
    <row r="186" spans="1:20" ht="15" customHeight="1" x14ac:dyDescent="0.25">
      <c r="A186" s="45"/>
      <c r="B186" s="46">
        <v>553</v>
      </c>
      <c r="C186" s="43"/>
      <c r="D186" s="47" t="s">
        <v>161</v>
      </c>
      <c r="E186" s="46">
        <v>46</v>
      </c>
      <c r="F186" s="47"/>
      <c r="G186" s="47" t="s">
        <v>462</v>
      </c>
      <c r="H186" s="32" t="s">
        <v>97</v>
      </c>
      <c r="I186" s="45"/>
      <c r="J186" s="35"/>
      <c r="K186" s="36" t="str">
        <f t="shared" si="8"/>
        <v/>
      </c>
      <c r="L186" s="33">
        <v>2200000743206</v>
      </c>
      <c r="M186" s="37">
        <f t="shared" si="9"/>
        <v>916.66666666666674</v>
      </c>
      <c r="N186" s="48">
        <v>550</v>
      </c>
      <c r="O186" s="39">
        <f t="shared" si="10"/>
        <v>385</v>
      </c>
      <c r="P186" s="49">
        <v>3</v>
      </c>
      <c r="Q186" s="50"/>
      <c r="R186" s="42">
        <f t="shared" si="11"/>
        <v>1155</v>
      </c>
      <c r="S186" s="43" t="s">
        <v>32</v>
      </c>
      <c r="T186" s="32"/>
    </row>
    <row r="187" spans="1:20" ht="15" customHeight="1" x14ac:dyDescent="0.25">
      <c r="A187" s="45"/>
      <c r="B187" s="46">
        <v>553</v>
      </c>
      <c r="C187" s="43"/>
      <c r="D187" s="47" t="s">
        <v>161</v>
      </c>
      <c r="E187" s="46">
        <v>48</v>
      </c>
      <c r="F187" s="47"/>
      <c r="G187" s="47" t="s">
        <v>463</v>
      </c>
      <c r="H187" s="32" t="s">
        <v>97</v>
      </c>
      <c r="I187" s="45"/>
      <c r="J187" s="35"/>
      <c r="K187" s="36" t="str">
        <f t="shared" si="8"/>
        <v/>
      </c>
      <c r="L187" s="33">
        <v>2200000743237</v>
      </c>
      <c r="M187" s="37">
        <f t="shared" si="9"/>
        <v>916.66666666666674</v>
      </c>
      <c r="N187" s="48">
        <v>550</v>
      </c>
      <c r="O187" s="39">
        <f t="shared" si="10"/>
        <v>385</v>
      </c>
      <c r="P187" s="49">
        <v>2</v>
      </c>
      <c r="Q187" s="50"/>
      <c r="R187" s="42">
        <f t="shared" si="11"/>
        <v>770</v>
      </c>
      <c r="S187" s="43" t="s">
        <v>32</v>
      </c>
      <c r="T187" s="32"/>
    </row>
    <row r="188" spans="1:20" s="1" customFormat="1" ht="105.95" customHeight="1" x14ac:dyDescent="0.25">
      <c r="A188" s="29" t="s">
        <v>349</v>
      </c>
      <c r="B188" s="30">
        <v>55636</v>
      </c>
      <c r="C188" s="31" t="s">
        <v>16</v>
      </c>
      <c r="D188" s="32" t="s">
        <v>17</v>
      </c>
      <c r="E188" s="33">
        <v>44</v>
      </c>
      <c r="F188" s="32"/>
      <c r="G188" s="32" t="s">
        <v>464</v>
      </c>
      <c r="H188" s="32"/>
      <c r="I188" s="34"/>
      <c r="J188" s="35" t="s">
        <v>465</v>
      </c>
      <c r="K188" s="36" t="str">
        <f t="shared" si="8"/>
        <v>https://housestyle.ru/upload/images/55636$0495_1.jpg</v>
      </c>
      <c r="L188" s="33">
        <v>2200000882080</v>
      </c>
      <c r="M188" s="37">
        <f t="shared" si="9"/>
        <v>2999.166666666667</v>
      </c>
      <c r="N188" s="38">
        <v>1799.5</v>
      </c>
      <c r="O188" s="39">
        <f t="shared" si="10"/>
        <v>1259.6499999999999</v>
      </c>
      <c r="P188" s="40">
        <v>1</v>
      </c>
      <c r="Q188" s="41"/>
      <c r="R188" s="42">
        <f t="shared" si="11"/>
        <v>1259.6499999999999</v>
      </c>
      <c r="S188" s="43" t="s">
        <v>32</v>
      </c>
      <c r="T188" s="44"/>
    </row>
    <row r="189" spans="1:20" s="1" customFormat="1" ht="105.95" customHeight="1" x14ac:dyDescent="0.25">
      <c r="A189" s="29" t="s">
        <v>349</v>
      </c>
      <c r="B189" s="51" t="s">
        <v>466</v>
      </c>
      <c r="C189" s="31" t="s">
        <v>27</v>
      </c>
      <c r="D189" s="32" t="s">
        <v>467</v>
      </c>
      <c r="E189" s="33">
        <v>44</v>
      </c>
      <c r="F189" s="33">
        <v>44</v>
      </c>
      <c r="G189" s="32" t="s">
        <v>468</v>
      </c>
      <c r="H189" s="32" t="s">
        <v>90</v>
      </c>
      <c r="I189" s="34"/>
      <c r="J189" s="35" t="s">
        <v>469</v>
      </c>
      <c r="K189" s="36" t="str">
        <f t="shared" si="8"/>
        <v>https://housestyle.ru/upload/images/560-124$4685_1.jpg</v>
      </c>
      <c r="L189" s="33">
        <v>2200001355682</v>
      </c>
      <c r="M189" s="37">
        <f t="shared" si="9"/>
        <v>733.33333333333337</v>
      </c>
      <c r="N189" s="38">
        <v>440</v>
      </c>
      <c r="O189" s="39">
        <f t="shared" si="10"/>
        <v>308</v>
      </c>
      <c r="P189" s="40">
        <v>1</v>
      </c>
      <c r="Q189" s="41"/>
      <c r="R189" s="42">
        <f t="shared" si="11"/>
        <v>308</v>
      </c>
      <c r="S189" s="43" t="s">
        <v>32</v>
      </c>
      <c r="T189" s="44" t="s">
        <v>470</v>
      </c>
    </row>
    <row r="190" spans="1:20" s="1" customFormat="1" ht="105.95" customHeight="1" x14ac:dyDescent="0.25">
      <c r="A190" s="29" t="s">
        <v>349</v>
      </c>
      <c r="B190" s="30">
        <v>58539</v>
      </c>
      <c r="C190" s="31" t="s">
        <v>16</v>
      </c>
      <c r="D190" s="32" t="s">
        <v>17</v>
      </c>
      <c r="E190" s="33">
        <v>42</v>
      </c>
      <c r="F190" s="32"/>
      <c r="G190" s="32" t="s">
        <v>471</v>
      </c>
      <c r="H190" s="32"/>
      <c r="I190" s="34"/>
      <c r="J190" s="35" t="s">
        <v>472</v>
      </c>
      <c r="K190" s="36" t="str">
        <f t="shared" si="8"/>
        <v>https://housestyle.ru/upload/images/58539$0495_1.jpg</v>
      </c>
      <c r="L190" s="33">
        <v>2200000882813</v>
      </c>
      <c r="M190" s="37">
        <f t="shared" si="9"/>
        <v>1832.5</v>
      </c>
      <c r="N190" s="38">
        <v>1099.5</v>
      </c>
      <c r="O190" s="39">
        <f t="shared" si="10"/>
        <v>769.65</v>
      </c>
      <c r="P190" s="40">
        <v>1</v>
      </c>
      <c r="Q190" s="41"/>
      <c r="R190" s="42">
        <f t="shared" si="11"/>
        <v>769.65</v>
      </c>
      <c r="S190" s="43" t="s">
        <v>32</v>
      </c>
      <c r="T190" s="44"/>
    </row>
    <row r="191" spans="1:20" s="1" customFormat="1" ht="105.95" customHeight="1" x14ac:dyDescent="0.25">
      <c r="A191" s="29" t="s">
        <v>349</v>
      </c>
      <c r="B191" s="30">
        <v>59117</v>
      </c>
      <c r="C191" s="31" t="s">
        <v>16</v>
      </c>
      <c r="D191" s="32" t="s">
        <v>17</v>
      </c>
      <c r="E191" s="33">
        <v>40</v>
      </c>
      <c r="F191" s="32"/>
      <c r="G191" s="32" t="s">
        <v>473</v>
      </c>
      <c r="H191" s="32"/>
      <c r="I191" s="34"/>
      <c r="J191" s="35" t="s">
        <v>474</v>
      </c>
      <c r="K191" s="36" t="str">
        <f t="shared" si="8"/>
        <v>https://housestyle.ru/upload/images/59117$0495_1.jpg</v>
      </c>
      <c r="L191" s="33">
        <v>2200000882844</v>
      </c>
      <c r="M191" s="37">
        <f t="shared" si="9"/>
        <v>3499.166666666667</v>
      </c>
      <c r="N191" s="38">
        <v>2099.5</v>
      </c>
      <c r="O191" s="39">
        <f t="shared" si="10"/>
        <v>1469.6499999999999</v>
      </c>
      <c r="P191" s="40">
        <v>1</v>
      </c>
      <c r="Q191" s="41"/>
      <c r="R191" s="42">
        <f t="shared" si="11"/>
        <v>1469.6499999999999</v>
      </c>
      <c r="S191" s="43" t="s">
        <v>32</v>
      </c>
      <c r="T191" s="44"/>
    </row>
    <row r="192" spans="1:20" s="1" customFormat="1" ht="105.95" customHeight="1" x14ac:dyDescent="0.25">
      <c r="A192" s="29" t="s">
        <v>349</v>
      </c>
      <c r="B192" s="30">
        <v>65109</v>
      </c>
      <c r="C192" s="31" t="s">
        <v>16</v>
      </c>
      <c r="D192" s="32" t="s">
        <v>17</v>
      </c>
      <c r="E192" s="33">
        <v>34</v>
      </c>
      <c r="F192" s="32"/>
      <c r="G192" s="32" t="s">
        <v>475</v>
      </c>
      <c r="H192" s="32"/>
      <c r="I192" s="34"/>
      <c r="J192" s="35" t="s">
        <v>476</v>
      </c>
      <c r="K192" s="36" t="str">
        <f t="shared" si="8"/>
        <v>https://housestyle.ru/upload/images/65109$0495_1.jpg</v>
      </c>
      <c r="L192" s="33">
        <v>2200000882899</v>
      </c>
      <c r="M192" s="37">
        <f t="shared" si="9"/>
        <v>3249.166666666667</v>
      </c>
      <c r="N192" s="38">
        <v>1949.5</v>
      </c>
      <c r="O192" s="39">
        <f t="shared" si="10"/>
        <v>1364.6499999999999</v>
      </c>
      <c r="P192" s="40">
        <v>1</v>
      </c>
      <c r="Q192" s="41"/>
      <c r="R192" s="42">
        <f t="shared" si="11"/>
        <v>1364.6499999999999</v>
      </c>
      <c r="S192" s="43" t="s">
        <v>32</v>
      </c>
      <c r="T192" s="44"/>
    </row>
    <row r="193" spans="1:20" ht="15" customHeight="1" x14ac:dyDescent="0.25">
      <c r="A193" s="45"/>
      <c r="B193" s="46">
        <v>65109</v>
      </c>
      <c r="C193" s="43"/>
      <c r="D193" s="47" t="s">
        <v>17</v>
      </c>
      <c r="E193" s="46">
        <v>36</v>
      </c>
      <c r="F193" s="47"/>
      <c r="G193" s="47" t="s">
        <v>477</v>
      </c>
      <c r="H193" s="32"/>
      <c r="I193" s="45"/>
      <c r="J193" s="35"/>
      <c r="K193" s="36" t="str">
        <f t="shared" si="8"/>
        <v/>
      </c>
      <c r="L193" s="33">
        <v>2200000882905</v>
      </c>
      <c r="M193" s="37">
        <f t="shared" si="9"/>
        <v>3249.166666666667</v>
      </c>
      <c r="N193" s="48">
        <v>1949.5</v>
      </c>
      <c r="O193" s="39">
        <f t="shared" si="10"/>
        <v>1364.6499999999999</v>
      </c>
      <c r="P193" s="49">
        <v>1</v>
      </c>
      <c r="Q193" s="50"/>
      <c r="R193" s="42">
        <f t="shared" si="11"/>
        <v>1364.6499999999999</v>
      </c>
      <c r="S193" s="43" t="s">
        <v>32</v>
      </c>
      <c r="T193" s="32"/>
    </row>
    <row r="194" spans="1:20" ht="15" customHeight="1" x14ac:dyDescent="0.25">
      <c r="A194" s="45"/>
      <c r="B194" s="46">
        <v>65109</v>
      </c>
      <c r="C194" s="43"/>
      <c r="D194" s="47" t="s">
        <v>17</v>
      </c>
      <c r="E194" s="46">
        <v>38</v>
      </c>
      <c r="F194" s="47"/>
      <c r="G194" s="47" t="s">
        <v>478</v>
      </c>
      <c r="H194" s="32"/>
      <c r="I194" s="45"/>
      <c r="J194" s="35"/>
      <c r="K194" s="36" t="str">
        <f t="shared" si="8"/>
        <v/>
      </c>
      <c r="L194" s="33">
        <v>2200000882912</v>
      </c>
      <c r="M194" s="37">
        <f t="shared" si="9"/>
        <v>3249.166666666667</v>
      </c>
      <c r="N194" s="48">
        <v>1949.5</v>
      </c>
      <c r="O194" s="39">
        <f t="shared" si="10"/>
        <v>1364.6499999999999</v>
      </c>
      <c r="P194" s="49">
        <v>1</v>
      </c>
      <c r="Q194" s="50"/>
      <c r="R194" s="42">
        <f t="shared" si="11"/>
        <v>1364.6499999999999</v>
      </c>
      <c r="S194" s="43" t="s">
        <v>32</v>
      </c>
      <c r="T194" s="32"/>
    </row>
    <row r="195" spans="1:20" ht="15" customHeight="1" x14ac:dyDescent="0.25">
      <c r="A195" s="45"/>
      <c r="B195" s="46">
        <v>65109</v>
      </c>
      <c r="C195" s="43"/>
      <c r="D195" s="47" t="s">
        <v>17</v>
      </c>
      <c r="E195" s="46">
        <v>40</v>
      </c>
      <c r="F195" s="47"/>
      <c r="G195" s="47" t="s">
        <v>479</v>
      </c>
      <c r="H195" s="32"/>
      <c r="I195" s="45"/>
      <c r="J195" s="35"/>
      <c r="K195" s="36" t="str">
        <f t="shared" si="8"/>
        <v/>
      </c>
      <c r="L195" s="33">
        <v>2200000882929</v>
      </c>
      <c r="M195" s="37">
        <f t="shared" si="9"/>
        <v>3249.166666666667</v>
      </c>
      <c r="N195" s="48">
        <v>1949.5</v>
      </c>
      <c r="O195" s="39">
        <f t="shared" si="10"/>
        <v>1364.6499999999999</v>
      </c>
      <c r="P195" s="49">
        <v>1</v>
      </c>
      <c r="Q195" s="50"/>
      <c r="R195" s="42">
        <f t="shared" si="11"/>
        <v>1364.6499999999999</v>
      </c>
      <c r="S195" s="43" t="s">
        <v>32</v>
      </c>
      <c r="T195" s="32"/>
    </row>
    <row r="196" spans="1:20" s="1" customFormat="1" ht="105.95" customHeight="1" x14ac:dyDescent="0.25">
      <c r="A196" s="29" t="s">
        <v>349</v>
      </c>
      <c r="B196" s="30">
        <v>66820</v>
      </c>
      <c r="C196" s="31" t="s">
        <v>16</v>
      </c>
      <c r="D196" s="32" t="s">
        <v>17</v>
      </c>
      <c r="E196" s="33">
        <v>34</v>
      </c>
      <c r="F196" s="32"/>
      <c r="G196" s="32" t="s">
        <v>480</v>
      </c>
      <c r="H196" s="32"/>
      <c r="I196" s="34"/>
      <c r="J196" s="35" t="s">
        <v>481</v>
      </c>
      <c r="K196" s="36" t="str">
        <f t="shared" si="8"/>
        <v>https://housestyle.ru/upload/images/66820$0495_1.jpg</v>
      </c>
      <c r="L196" s="33">
        <v>2200000882936</v>
      </c>
      <c r="M196" s="37">
        <f t="shared" si="9"/>
        <v>2249.166666666667</v>
      </c>
      <c r="N196" s="38">
        <v>1349.5</v>
      </c>
      <c r="O196" s="39">
        <f t="shared" si="10"/>
        <v>944.65</v>
      </c>
      <c r="P196" s="40">
        <v>1</v>
      </c>
      <c r="Q196" s="41"/>
      <c r="R196" s="42">
        <f t="shared" si="11"/>
        <v>944.65</v>
      </c>
      <c r="S196" s="43" t="s">
        <v>32</v>
      </c>
      <c r="T196" s="44"/>
    </row>
    <row r="197" spans="1:20" ht="15" customHeight="1" x14ac:dyDescent="0.25">
      <c r="A197" s="45"/>
      <c r="B197" s="46">
        <v>66820</v>
      </c>
      <c r="C197" s="43"/>
      <c r="D197" s="47" t="s">
        <v>17</v>
      </c>
      <c r="E197" s="46">
        <v>36</v>
      </c>
      <c r="F197" s="47"/>
      <c r="G197" s="47" t="s">
        <v>482</v>
      </c>
      <c r="H197" s="32"/>
      <c r="I197" s="45"/>
      <c r="J197" s="35"/>
      <c r="K197" s="36" t="str">
        <f t="shared" si="8"/>
        <v/>
      </c>
      <c r="L197" s="33">
        <v>2200000882943</v>
      </c>
      <c r="M197" s="37">
        <f t="shared" si="9"/>
        <v>2249.166666666667</v>
      </c>
      <c r="N197" s="48">
        <v>1349.5</v>
      </c>
      <c r="O197" s="39">
        <f t="shared" si="10"/>
        <v>944.65</v>
      </c>
      <c r="P197" s="49">
        <v>1</v>
      </c>
      <c r="Q197" s="50"/>
      <c r="R197" s="42">
        <f t="shared" si="11"/>
        <v>944.65</v>
      </c>
      <c r="S197" s="43" t="s">
        <v>32</v>
      </c>
      <c r="T197" s="32"/>
    </row>
    <row r="198" spans="1:20" s="1" customFormat="1" ht="105.95" customHeight="1" x14ac:dyDescent="0.25">
      <c r="A198" s="29" t="s">
        <v>349</v>
      </c>
      <c r="B198" s="30">
        <v>68397</v>
      </c>
      <c r="C198" s="31" t="s">
        <v>16</v>
      </c>
      <c r="D198" s="32" t="s">
        <v>17</v>
      </c>
      <c r="E198" s="33">
        <v>34</v>
      </c>
      <c r="F198" s="32"/>
      <c r="G198" s="32" t="s">
        <v>483</v>
      </c>
      <c r="H198" s="32"/>
      <c r="I198" s="34"/>
      <c r="J198" s="35" t="s">
        <v>484</v>
      </c>
      <c r="K198" s="36" t="str">
        <f t="shared" ref="K198:K261" si="12">HYPERLINK(J198)</f>
        <v>https://housestyle.ru/upload/images/68397$0495_1.jpg</v>
      </c>
      <c r="L198" s="33">
        <v>2200000882998</v>
      </c>
      <c r="M198" s="37">
        <f t="shared" ref="M198:M261" si="13">N198/0.6</f>
        <v>4249.166666666667</v>
      </c>
      <c r="N198" s="38">
        <v>2549.5</v>
      </c>
      <c r="O198" s="39">
        <f t="shared" ref="O198:O261" si="14">N198*0.7</f>
        <v>1784.6499999999999</v>
      </c>
      <c r="P198" s="40">
        <v>1</v>
      </c>
      <c r="Q198" s="41"/>
      <c r="R198" s="42">
        <f t="shared" ref="R198:R261" si="15">P198*O198</f>
        <v>1784.6499999999999</v>
      </c>
      <c r="S198" s="43" t="s">
        <v>32</v>
      </c>
      <c r="T198" s="44"/>
    </row>
    <row r="199" spans="1:20" ht="15" customHeight="1" x14ac:dyDescent="0.25">
      <c r="A199" s="45"/>
      <c r="B199" s="46">
        <v>68397</v>
      </c>
      <c r="C199" s="43"/>
      <c r="D199" s="47" t="s">
        <v>17</v>
      </c>
      <c r="E199" s="46">
        <v>42</v>
      </c>
      <c r="F199" s="47"/>
      <c r="G199" s="47" t="s">
        <v>485</v>
      </c>
      <c r="H199" s="32"/>
      <c r="I199" s="45"/>
      <c r="J199" s="35"/>
      <c r="K199" s="36" t="str">
        <f t="shared" si="12"/>
        <v/>
      </c>
      <c r="L199" s="33">
        <v>2200000883018</v>
      </c>
      <c r="M199" s="37">
        <f t="shared" si="13"/>
        <v>4249.166666666667</v>
      </c>
      <c r="N199" s="48">
        <v>2549.5</v>
      </c>
      <c r="O199" s="39">
        <f t="shared" si="14"/>
        <v>1784.6499999999999</v>
      </c>
      <c r="P199" s="49">
        <v>1</v>
      </c>
      <c r="Q199" s="50"/>
      <c r="R199" s="42">
        <f t="shared" si="15"/>
        <v>1784.6499999999999</v>
      </c>
      <c r="S199" s="43" t="s">
        <v>32</v>
      </c>
      <c r="T199" s="32"/>
    </row>
    <row r="200" spans="1:20" ht="15" customHeight="1" x14ac:dyDescent="0.25">
      <c r="A200" s="45"/>
      <c r="B200" s="46">
        <v>68397</v>
      </c>
      <c r="C200" s="43"/>
      <c r="D200" s="47" t="s">
        <v>17</v>
      </c>
      <c r="E200" s="46">
        <v>46</v>
      </c>
      <c r="F200" s="47"/>
      <c r="G200" s="47" t="s">
        <v>486</v>
      </c>
      <c r="H200" s="32"/>
      <c r="I200" s="45"/>
      <c r="J200" s="35"/>
      <c r="K200" s="36" t="str">
        <f t="shared" si="12"/>
        <v/>
      </c>
      <c r="L200" s="33">
        <v>2200000883025</v>
      </c>
      <c r="M200" s="37">
        <f t="shared" si="13"/>
        <v>4249.166666666667</v>
      </c>
      <c r="N200" s="48">
        <v>2549.5</v>
      </c>
      <c r="O200" s="39">
        <f t="shared" si="14"/>
        <v>1784.6499999999999</v>
      </c>
      <c r="P200" s="49">
        <v>1</v>
      </c>
      <c r="Q200" s="50"/>
      <c r="R200" s="42">
        <f t="shared" si="15"/>
        <v>1784.6499999999999</v>
      </c>
      <c r="S200" s="43" t="s">
        <v>32</v>
      </c>
      <c r="T200" s="32"/>
    </row>
    <row r="201" spans="1:20" s="1" customFormat="1" ht="105.95" customHeight="1" x14ac:dyDescent="0.25">
      <c r="A201" s="29" t="s">
        <v>349</v>
      </c>
      <c r="B201" s="30">
        <v>787740</v>
      </c>
      <c r="C201" s="31" t="s">
        <v>27</v>
      </c>
      <c r="D201" s="32" t="s">
        <v>487</v>
      </c>
      <c r="E201" s="33">
        <v>48</v>
      </c>
      <c r="F201" s="33">
        <v>48</v>
      </c>
      <c r="G201" s="32" t="s">
        <v>488</v>
      </c>
      <c r="H201" s="32" t="s">
        <v>30</v>
      </c>
      <c r="I201" s="34"/>
      <c r="J201" s="35" t="s">
        <v>489</v>
      </c>
      <c r="K201" s="36" t="str">
        <f t="shared" si="12"/>
        <v>https://housestyle.ru/upload/images/787740$0770_1.jpg</v>
      </c>
      <c r="L201" s="33">
        <v>2200000797025</v>
      </c>
      <c r="M201" s="37">
        <f t="shared" si="13"/>
        <v>966.66666666666674</v>
      </c>
      <c r="N201" s="38">
        <v>580</v>
      </c>
      <c r="O201" s="39">
        <f t="shared" si="14"/>
        <v>406</v>
      </c>
      <c r="P201" s="40">
        <v>1</v>
      </c>
      <c r="Q201" s="41"/>
      <c r="R201" s="42">
        <f t="shared" si="15"/>
        <v>406</v>
      </c>
      <c r="S201" s="43" t="s">
        <v>32</v>
      </c>
      <c r="T201" s="44"/>
    </row>
    <row r="202" spans="1:20" s="1" customFormat="1" ht="105.95" customHeight="1" x14ac:dyDescent="0.25">
      <c r="A202" s="29" t="s">
        <v>349</v>
      </c>
      <c r="B202" s="30">
        <v>787747</v>
      </c>
      <c r="C202" s="31" t="s">
        <v>27</v>
      </c>
      <c r="D202" s="32" t="s">
        <v>17</v>
      </c>
      <c r="E202" s="33">
        <v>52</v>
      </c>
      <c r="F202" s="33">
        <v>52</v>
      </c>
      <c r="G202" s="32" t="s">
        <v>490</v>
      </c>
      <c r="H202" s="32" t="s">
        <v>30</v>
      </c>
      <c r="I202" s="34"/>
      <c r="J202" s="35" t="s">
        <v>491</v>
      </c>
      <c r="K202" s="36" t="str">
        <f t="shared" si="12"/>
        <v>https://housestyle.ru/upload/images/787747$1905_1.jpg</v>
      </c>
      <c r="L202" s="33">
        <v>2200000797186</v>
      </c>
      <c r="M202" s="37">
        <f t="shared" si="13"/>
        <v>966.66666666666674</v>
      </c>
      <c r="N202" s="38">
        <v>580</v>
      </c>
      <c r="O202" s="39">
        <f t="shared" si="14"/>
        <v>406</v>
      </c>
      <c r="P202" s="40">
        <v>1</v>
      </c>
      <c r="Q202" s="41"/>
      <c r="R202" s="42">
        <f t="shared" si="15"/>
        <v>406</v>
      </c>
      <c r="S202" s="43" t="s">
        <v>32</v>
      </c>
      <c r="T202" s="44"/>
    </row>
    <row r="203" spans="1:20" ht="15" customHeight="1" x14ac:dyDescent="0.25">
      <c r="A203" s="45"/>
      <c r="B203" s="46">
        <v>787747</v>
      </c>
      <c r="C203" s="43"/>
      <c r="D203" s="47" t="s">
        <v>17</v>
      </c>
      <c r="E203" s="46">
        <v>54</v>
      </c>
      <c r="F203" s="46">
        <v>54</v>
      </c>
      <c r="G203" s="47" t="s">
        <v>492</v>
      </c>
      <c r="H203" s="32" t="s">
        <v>30</v>
      </c>
      <c r="I203" s="45"/>
      <c r="J203" s="35"/>
      <c r="K203" s="36" t="str">
        <f t="shared" si="12"/>
        <v/>
      </c>
      <c r="L203" s="33">
        <v>2200000797193</v>
      </c>
      <c r="M203" s="37">
        <f t="shared" si="13"/>
        <v>966.66666666666674</v>
      </c>
      <c r="N203" s="48">
        <v>580</v>
      </c>
      <c r="O203" s="39">
        <f t="shared" si="14"/>
        <v>406</v>
      </c>
      <c r="P203" s="49">
        <v>1</v>
      </c>
      <c r="Q203" s="50"/>
      <c r="R203" s="42">
        <f t="shared" si="15"/>
        <v>406</v>
      </c>
      <c r="S203" s="43" t="s">
        <v>32</v>
      </c>
      <c r="T203" s="32"/>
    </row>
    <row r="204" spans="1:20" s="1" customFormat="1" ht="105.95" customHeight="1" x14ac:dyDescent="0.25">
      <c r="A204" s="29" t="s">
        <v>349</v>
      </c>
      <c r="B204" s="30">
        <v>787775</v>
      </c>
      <c r="C204" s="31" t="s">
        <v>27</v>
      </c>
      <c r="D204" s="32" t="s">
        <v>493</v>
      </c>
      <c r="E204" s="33">
        <v>50</v>
      </c>
      <c r="F204" s="33">
        <v>50</v>
      </c>
      <c r="G204" s="32" t="s">
        <v>494</v>
      </c>
      <c r="H204" s="32" t="s">
        <v>30</v>
      </c>
      <c r="I204" s="34"/>
      <c r="J204" s="35" t="s">
        <v>495</v>
      </c>
      <c r="K204" s="36" t="str">
        <f t="shared" si="12"/>
        <v>https://housestyle.ru/upload/images/787775$1810_1.jpg</v>
      </c>
      <c r="L204" s="33">
        <v>2200000797407</v>
      </c>
      <c r="M204" s="37">
        <f t="shared" si="13"/>
        <v>966.66666666666674</v>
      </c>
      <c r="N204" s="38">
        <v>580</v>
      </c>
      <c r="O204" s="39">
        <f t="shared" si="14"/>
        <v>406</v>
      </c>
      <c r="P204" s="40">
        <v>1</v>
      </c>
      <c r="Q204" s="41"/>
      <c r="R204" s="42">
        <f t="shared" si="15"/>
        <v>406</v>
      </c>
      <c r="S204" s="43" t="s">
        <v>32</v>
      </c>
      <c r="T204" s="44"/>
    </row>
    <row r="205" spans="1:20" ht="15" customHeight="1" x14ac:dyDescent="0.25">
      <c r="A205" s="45"/>
      <c r="B205" s="46">
        <v>787775</v>
      </c>
      <c r="C205" s="43"/>
      <c r="D205" s="47" t="s">
        <v>493</v>
      </c>
      <c r="E205" s="46">
        <v>54</v>
      </c>
      <c r="F205" s="46">
        <v>54</v>
      </c>
      <c r="G205" s="47" t="s">
        <v>496</v>
      </c>
      <c r="H205" s="32" t="s">
        <v>30</v>
      </c>
      <c r="I205" s="45"/>
      <c r="J205" s="35"/>
      <c r="K205" s="36" t="str">
        <f t="shared" si="12"/>
        <v/>
      </c>
      <c r="L205" s="33">
        <v>2200000797421</v>
      </c>
      <c r="M205" s="37">
        <f t="shared" si="13"/>
        <v>966.66666666666674</v>
      </c>
      <c r="N205" s="48">
        <v>580</v>
      </c>
      <c r="O205" s="39">
        <f t="shared" si="14"/>
        <v>406</v>
      </c>
      <c r="P205" s="49">
        <v>1</v>
      </c>
      <c r="Q205" s="50"/>
      <c r="R205" s="42">
        <f t="shared" si="15"/>
        <v>406</v>
      </c>
      <c r="S205" s="43" t="s">
        <v>32</v>
      </c>
      <c r="T205" s="32"/>
    </row>
    <row r="206" spans="1:20" s="1" customFormat="1" ht="105.95" customHeight="1" x14ac:dyDescent="0.25">
      <c r="A206" s="29" t="s">
        <v>349</v>
      </c>
      <c r="B206" s="30">
        <v>787778</v>
      </c>
      <c r="C206" s="31" t="s">
        <v>27</v>
      </c>
      <c r="D206" s="32" t="s">
        <v>17</v>
      </c>
      <c r="E206" s="33">
        <v>48</v>
      </c>
      <c r="F206" s="33">
        <v>48</v>
      </c>
      <c r="G206" s="32" t="s">
        <v>497</v>
      </c>
      <c r="H206" s="32" t="s">
        <v>30</v>
      </c>
      <c r="I206" s="34"/>
      <c r="J206" s="35" t="s">
        <v>498</v>
      </c>
      <c r="K206" s="36" t="str">
        <f t="shared" si="12"/>
        <v>https://housestyle.ru/upload/images/787778$1905_1.jpg</v>
      </c>
      <c r="L206" s="33">
        <v>2200000797445</v>
      </c>
      <c r="M206" s="37">
        <f t="shared" si="13"/>
        <v>966.66666666666674</v>
      </c>
      <c r="N206" s="38">
        <v>580</v>
      </c>
      <c r="O206" s="39">
        <f t="shared" si="14"/>
        <v>406</v>
      </c>
      <c r="P206" s="40">
        <v>1</v>
      </c>
      <c r="Q206" s="41"/>
      <c r="R206" s="42">
        <f t="shared" si="15"/>
        <v>406</v>
      </c>
      <c r="S206" s="43" t="s">
        <v>32</v>
      </c>
      <c r="T206" s="44"/>
    </row>
    <row r="207" spans="1:20" s="1" customFormat="1" ht="105.95" customHeight="1" x14ac:dyDescent="0.25">
      <c r="A207" s="29" t="s">
        <v>349</v>
      </c>
      <c r="B207" s="51" t="s">
        <v>499</v>
      </c>
      <c r="C207" s="31" t="s">
        <v>27</v>
      </c>
      <c r="D207" s="32" t="s">
        <v>103</v>
      </c>
      <c r="E207" s="33">
        <v>42</v>
      </c>
      <c r="F207" s="33">
        <v>42</v>
      </c>
      <c r="G207" s="32" t="s">
        <v>500</v>
      </c>
      <c r="H207" s="32" t="s">
        <v>97</v>
      </c>
      <c r="I207" s="34"/>
      <c r="J207" s="35" t="s">
        <v>501</v>
      </c>
      <c r="K207" s="36" t="str">
        <f t="shared" si="12"/>
        <v>https://housestyle.ru/upload/images/A201$0505_1.jpg</v>
      </c>
      <c r="L207" s="33">
        <v>2200000742346</v>
      </c>
      <c r="M207" s="37">
        <f t="shared" si="13"/>
        <v>1650</v>
      </c>
      <c r="N207" s="38">
        <v>990</v>
      </c>
      <c r="O207" s="39">
        <f t="shared" si="14"/>
        <v>693</v>
      </c>
      <c r="P207" s="40">
        <v>1</v>
      </c>
      <c r="Q207" s="41"/>
      <c r="R207" s="42">
        <f t="shared" si="15"/>
        <v>693</v>
      </c>
      <c r="S207" s="43" t="s">
        <v>32</v>
      </c>
      <c r="T207" s="44"/>
    </row>
    <row r="208" spans="1:20" ht="15" customHeight="1" x14ac:dyDescent="0.25">
      <c r="A208" s="45"/>
      <c r="B208" s="47" t="s">
        <v>499</v>
      </c>
      <c r="C208" s="43"/>
      <c r="D208" s="47" t="s">
        <v>103</v>
      </c>
      <c r="E208" s="46">
        <v>48</v>
      </c>
      <c r="F208" s="46">
        <v>48</v>
      </c>
      <c r="G208" s="47" t="s">
        <v>502</v>
      </c>
      <c r="H208" s="32" t="s">
        <v>97</v>
      </c>
      <c r="I208" s="45"/>
      <c r="J208" s="35"/>
      <c r="K208" s="36" t="str">
        <f t="shared" si="12"/>
        <v/>
      </c>
      <c r="L208" s="33">
        <v>2200000742407</v>
      </c>
      <c r="M208" s="37">
        <f t="shared" si="13"/>
        <v>1650</v>
      </c>
      <c r="N208" s="48">
        <v>990</v>
      </c>
      <c r="O208" s="39">
        <f t="shared" si="14"/>
        <v>693</v>
      </c>
      <c r="P208" s="49">
        <v>1</v>
      </c>
      <c r="Q208" s="50"/>
      <c r="R208" s="42">
        <f t="shared" si="15"/>
        <v>693</v>
      </c>
      <c r="S208" s="43" t="s">
        <v>32</v>
      </c>
      <c r="T208" s="32"/>
    </row>
    <row r="209" spans="1:20" s="1" customFormat="1" ht="105.95" customHeight="1" x14ac:dyDescent="0.25">
      <c r="A209" s="29" t="s">
        <v>349</v>
      </c>
      <c r="B209" s="51" t="s">
        <v>503</v>
      </c>
      <c r="C209" s="31" t="s">
        <v>27</v>
      </c>
      <c r="D209" s="32" t="s">
        <v>108</v>
      </c>
      <c r="E209" s="33">
        <v>48</v>
      </c>
      <c r="F209" s="33">
        <v>48</v>
      </c>
      <c r="G209" s="32" t="s">
        <v>504</v>
      </c>
      <c r="H209" s="32" t="s">
        <v>97</v>
      </c>
      <c r="I209" s="34"/>
      <c r="J209" s="35" t="s">
        <v>505</v>
      </c>
      <c r="K209" s="36" t="str">
        <f t="shared" si="12"/>
        <v>https://housestyle.ru/upload/images/A202$0510_1.jpg</v>
      </c>
      <c r="L209" s="33">
        <v>2200000742179</v>
      </c>
      <c r="M209" s="37">
        <f t="shared" si="13"/>
        <v>1650</v>
      </c>
      <c r="N209" s="38">
        <v>990</v>
      </c>
      <c r="O209" s="39">
        <f t="shared" si="14"/>
        <v>693</v>
      </c>
      <c r="P209" s="40">
        <v>1</v>
      </c>
      <c r="Q209" s="41"/>
      <c r="R209" s="42">
        <f t="shared" si="15"/>
        <v>693</v>
      </c>
      <c r="S209" s="43" t="s">
        <v>32</v>
      </c>
      <c r="T209" s="44"/>
    </row>
    <row r="210" spans="1:20" s="1" customFormat="1" ht="105.95" customHeight="1" x14ac:dyDescent="0.25">
      <c r="A210" s="29" t="s">
        <v>349</v>
      </c>
      <c r="B210" s="51" t="s">
        <v>506</v>
      </c>
      <c r="C210" s="31" t="s">
        <v>27</v>
      </c>
      <c r="D210" s="32" t="s">
        <v>50</v>
      </c>
      <c r="E210" s="33">
        <v>42</v>
      </c>
      <c r="F210" s="33">
        <v>42</v>
      </c>
      <c r="G210" s="32" t="s">
        <v>507</v>
      </c>
      <c r="H210" s="32" t="s">
        <v>97</v>
      </c>
      <c r="I210" s="34"/>
      <c r="J210" s="35" t="s">
        <v>508</v>
      </c>
      <c r="K210" s="36" t="str">
        <f t="shared" si="12"/>
        <v>https://housestyle.ru/upload/images/A35$0500_1.jpg</v>
      </c>
      <c r="L210" s="33">
        <v>2200000733597</v>
      </c>
      <c r="M210" s="37">
        <f t="shared" si="13"/>
        <v>1100</v>
      </c>
      <c r="N210" s="38">
        <v>660</v>
      </c>
      <c r="O210" s="39">
        <f t="shared" si="14"/>
        <v>461.99999999999994</v>
      </c>
      <c r="P210" s="40">
        <v>1</v>
      </c>
      <c r="Q210" s="41"/>
      <c r="R210" s="42">
        <f t="shared" si="15"/>
        <v>461.99999999999994</v>
      </c>
      <c r="S210" s="43" t="s">
        <v>32</v>
      </c>
      <c r="T210" s="44" t="s">
        <v>97</v>
      </c>
    </row>
    <row r="211" spans="1:20" s="1" customFormat="1" ht="105.95" customHeight="1" x14ac:dyDescent="0.25">
      <c r="A211" s="29" t="s">
        <v>349</v>
      </c>
      <c r="B211" s="51" t="s">
        <v>509</v>
      </c>
      <c r="C211" s="31" t="s">
        <v>27</v>
      </c>
      <c r="D211" s="32" t="s">
        <v>133</v>
      </c>
      <c r="E211" s="33">
        <v>50</v>
      </c>
      <c r="F211" s="33">
        <v>50</v>
      </c>
      <c r="G211" s="32" t="s">
        <v>510</v>
      </c>
      <c r="H211" s="32" t="s">
        <v>97</v>
      </c>
      <c r="I211" s="34"/>
      <c r="J211" s="35" t="s">
        <v>511</v>
      </c>
      <c r="K211" s="36" t="str">
        <f t="shared" si="12"/>
        <v>https://housestyle.ru/upload/images/A36$0600_1.jpg</v>
      </c>
      <c r="L211" s="33">
        <v>2200000757944</v>
      </c>
      <c r="M211" s="37">
        <f t="shared" si="13"/>
        <v>916.66666666666674</v>
      </c>
      <c r="N211" s="38">
        <v>550</v>
      </c>
      <c r="O211" s="39">
        <f t="shared" si="14"/>
        <v>385</v>
      </c>
      <c r="P211" s="40">
        <v>1</v>
      </c>
      <c r="Q211" s="41"/>
      <c r="R211" s="42">
        <f t="shared" si="15"/>
        <v>385</v>
      </c>
      <c r="S211" s="43" t="s">
        <v>32</v>
      </c>
      <c r="T211" s="44" t="s">
        <v>512</v>
      </c>
    </row>
    <row r="212" spans="1:20" s="1" customFormat="1" ht="105.95" customHeight="1" x14ac:dyDescent="0.25">
      <c r="A212" s="29" t="s">
        <v>349</v>
      </c>
      <c r="B212" s="51" t="s">
        <v>513</v>
      </c>
      <c r="C212" s="31" t="s">
        <v>27</v>
      </c>
      <c r="D212" s="32" t="s">
        <v>108</v>
      </c>
      <c r="E212" s="33">
        <v>44</v>
      </c>
      <c r="F212" s="33">
        <v>44</v>
      </c>
      <c r="G212" s="32" t="s">
        <v>514</v>
      </c>
      <c r="H212" s="32" t="s">
        <v>90</v>
      </c>
      <c r="I212" s="34"/>
      <c r="J212" s="35" t="s">
        <v>515</v>
      </c>
      <c r="K212" s="36" t="str">
        <f t="shared" si="12"/>
        <v>https://housestyle.ru/upload/images/A559$0795_1.jpg</v>
      </c>
      <c r="L212" s="33">
        <v>2200001225145</v>
      </c>
      <c r="M212" s="37">
        <f t="shared" si="13"/>
        <v>1191.6666666666667</v>
      </c>
      <c r="N212" s="38">
        <v>715</v>
      </c>
      <c r="O212" s="39">
        <f t="shared" si="14"/>
        <v>500.49999999999994</v>
      </c>
      <c r="P212" s="40">
        <v>1</v>
      </c>
      <c r="Q212" s="41"/>
      <c r="R212" s="42">
        <f t="shared" si="15"/>
        <v>500.49999999999994</v>
      </c>
      <c r="S212" s="43" t="s">
        <v>32</v>
      </c>
      <c r="T212" s="44" t="s">
        <v>516</v>
      </c>
    </row>
    <row r="213" spans="1:20" ht="15" customHeight="1" x14ac:dyDescent="0.25">
      <c r="A213" s="45"/>
      <c r="B213" s="47" t="s">
        <v>513</v>
      </c>
      <c r="C213" s="43"/>
      <c r="D213" s="47" t="s">
        <v>108</v>
      </c>
      <c r="E213" s="46">
        <v>48</v>
      </c>
      <c r="F213" s="46">
        <v>48</v>
      </c>
      <c r="G213" s="47" t="s">
        <v>517</v>
      </c>
      <c r="H213" s="32" t="s">
        <v>90</v>
      </c>
      <c r="I213" s="45"/>
      <c r="J213" s="35"/>
      <c r="K213" s="36" t="str">
        <f t="shared" si="12"/>
        <v/>
      </c>
      <c r="L213" s="33">
        <v>2200001225169</v>
      </c>
      <c r="M213" s="37">
        <f t="shared" si="13"/>
        <v>1191.6666666666667</v>
      </c>
      <c r="N213" s="48">
        <v>715</v>
      </c>
      <c r="O213" s="39">
        <f t="shared" si="14"/>
        <v>500.49999999999994</v>
      </c>
      <c r="P213" s="49">
        <v>1</v>
      </c>
      <c r="Q213" s="50"/>
      <c r="R213" s="42">
        <f t="shared" si="15"/>
        <v>500.49999999999994</v>
      </c>
      <c r="S213" s="43" t="s">
        <v>32</v>
      </c>
      <c r="T213" s="32"/>
    </row>
    <row r="214" spans="1:20" s="1" customFormat="1" ht="105.95" customHeight="1" x14ac:dyDescent="0.25">
      <c r="A214" s="29" t="s">
        <v>349</v>
      </c>
      <c r="B214" s="51" t="s">
        <v>518</v>
      </c>
      <c r="C214" s="31" t="s">
        <v>27</v>
      </c>
      <c r="D214" s="32" t="s">
        <v>519</v>
      </c>
      <c r="E214" s="33">
        <v>44</v>
      </c>
      <c r="F214" s="33">
        <v>44</v>
      </c>
      <c r="G214" s="32" t="s">
        <v>520</v>
      </c>
      <c r="H214" s="32" t="s">
        <v>97</v>
      </c>
      <c r="I214" s="34"/>
      <c r="J214" s="35" t="s">
        <v>521</v>
      </c>
      <c r="K214" s="36" t="str">
        <f t="shared" si="12"/>
        <v>https://housestyle.ru/upload/images/A932R$1330_1.jpg</v>
      </c>
      <c r="L214" s="33">
        <v>2200000736970</v>
      </c>
      <c r="M214" s="37">
        <f t="shared" si="13"/>
        <v>825</v>
      </c>
      <c r="N214" s="38">
        <v>495</v>
      </c>
      <c r="O214" s="39">
        <f t="shared" si="14"/>
        <v>346.5</v>
      </c>
      <c r="P214" s="40">
        <v>1</v>
      </c>
      <c r="Q214" s="41"/>
      <c r="R214" s="42">
        <f t="shared" si="15"/>
        <v>346.5</v>
      </c>
      <c r="S214" s="43" t="s">
        <v>32</v>
      </c>
      <c r="T214" s="44" t="s">
        <v>522</v>
      </c>
    </row>
    <row r="215" spans="1:20" s="1" customFormat="1" ht="105.95" customHeight="1" x14ac:dyDescent="0.25">
      <c r="A215" s="29" t="s">
        <v>349</v>
      </c>
      <c r="B215" s="51" t="s">
        <v>523</v>
      </c>
      <c r="C215" s="31" t="s">
        <v>37</v>
      </c>
      <c r="D215" s="32" t="s">
        <v>524</v>
      </c>
      <c r="E215" s="33">
        <v>42</v>
      </c>
      <c r="F215" s="32"/>
      <c r="G215" s="32" t="s">
        <v>525</v>
      </c>
      <c r="H215" s="32" t="s">
        <v>90</v>
      </c>
      <c r="I215" s="34"/>
      <c r="J215" s="35" t="s">
        <v>526</v>
      </c>
      <c r="K215" s="36" t="str">
        <f t="shared" si="12"/>
        <v>https://housestyle.ru/upload/images/Clariss-38$2460_1.jpg</v>
      </c>
      <c r="L215" s="33">
        <v>2200001622128</v>
      </c>
      <c r="M215" s="37">
        <f t="shared" si="13"/>
        <v>1700</v>
      </c>
      <c r="N215" s="38">
        <v>1020</v>
      </c>
      <c r="O215" s="39">
        <f t="shared" si="14"/>
        <v>714</v>
      </c>
      <c r="P215" s="40">
        <v>1</v>
      </c>
      <c r="Q215" s="41"/>
      <c r="R215" s="42">
        <f t="shared" si="15"/>
        <v>714</v>
      </c>
      <c r="S215" s="43" t="s">
        <v>32</v>
      </c>
      <c r="T215" s="44" t="s">
        <v>527</v>
      </c>
    </row>
    <row r="216" spans="1:20" ht="15" customHeight="1" x14ac:dyDescent="0.25">
      <c r="A216" s="45"/>
      <c r="B216" s="47" t="s">
        <v>523</v>
      </c>
      <c r="C216" s="43"/>
      <c r="D216" s="47" t="s">
        <v>524</v>
      </c>
      <c r="E216" s="46">
        <v>44</v>
      </c>
      <c r="F216" s="47"/>
      <c r="G216" s="47" t="s">
        <v>528</v>
      </c>
      <c r="H216" s="32" t="s">
        <v>90</v>
      </c>
      <c r="I216" s="45"/>
      <c r="J216" s="35"/>
      <c r="K216" s="36" t="str">
        <f t="shared" si="12"/>
        <v/>
      </c>
      <c r="L216" s="33">
        <v>2200001622135</v>
      </c>
      <c r="M216" s="37">
        <f t="shared" si="13"/>
        <v>1700</v>
      </c>
      <c r="N216" s="48">
        <v>1020</v>
      </c>
      <c r="O216" s="39">
        <f t="shared" si="14"/>
        <v>714</v>
      </c>
      <c r="P216" s="49">
        <v>1</v>
      </c>
      <c r="Q216" s="50"/>
      <c r="R216" s="42">
        <f t="shared" si="15"/>
        <v>714</v>
      </c>
      <c r="S216" s="43" t="s">
        <v>32</v>
      </c>
      <c r="T216" s="32"/>
    </row>
    <row r="217" spans="1:20" ht="15" customHeight="1" x14ac:dyDescent="0.25">
      <c r="A217" s="45"/>
      <c r="B217" s="47" t="s">
        <v>523</v>
      </c>
      <c r="C217" s="43"/>
      <c r="D217" s="47" t="s">
        <v>524</v>
      </c>
      <c r="E217" s="46">
        <v>46</v>
      </c>
      <c r="F217" s="47"/>
      <c r="G217" s="47" t="s">
        <v>529</v>
      </c>
      <c r="H217" s="32" t="s">
        <v>90</v>
      </c>
      <c r="I217" s="45"/>
      <c r="J217" s="35"/>
      <c r="K217" s="36" t="str">
        <f t="shared" si="12"/>
        <v/>
      </c>
      <c r="L217" s="33">
        <v>2200001622142</v>
      </c>
      <c r="M217" s="37">
        <f t="shared" si="13"/>
        <v>1700</v>
      </c>
      <c r="N217" s="48">
        <v>1020</v>
      </c>
      <c r="O217" s="39">
        <f t="shared" si="14"/>
        <v>714</v>
      </c>
      <c r="P217" s="49">
        <v>1</v>
      </c>
      <c r="Q217" s="50"/>
      <c r="R217" s="42">
        <f t="shared" si="15"/>
        <v>714</v>
      </c>
      <c r="S217" s="43" t="s">
        <v>32</v>
      </c>
      <c r="T217" s="32"/>
    </row>
    <row r="218" spans="1:20" ht="15" customHeight="1" x14ac:dyDescent="0.25">
      <c r="A218" s="45"/>
      <c r="B218" s="47" t="s">
        <v>523</v>
      </c>
      <c r="C218" s="43"/>
      <c r="D218" s="47" t="s">
        <v>524</v>
      </c>
      <c r="E218" s="46">
        <v>48</v>
      </c>
      <c r="F218" s="47"/>
      <c r="G218" s="47" t="s">
        <v>530</v>
      </c>
      <c r="H218" s="32" t="s">
        <v>90</v>
      </c>
      <c r="I218" s="45"/>
      <c r="J218" s="35"/>
      <c r="K218" s="36" t="str">
        <f t="shared" si="12"/>
        <v/>
      </c>
      <c r="L218" s="33">
        <v>2200001622159</v>
      </c>
      <c r="M218" s="37">
        <f t="shared" si="13"/>
        <v>1700</v>
      </c>
      <c r="N218" s="48">
        <v>1020</v>
      </c>
      <c r="O218" s="39">
        <f t="shared" si="14"/>
        <v>714</v>
      </c>
      <c r="P218" s="49">
        <v>1</v>
      </c>
      <c r="Q218" s="50"/>
      <c r="R218" s="42">
        <f t="shared" si="15"/>
        <v>714</v>
      </c>
      <c r="S218" s="43" t="s">
        <v>32</v>
      </c>
      <c r="T218" s="32"/>
    </row>
    <row r="219" spans="1:20" s="1" customFormat="1" ht="105.95" customHeight="1" x14ac:dyDescent="0.25">
      <c r="A219" s="34"/>
      <c r="B219" s="52" t="s">
        <v>523</v>
      </c>
      <c r="C219" s="43"/>
      <c r="D219" s="32" t="s">
        <v>50</v>
      </c>
      <c r="E219" s="33">
        <v>42</v>
      </c>
      <c r="F219" s="32"/>
      <c r="G219" s="32" t="s">
        <v>531</v>
      </c>
      <c r="H219" s="32" t="s">
        <v>90</v>
      </c>
      <c r="I219" s="34"/>
      <c r="J219" s="35" t="s">
        <v>532</v>
      </c>
      <c r="K219" s="36" t="str">
        <f t="shared" si="12"/>
        <v>https://housestyle.ru/upload/images/Clariss-38$2480_1.jpg</v>
      </c>
      <c r="L219" s="33">
        <v>2200001622166</v>
      </c>
      <c r="M219" s="37">
        <f t="shared" si="13"/>
        <v>1700</v>
      </c>
      <c r="N219" s="53">
        <v>1020</v>
      </c>
      <c r="O219" s="39">
        <f t="shared" si="14"/>
        <v>714</v>
      </c>
      <c r="P219" s="40">
        <v>1</v>
      </c>
      <c r="Q219" s="41"/>
      <c r="R219" s="42">
        <f t="shared" si="15"/>
        <v>714</v>
      </c>
      <c r="S219" s="43" t="s">
        <v>32</v>
      </c>
      <c r="T219" s="44" t="s">
        <v>527</v>
      </c>
    </row>
    <row r="220" spans="1:20" ht="15" customHeight="1" x14ac:dyDescent="0.25">
      <c r="A220" s="45"/>
      <c r="B220" s="47" t="s">
        <v>523</v>
      </c>
      <c r="C220" s="43"/>
      <c r="D220" s="47" t="s">
        <v>50</v>
      </c>
      <c r="E220" s="46">
        <v>44</v>
      </c>
      <c r="F220" s="47"/>
      <c r="G220" s="47" t="s">
        <v>533</v>
      </c>
      <c r="H220" s="32" t="s">
        <v>90</v>
      </c>
      <c r="I220" s="45"/>
      <c r="J220" s="35"/>
      <c r="K220" s="36" t="str">
        <f t="shared" si="12"/>
        <v/>
      </c>
      <c r="L220" s="33">
        <v>2200001622173</v>
      </c>
      <c r="M220" s="37">
        <f t="shared" si="13"/>
        <v>1700</v>
      </c>
      <c r="N220" s="48">
        <v>1020</v>
      </c>
      <c r="O220" s="39">
        <f t="shared" si="14"/>
        <v>714</v>
      </c>
      <c r="P220" s="49">
        <v>1</v>
      </c>
      <c r="Q220" s="50"/>
      <c r="R220" s="42">
        <f t="shared" si="15"/>
        <v>714</v>
      </c>
      <c r="S220" s="43" t="s">
        <v>32</v>
      </c>
      <c r="T220" s="32"/>
    </row>
    <row r="221" spans="1:20" ht="15" customHeight="1" x14ac:dyDescent="0.25">
      <c r="A221" s="45"/>
      <c r="B221" s="47" t="s">
        <v>523</v>
      </c>
      <c r="C221" s="43"/>
      <c r="D221" s="47" t="s">
        <v>50</v>
      </c>
      <c r="E221" s="46">
        <v>46</v>
      </c>
      <c r="F221" s="47"/>
      <c r="G221" s="47" t="s">
        <v>534</v>
      </c>
      <c r="H221" s="32" t="s">
        <v>90</v>
      </c>
      <c r="I221" s="45"/>
      <c r="J221" s="35"/>
      <c r="K221" s="36" t="str">
        <f t="shared" si="12"/>
        <v/>
      </c>
      <c r="L221" s="33">
        <v>2200001622180</v>
      </c>
      <c r="M221" s="37">
        <f t="shared" si="13"/>
        <v>1700</v>
      </c>
      <c r="N221" s="48">
        <v>1020</v>
      </c>
      <c r="O221" s="39">
        <f t="shared" si="14"/>
        <v>714</v>
      </c>
      <c r="P221" s="49">
        <v>1</v>
      </c>
      <c r="Q221" s="50"/>
      <c r="R221" s="42">
        <f t="shared" si="15"/>
        <v>714</v>
      </c>
      <c r="S221" s="43" t="s">
        <v>32</v>
      </c>
      <c r="T221" s="32"/>
    </row>
    <row r="222" spans="1:20" ht="15" customHeight="1" x14ac:dyDescent="0.25">
      <c r="A222" s="45"/>
      <c r="B222" s="47" t="s">
        <v>523</v>
      </c>
      <c r="C222" s="43"/>
      <c r="D222" s="47" t="s">
        <v>50</v>
      </c>
      <c r="E222" s="46">
        <v>48</v>
      </c>
      <c r="F222" s="47"/>
      <c r="G222" s="47" t="s">
        <v>535</v>
      </c>
      <c r="H222" s="32" t="s">
        <v>90</v>
      </c>
      <c r="I222" s="45"/>
      <c r="J222" s="35"/>
      <c r="K222" s="36" t="str">
        <f t="shared" si="12"/>
        <v/>
      </c>
      <c r="L222" s="33">
        <v>2200001622197</v>
      </c>
      <c r="M222" s="37">
        <f t="shared" si="13"/>
        <v>1700</v>
      </c>
      <c r="N222" s="48">
        <v>1020</v>
      </c>
      <c r="O222" s="39">
        <f t="shared" si="14"/>
        <v>714</v>
      </c>
      <c r="P222" s="49">
        <v>1</v>
      </c>
      <c r="Q222" s="50"/>
      <c r="R222" s="42">
        <f t="shared" si="15"/>
        <v>714</v>
      </c>
      <c r="S222" s="43" t="s">
        <v>32</v>
      </c>
      <c r="T222" s="32"/>
    </row>
    <row r="223" spans="1:20" s="1" customFormat="1" ht="105.95" customHeight="1" x14ac:dyDescent="0.25">
      <c r="A223" s="29" t="s">
        <v>349</v>
      </c>
      <c r="B223" s="51" t="s">
        <v>536</v>
      </c>
      <c r="C223" s="31" t="s">
        <v>27</v>
      </c>
      <c r="D223" s="32" t="s">
        <v>537</v>
      </c>
      <c r="E223" s="33">
        <v>42</v>
      </c>
      <c r="F223" s="32"/>
      <c r="G223" s="32" t="s">
        <v>538</v>
      </c>
      <c r="H223" s="32" t="s">
        <v>90</v>
      </c>
      <c r="I223" s="34"/>
      <c r="J223" s="35" t="s">
        <v>539</v>
      </c>
      <c r="K223" s="36" t="str">
        <f t="shared" si="12"/>
        <v>https://housestyle.ru/upload/images/D1-48$5200_1.jpg</v>
      </c>
      <c r="L223" s="33">
        <v>2200001449633</v>
      </c>
      <c r="M223" s="37">
        <f t="shared" si="13"/>
        <v>733.33333333333337</v>
      </c>
      <c r="N223" s="38">
        <v>440</v>
      </c>
      <c r="O223" s="39">
        <f t="shared" si="14"/>
        <v>308</v>
      </c>
      <c r="P223" s="40">
        <v>1</v>
      </c>
      <c r="Q223" s="41"/>
      <c r="R223" s="42">
        <f t="shared" si="15"/>
        <v>308</v>
      </c>
      <c r="S223" s="43" t="s">
        <v>32</v>
      </c>
      <c r="T223" s="44"/>
    </row>
    <row r="224" spans="1:20" ht="15" customHeight="1" x14ac:dyDescent="0.25">
      <c r="A224" s="45"/>
      <c r="B224" s="47" t="s">
        <v>536</v>
      </c>
      <c r="C224" s="43"/>
      <c r="D224" s="47" t="s">
        <v>537</v>
      </c>
      <c r="E224" s="46">
        <v>44</v>
      </c>
      <c r="F224" s="47"/>
      <c r="G224" s="47" t="s">
        <v>540</v>
      </c>
      <c r="H224" s="32" t="s">
        <v>90</v>
      </c>
      <c r="I224" s="45"/>
      <c r="J224" s="35"/>
      <c r="K224" s="36" t="str">
        <f t="shared" si="12"/>
        <v/>
      </c>
      <c r="L224" s="33">
        <v>2200001449640</v>
      </c>
      <c r="M224" s="37">
        <f t="shared" si="13"/>
        <v>733.33333333333337</v>
      </c>
      <c r="N224" s="48">
        <v>440</v>
      </c>
      <c r="O224" s="39">
        <f t="shared" si="14"/>
        <v>308</v>
      </c>
      <c r="P224" s="49">
        <v>1</v>
      </c>
      <c r="Q224" s="50"/>
      <c r="R224" s="42">
        <f t="shared" si="15"/>
        <v>308</v>
      </c>
      <c r="S224" s="43" t="s">
        <v>32</v>
      </c>
      <c r="T224" s="32"/>
    </row>
    <row r="225" spans="1:20" s="1" customFormat="1" ht="105.95" customHeight="1" x14ac:dyDescent="0.25">
      <c r="A225" s="29" t="s">
        <v>349</v>
      </c>
      <c r="B225" s="51" t="s">
        <v>541</v>
      </c>
      <c r="C225" s="31" t="s">
        <v>27</v>
      </c>
      <c r="D225" s="32" t="s">
        <v>50</v>
      </c>
      <c r="E225" s="33">
        <v>42</v>
      </c>
      <c r="F225" s="32"/>
      <c r="G225" s="32" t="s">
        <v>542</v>
      </c>
      <c r="H225" s="32" t="s">
        <v>90</v>
      </c>
      <c r="I225" s="34"/>
      <c r="J225" s="35" t="s">
        <v>543</v>
      </c>
      <c r="K225" s="36" t="str">
        <f t="shared" si="12"/>
        <v>https://housestyle.ru/upload/images/D12-48$2480_1.jpg</v>
      </c>
      <c r="L225" s="33">
        <v>2200001450073</v>
      </c>
      <c r="M225" s="37">
        <f t="shared" si="13"/>
        <v>733.33333333333337</v>
      </c>
      <c r="N225" s="38">
        <v>440</v>
      </c>
      <c r="O225" s="39">
        <f t="shared" si="14"/>
        <v>308</v>
      </c>
      <c r="P225" s="40">
        <v>1</v>
      </c>
      <c r="Q225" s="41"/>
      <c r="R225" s="42">
        <f t="shared" si="15"/>
        <v>308</v>
      </c>
      <c r="S225" s="43" t="s">
        <v>32</v>
      </c>
      <c r="T225" s="44"/>
    </row>
    <row r="226" spans="1:20" s="1" customFormat="1" ht="105.95" customHeight="1" x14ac:dyDescent="0.25">
      <c r="A226" s="29" t="s">
        <v>349</v>
      </c>
      <c r="B226" s="51" t="s">
        <v>544</v>
      </c>
      <c r="C226" s="31" t="s">
        <v>27</v>
      </c>
      <c r="D226" s="32" t="s">
        <v>75</v>
      </c>
      <c r="E226" s="33">
        <v>42</v>
      </c>
      <c r="F226" s="32"/>
      <c r="G226" s="32" t="s">
        <v>545</v>
      </c>
      <c r="H226" s="32" t="s">
        <v>90</v>
      </c>
      <c r="I226" s="34"/>
      <c r="J226" s="35" t="s">
        <v>546</v>
      </c>
      <c r="K226" s="36" t="str">
        <f t="shared" si="12"/>
        <v>https://housestyle.ru/upload/images/D18-48$2485_1.jpg</v>
      </c>
      <c r="L226" s="33">
        <v>2200001450318</v>
      </c>
      <c r="M226" s="37">
        <f t="shared" si="13"/>
        <v>733.33333333333337</v>
      </c>
      <c r="N226" s="38">
        <v>440</v>
      </c>
      <c r="O226" s="39">
        <f t="shared" si="14"/>
        <v>308</v>
      </c>
      <c r="P226" s="40">
        <v>1</v>
      </c>
      <c r="Q226" s="41"/>
      <c r="R226" s="42">
        <f t="shared" si="15"/>
        <v>308</v>
      </c>
      <c r="S226" s="43" t="s">
        <v>32</v>
      </c>
      <c r="T226" s="44"/>
    </row>
    <row r="227" spans="1:20" ht="15" customHeight="1" x14ac:dyDescent="0.25">
      <c r="A227" s="45"/>
      <c r="B227" s="47" t="s">
        <v>544</v>
      </c>
      <c r="C227" s="43"/>
      <c r="D227" s="47" t="s">
        <v>75</v>
      </c>
      <c r="E227" s="46">
        <v>44</v>
      </c>
      <c r="F227" s="47"/>
      <c r="G227" s="47" t="s">
        <v>547</v>
      </c>
      <c r="H227" s="32" t="s">
        <v>90</v>
      </c>
      <c r="I227" s="45"/>
      <c r="J227" s="35"/>
      <c r="K227" s="36" t="str">
        <f t="shared" si="12"/>
        <v/>
      </c>
      <c r="L227" s="33">
        <v>2200001450325</v>
      </c>
      <c r="M227" s="37">
        <f t="shared" si="13"/>
        <v>733.33333333333337</v>
      </c>
      <c r="N227" s="48">
        <v>440</v>
      </c>
      <c r="O227" s="39">
        <f t="shared" si="14"/>
        <v>308</v>
      </c>
      <c r="P227" s="49">
        <v>1</v>
      </c>
      <c r="Q227" s="50"/>
      <c r="R227" s="42">
        <f t="shared" si="15"/>
        <v>308</v>
      </c>
      <c r="S227" s="43" t="s">
        <v>32</v>
      </c>
      <c r="T227" s="32"/>
    </row>
    <row r="228" spans="1:20" s="1" customFormat="1" ht="105.95" customHeight="1" x14ac:dyDescent="0.25">
      <c r="A228" s="29" t="s">
        <v>349</v>
      </c>
      <c r="B228" s="51" t="s">
        <v>548</v>
      </c>
      <c r="C228" s="31" t="s">
        <v>27</v>
      </c>
      <c r="D228" s="32" t="s">
        <v>549</v>
      </c>
      <c r="E228" s="33">
        <v>42</v>
      </c>
      <c r="F228" s="32"/>
      <c r="G228" s="32" t="s">
        <v>550</v>
      </c>
      <c r="H228" s="32" t="s">
        <v>90</v>
      </c>
      <c r="I228" s="34"/>
      <c r="J228" s="35" t="s">
        <v>551</v>
      </c>
      <c r="K228" s="36" t="str">
        <f t="shared" si="12"/>
        <v>https://housestyle.ru/upload/images/D3-48$5105_1.jpg</v>
      </c>
      <c r="L228" s="33">
        <v>2200001449718</v>
      </c>
      <c r="M228" s="37">
        <f t="shared" si="13"/>
        <v>733.33333333333337</v>
      </c>
      <c r="N228" s="38">
        <v>440</v>
      </c>
      <c r="O228" s="39">
        <f t="shared" si="14"/>
        <v>308</v>
      </c>
      <c r="P228" s="40">
        <v>1</v>
      </c>
      <c r="Q228" s="41"/>
      <c r="R228" s="42">
        <f t="shared" si="15"/>
        <v>308</v>
      </c>
      <c r="S228" s="43" t="s">
        <v>32</v>
      </c>
      <c r="T228" s="44"/>
    </row>
    <row r="229" spans="1:20" ht="15" customHeight="1" x14ac:dyDescent="0.25">
      <c r="A229" s="45"/>
      <c r="B229" s="47" t="s">
        <v>548</v>
      </c>
      <c r="C229" s="43"/>
      <c r="D229" s="47" t="s">
        <v>549</v>
      </c>
      <c r="E229" s="46">
        <v>44</v>
      </c>
      <c r="F229" s="47"/>
      <c r="G229" s="47" t="s">
        <v>552</v>
      </c>
      <c r="H229" s="32" t="s">
        <v>90</v>
      </c>
      <c r="I229" s="45"/>
      <c r="J229" s="35"/>
      <c r="K229" s="36" t="str">
        <f t="shared" si="12"/>
        <v/>
      </c>
      <c r="L229" s="33">
        <v>2200001449725</v>
      </c>
      <c r="M229" s="37">
        <f t="shared" si="13"/>
        <v>733.33333333333337</v>
      </c>
      <c r="N229" s="48">
        <v>440</v>
      </c>
      <c r="O229" s="39">
        <f t="shared" si="14"/>
        <v>308</v>
      </c>
      <c r="P229" s="49">
        <v>1</v>
      </c>
      <c r="Q229" s="50"/>
      <c r="R229" s="42">
        <f t="shared" si="15"/>
        <v>308</v>
      </c>
      <c r="S229" s="43" t="s">
        <v>32</v>
      </c>
      <c r="T229" s="32"/>
    </row>
    <row r="230" spans="1:20" ht="15" customHeight="1" x14ac:dyDescent="0.25">
      <c r="A230" s="45"/>
      <c r="B230" s="47" t="s">
        <v>548</v>
      </c>
      <c r="C230" s="43"/>
      <c r="D230" s="47" t="s">
        <v>549</v>
      </c>
      <c r="E230" s="46">
        <v>46</v>
      </c>
      <c r="F230" s="47"/>
      <c r="G230" s="47" t="s">
        <v>553</v>
      </c>
      <c r="H230" s="32" t="s">
        <v>90</v>
      </c>
      <c r="I230" s="45"/>
      <c r="J230" s="35"/>
      <c r="K230" s="36" t="str">
        <f t="shared" si="12"/>
        <v/>
      </c>
      <c r="L230" s="33">
        <v>2200001449732</v>
      </c>
      <c r="M230" s="37">
        <f t="shared" si="13"/>
        <v>733.33333333333337</v>
      </c>
      <c r="N230" s="48">
        <v>440</v>
      </c>
      <c r="O230" s="39">
        <f t="shared" si="14"/>
        <v>308</v>
      </c>
      <c r="P230" s="49">
        <v>1</v>
      </c>
      <c r="Q230" s="50"/>
      <c r="R230" s="42">
        <f t="shared" si="15"/>
        <v>308</v>
      </c>
      <c r="S230" s="43" t="s">
        <v>32</v>
      </c>
      <c r="T230" s="32"/>
    </row>
    <row r="231" spans="1:20" ht="15" customHeight="1" x14ac:dyDescent="0.25">
      <c r="A231" s="45"/>
      <c r="B231" s="47" t="s">
        <v>548</v>
      </c>
      <c r="C231" s="43"/>
      <c r="D231" s="47" t="s">
        <v>549</v>
      </c>
      <c r="E231" s="46">
        <v>48</v>
      </c>
      <c r="F231" s="47"/>
      <c r="G231" s="47" t="s">
        <v>554</v>
      </c>
      <c r="H231" s="32" t="s">
        <v>90</v>
      </c>
      <c r="I231" s="45"/>
      <c r="J231" s="35"/>
      <c r="K231" s="36" t="str">
        <f t="shared" si="12"/>
        <v/>
      </c>
      <c r="L231" s="33">
        <v>2200001449749</v>
      </c>
      <c r="M231" s="37">
        <f t="shared" si="13"/>
        <v>733.33333333333337</v>
      </c>
      <c r="N231" s="48">
        <v>440</v>
      </c>
      <c r="O231" s="39">
        <f t="shared" si="14"/>
        <v>308</v>
      </c>
      <c r="P231" s="49">
        <v>1</v>
      </c>
      <c r="Q231" s="50"/>
      <c r="R231" s="42">
        <f t="shared" si="15"/>
        <v>308</v>
      </c>
      <c r="S231" s="43" t="s">
        <v>32</v>
      </c>
      <c r="T231" s="32"/>
    </row>
    <row r="232" spans="1:20" s="1" customFormat="1" ht="105.95" customHeight="1" x14ac:dyDescent="0.25">
      <c r="A232" s="29" t="s">
        <v>349</v>
      </c>
      <c r="B232" s="51" t="s">
        <v>555</v>
      </c>
      <c r="C232" s="31" t="s">
        <v>27</v>
      </c>
      <c r="D232" s="32" t="s">
        <v>556</v>
      </c>
      <c r="E232" s="33">
        <v>42</v>
      </c>
      <c r="F232" s="33">
        <v>42</v>
      </c>
      <c r="G232" s="32" t="s">
        <v>557</v>
      </c>
      <c r="H232" s="32" t="s">
        <v>97</v>
      </c>
      <c r="I232" s="34"/>
      <c r="J232" s="35" t="s">
        <v>558</v>
      </c>
      <c r="K232" s="36" t="str">
        <f t="shared" si="12"/>
        <v>https://housestyle.ru/upload/images/F111$1325_1.jpg</v>
      </c>
      <c r="L232" s="33">
        <v>2200000736925</v>
      </c>
      <c r="M232" s="37">
        <f t="shared" si="13"/>
        <v>825</v>
      </c>
      <c r="N232" s="38">
        <v>495</v>
      </c>
      <c r="O232" s="39">
        <f t="shared" si="14"/>
        <v>346.5</v>
      </c>
      <c r="P232" s="40">
        <v>1</v>
      </c>
      <c r="Q232" s="41"/>
      <c r="R232" s="42">
        <f t="shared" si="15"/>
        <v>346.5</v>
      </c>
      <c r="S232" s="43" t="s">
        <v>32</v>
      </c>
      <c r="T232" s="44"/>
    </row>
    <row r="233" spans="1:20" ht="15" customHeight="1" x14ac:dyDescent="0.25">
      <c r="A233" s="45"/>
      <c r="B233" s="47" t="s">
        <v>555</v>
      </c>
      <c r="C233" s="43"/>
      <c r="D233" s="47" t="s">
        <v>556</v>
      </c>
      <c r="E233" s="46">
        <v>48</v>
      </c>
      <c r="F233" s="46">
        <v>48</v>
      </c>
      <c r="G233" s="47" t="s">
        <v>559</v>
      </c>
      <c r="H233" s="32" t="s">
        <v>97</v>
      </c>
      <c r="I233" s="45"/>
      <c r="J233" s="35"/>
      <c r="K233" s="36" t="str">
        <f t="shared" si="12"/>
        <v/>
      </c>
      <c r="L233" s="33">
        <v>2200000736956</v>
      </c>
      <c r="M233" s="37">
        <f t="shared" si="13"/>
        <v>825</v>
      </c>
      <c r="N233" s="48">
        <v>495</v>
      </c>
      <c r="O233" s="39">
        <f t="shared" si="14"/>
        <v>346.5</v>
      </c>
      <c r="P233" s="49">
        <v>1</v>
      </c>
      <c r="Q233" s="50"/>
      <c r="R233" s="42">
        <f t="shared" si="15"/>
        <v>346.5</v>
      </c>
      <c r="S233" s="43" t="s">
        <v>32</v>
      </c>
      <c r="T233" s="32"/>
    </row>
    <row r="234" spans="1:20" s="1" customFormat="1" ht="105.95" customHeight="1" x14ac:dyDescent="0.25">
      <c r="A234" s="29" t="s">
        <v>349</v>
      </c>
      <c r="B234" s="51" t="s">
        <v>560</v>
      </c>
      <c r="C234" s="31" t="s">
        <v>49</v>
      </c>
      <c r="D234" s="32" t="s">
        <v>561</v>
      </c>
      <c r="E234" s="33">
        <v>44</v>
      </c>
      <c r="F234" s="33">
        <v>44</v>
      </c>
      <c r="G234" s="32" t="s">
        <v>562</v>
      </c>
      <c r="H234" s="32" t="s">
        <v>97</v>
      </c>
      <c r="I234" s="34"/>
      <c r="J234" s="35" t="s">
        <v>563</v>
      </c>
      <c r="K234" s="36" t="str">
        <f t="shared" si="12"/>
        <v>https://housestyle.ru/upload/images/FD221$1455_1.jpg</v>
      </c>
      <c r="L234" s="33">
        <v>2200000744906</v>
      </c>
      <c r="M234" s="37">
        <f t="shared" si="13"/>
        <v>916.66666666666674</v>
      </c>
      <c r="N234" s="38">
        <v>550</v>
      </c>
      <c r="O234" s="39">
        <f t="shared" si="14"/>
        <v>385</v>
      </c>
      <c r="P234" s="40">
        <v>1</v>
      </c>
      <c r="Q234" s="41"/>
      <c r="R234" s="42">
        <f t="shared" si="15"/>
        <v>385</v>
      </c>
      <c r="S234" s="43" t="s">
        <v>32</v>
      </c>
      <c r="T234" s="44" t="s">
        <v>97</v>
      </c>
    </row>
    <row r="235" spans="1:20" ht="15" customHeight="1" x14ac:dyDescent="0.25">
      <c r="A235" s="45"/>
      <c r="B235" s="47" t="s">
        <v>560</v>
      </c>
      <c r="C235" s="43"/>
      <c r="D235" s="47" t="s">
        <v>561</v>
      </c>
      <c r="E235" s="46">
        <v>46</v>
      </c>
      <c r="F235" s="46">
        <v>46</v>
      </c>
      <c r="G235" s="47" t="s">
        <v>564</v>
      </c>
      <c r="H235" s="32" t="s">
        <v>97</v>
      </c>
      <c r="I235" s="45"/>
      <c r="J235" s="35"/>
      <c r="K235" s="36" t="str">
        <f t="shared" si="12"/>
        <v/>
      </c>
      <c r="L235" s="33">
        <v>2200000744920</v>
      </c>
      <c r="M235" s="37">
        <f t="shared" si="13"/>
        <v>916.66666666666674</v>
      </c>
      <c r="N235" s="48">
        <v>550</v>
      </c>
      <c r="O235" s="39">
        <f t="shared" si="14"/>
        <v>385</v>
      </c>
      <c r="P235" s="49">
        <v>1</v>
      </c>
      <c r="Q235" s="50"/>
      <c r="R235" s="42">
        <f t="shared" si="15"/>
        <v>385</v>
      </c>
      <c r="S235" s="43" t="s">
        <v>32</v>
      </c>
      <c r="T235" s="32"/>
    </row>
    <row r="236" spans="1:20" ht="15" customHeight="1" x14ac:dyDescent="0.25">
      <c r="A236" s="45"/>
      <c r="B236" s="47" t="s">
        <v>560</v>
      </c>
      <c r="C236" s="43"/>
      <c r="D236" s="47" t="s">
        <v>561</v>
      </c>
      <c r="E236" s="46">
        <v>50</v>
      </c>
      <c r="F236" s="46">
        <v>50</v>
      </c>
      <c r="G236" s="47" t="s">
        <v>565</v>
      </c>
      <c r="H236" s="32" t="s">
        <v>97</v>
      </c>
      <c r="I236" s="45"/>
      <c r="J236" s="35"/>
      <c r="K236" s="36" t="str">
        <f t="shared" si="12"/>
        <v/>
      </c>
      <c r="L236" s="33">
        <v>2200000744968</v>
      </c>
      <c r="M236" s="37">
        <f t="shared" si="13"/>
        <v>916.66666666666674</v>
      </c>
      <c r="N236" s="48">
        <v>550</v>
      </c>
      <c r="O236" s="39">
        <f t="shared" si="14"/>
        <v>385</v>
      </c>
      <c r="P236" s="49">
        <v>1</v>
      </c>
      <c r="Q236" s="50"/>
      <c r="R236" s="42">
        <f t="shared" si="15"/>
        <v>385</v>
      </c>
      <c r="S236" s="43" t="s">
        <v>32</v>
      </c>
      <c r="T236" s="32"/>
    </row>
    <row r="237" spans="1:20" s="1" customFormat="1" ht="105.95" customHeight="1" x14ac:dyDescent="0.25">
      <c r="A237" s="34"/>
      <c r="B237" s="52" t="s">
        <v>560</v>
      </c>
      <c r="C237" s="43"/>
      <c r="D237" s="32" t="s">
        <v>566</v>
      </c>
      <c r="E237" s="33">
        <v>44</v>
      </c>
      <c r="F237" s="33">
        <v>44</v>
      </c>
      <c r="G237" s="32" t="s">
        <v>567</v>
      </c>
      <c r="H237" s="32" t="s">
        <v>97</v>
      </c>
      <c r="I237" s="34"/>
      <c r="J237" s="35" t="s">
        <v>568</v>
      </c>
      <c r="K237" s="36" t="str">
        <f t="shared" si="12"/>
        <v>https://housestyle.ru/upload/images/FD221$1460_1.jpg</v>
      </c>
      <c r="L237" s="33">
        <v>2200000744913</v>
      </c>
      <c r="M237" s="37">
        <f t="shared" si="13"/>
        <v>916.66666666666674</v>
      </c>
      <c r="N237" s="53">
        <v>550</v>
      </c>
      <c r="O237" s="39">
        <f t="shared" si="14"/>
        <v>385</v>
      </c>
      <c r="P237" s="40">
        <v>2</v>
      </c>
      <c r="Q237" s="41"/>
      <c r="R237" s="42">
        <f t="shared" si="15"/>
        <v>770</v>
      </c>
      <c r="S237" s="43" t="s">
        <v>32</v>
      </c>
      <c r="T237" s="44" t="s">
        <v>97</v>
      </c>
    </row>
    <row r="238" spans="1:20" ht="15" customHeight="1" x14ac:dyDescent="0.25">
      <c r="A238" s="45"/>
      <c r="B238" s="47" t="s">
        <v>560</v>
      </c>
      <c r="C238" s="43"/>
      <c r="D238" s="47" t="s">
        <v>566</v>
      </c>
      <c r="E238" s="46">
        <v>46</v>
      </c>
      <c r="F238" s="46">
        <v>46</v>
      </c>
      <c r="G238" s="47" t="s">
        <v>569</v>
      </c>
      <c r="H238" s="32" t="s">
        <v>97</v>
      </c>
      <c r="I238" s="45"/>
      <c r="J238" s="35"/>
      <c r="K238" s="36" t="str">
        <f t="shared" si="12"/>
        <v/>
      </c>
      <c r="L238" s="33">
        <v>2200000744937</v>
      </c>
      <c r="M238" s="37">
        <f t="shared" si="13"/>
        <v>916.66666666666674</v>
      </c>
      <c r="N238" s="48">
        <v>550</v>
      </c>
      <c r="O238" s="39">
        <f t="shared" si="14"/>
        <v>385</v>
      </c>
      <c r="P238" s="49">
        <v>2</v>
      </c>
      <c r="Q238" s="50"/>
      <c r="R238" s="42">
        <f t="shared" si="15"/>
        <v>770</v>
      </c>
      <c r="S238" s="43" t="s">
        <v>32</v>
      </c>
      <c r="T238" s="32"/>
    </row>
    <row r="239" spans="1:20" s="1" customFormat="1" ht="105.95" customHeight="1" x14ac:dyDescent="0.25">
      <c r="A239" s="29" t="s">
        <v>349</v>
      </c>
      <c r="B239" s="51" t="s">
        <v>570</v>
      </c>
      <c r="C239" s="31" t="s">
        <v>27</v>
      </c>
      <c r="D239" s="32" t="s">
        <v>75</v>
      </c>
      <c r="E239" s="33">
        <v>48</v>
      </c>
      <c r="F239" s="33">
        <v>48</v>
      </c>
      <c r="G239" s="32" t="s">
        <v>571</v>
      </c>
      <c r="H239" s="32" t="s">
        <v>97</v>
      </c>
      <c r="I239" s="34"/>
      <c r="J239" s="35" t="s">
        <v>572</v>
      </c>
      <c r="K239" s="36" t="str">
        <f t="shared" si="12"/>
        <v>https://housestyle.ru/upload/images/H50$0820_1.jpg</v>
      </c>
      <c r="L239" s="33">
        <v>2200000734662</v>
      </c>
      <c r="M239" s="37">
        <f t="shared" si="13"/>
        <v>1100</v>
      </c>
      <c r="N239" s="38">
        <v>660</v>
      </c>
      <c r="O239" s="39">
        <f t="shared" si="14"/>
        <v>461.99999999999994</v>
      </c>
      <c r="P239" s="40">
        <v>1</v>
      </c>
      <c r="Q239" s="41"/>
      <c r="R239" s="42">
        <f t="shared" si="15"/>
        <v>461.99999999999994</v>
      </c>
      <c r="S239" s="43" t="s">
        <v>32</v>
      </c>
      <c r="T239" s="44"/>
    </row>
    <row r="240" spans="1:20" s="1" customFormat="1" ht="105.95" customHeight="1" x14ac:dyDescent="0.25">
      <c r="A240" s="34"/>
      <c r="B240" s="52" t="s">
        <v>570</v>
      </c>
      <c r="C240" s="43"/>
      <c r="D240" s="32" t="s">
        <v>28</v>
      </c>
      <c r="E240" s="33">
        <v>48</v>
      </c>
      <c r="F240" s="33">
        <v>48</v>
      </c>
      <c r="G240" s="32" t="s">
        <v>573</v>
      </c>
      <c r="H240" s="32" t="s">
        <v>97</v>
      </c>
      <c r="I240" s="34"/>
      <c r="J240" s="35" t="s">
        <v>574</v>
      </c>
      <c r="K240" s="36" t="str">
        <f t="shared" si="12"/>
        <v>https://housestyle.ru/upload/images/H50$1045_1.jpg</v>
      </c>
      <c r="L240" s="33">
        <v>2200000734686</v>
      </c>
      <c r="M240" s="37">
        <f t="shared" si="13"/>
        <v>1100</v>
      </c>
      <c r="N240" s="53">
        <v>660</v>
      </c>
      <c r="O240" s="39">
        <f t="shared" si="14"/>
        <v>461.99999999999994</v>
      </c>
      <c r="P240" s="40">
        <v>1</v>
      </c>
      <c r="Q240" s="41"/>
      <c r="R240" s="42">
        <f t="shared" si="15"/>
        <v>461.99999999999994</v>
      </c>
      <c r="S240" s="43" t="s">
        <v>32</v>
      </c>
      <c r="T240" s="44"/>
    </row>
    <row r="241" spans="1:20" s="1" customFormat="1" ht="105.95" customHeight="1" x14ac:dyDescent="0.25">
      <c r="A241" s="29" t="s">
        <v>349</v>
      </c>
      <c r="B241" s="51" t="s">
        <v>575</v>
      </c>
      <c r="C241" s="31" t="s">
        <v>27</v>
      </c>
      <c r="D241" s="32" t="s">
        <v>103</v>
      </c>
      <c r="E241" s="33">
        <v>50</v>
      </c>
      <c r="F241" s="33">
        <v>50</v>
      </c>
      <c r="G241" s="32" t="s">
        <v>576</v>
      </c>
      <c r="H241" s="32" t="s">
        <v>97</v>
      </c>
      <c r="I241" s="34"/>
      <c r="J241" s="35" t="s">
        <v>577</v>
      </c>
      <c r="K241" s="36" t="str">
        <f t="shared" si="12"/>
        <v>https://housestyle.ru/upload/images/H51$0505_1.jpg</v>
      </c>
      <c r="L241" s="33">
        <v>2200000734853</v>
      </c>
      <c r="M241" s="37">
        <f t="shared" si="13"/>
        <v>1100</v>
      </c>
      <c r="N241" s="38">
        <v>660</v>
      </c>
      <c r="O241" s="39">
        <f t="shared" si="14"/>
        <v>461.99999999999994</v>
      </c>
      <c r="P241" s="40">
        <v>1</v>
      </c>
      <c r="Q241" s="41"/>
      <c r="R241" s="42">
        <f t="shared" si="15"/>
        <v>461.99999999999994</v>
      </c>
      <c r="S241" s="43" t="s">
        <v>32</v>
      </c>
      <c r="T241" s="44"/>
    </row>
    <row r="242" spans="1:20" s="1" customFormat="1" ht="105.95" customHeight="1" x14ac:dyDescent="0.25">
      <c r="A242" s="34"/>
      <c r="B242" s="52" t="s">
        <v>575</v>
      </c>
      <c r="C242" s="43"/>
      <c r="D242" s="32" t="s">
        <v>75</v>
      </c>
      <c r="E242" s="33">
        <v>44</v>
      </c>
      <c r="F242" s="33">
        <v>44</v>
      </c>
      <c r="G242" s="32" t="s">
        <v>578</v>
      </c>
      <c r="H242" s="32" t="s">
        <v>97</v>
      </c>
      <c r="I242" s="34"/>
      <c r="J242" s="35" t="s">
        <v>579</v>
      </c>
      <c r="K242" s="36" t="str">
        <f t="shared" si="12"/>
        <v>https://housestyle.ru/upload/images/H51$0820_1.jpg</v>
      </c>
      <c r="L242" s="33">
        <v>2200000734754</v>
      </c>
      <c r="M242" s="37">
        <f t="shared" si="13"/>
        <v>1100</v>
      </c>
      <c r="N242" s="53">
        <v>660</v>
      </c>
      <c r="O242" s="39">
        <f t="shared" si="14"/>
        <v>461.99999999999994</v>
      </c>
      <c r="P242" s="40">
        <v>1</v>
      </c>
      <c r="Q242" s="41"/>
      <c r="R242" s="42">
        <f t="shared" si="15"/>
        <v>461.99999999999994</v>
      </c>
      <c r="S242" s="43" t="s">
        <v>32</v>
      </c>
      <c r="T242" s="44"/>
    </row>
    <row r="243" spans="1:20" ht="15" customHeight="1" x14ac:dyDescent="0.25">
      <c r="A243" s="45"/>
      <c r="B243" s="47" t="s">
        <v>575</v>
      </c>
      <c r="C243" s="43"/>
      <c r="D243" s="47" t="s">
        <v>75</v>
      </c>
      <c r="E243" s="46">
        <v>48</v>
      </c>
      <c r="F243" s="46">
        <v>48</v>
      </c>
      <c r="G243" s="47" t="s">
        <v>580</v>
      </c>
      <c r="H243" s="32" t="s">
        <v>97</v>
      </c>
      <c r="I243" s="45"/>
      <c r="J243" s="35"/>
      <c r="K243" s="36" t="str">
        <f t="shared" si="12"/>
        <v/>
      </c>
      <c r="L243" s="33">
        <v>2200000734815</v>
      </c>
      <c r="M243" s="37">
        <f t="shared" si="13"/>
        <v>1100</v>
      </c>
      <c r="N243" s="48">
        <v>660</v>
      </c>
      <c r="O243" s="39">
        <f t="shared" si="14"/>
        <v>461.99999999999994</v>
      </c>
      <c r="P243" s="49">
        <v>1</v>
      </c>
      <c r="Q243" s="50"/>
      <c r="R243" s="42">
        <f t="shared" si="15"/>
        <v>461.99999999999994</v>
      </c>
      <c r="S243" s="43" t="s">
        <v>32</v>
      </c>
      <c r="T243" s="32"/>
    </row>
    <row r="244" spans="1:20" ht="15" customHeight="1" x14ac:dyDescent="0.25">
      <c r="A244" s="45"/>
      <c r="B244" s="47" t="s">
        <v>575</v>
      </c>
      <c r="C244" s="43"/>
      <c r="D244" s="47" t="s">
        <v>75</v>
      </c>
      <c r="E244" s="46">
        <v>50</v>
      </c>
      <c r="F244" s="46">
        <v>50</v>
      </c>
      <c r="G244" s="47" t="s">
        <v>581</v>
      </c>
      <c r="H244" s="32" t="s">
        <v>97</v>
      </c>
      <c r="I244" s="45"/>
      <c r="J244" s="35"/>
      <c r="K244" s="36" t="str">
        <f t="shared" si="12"/>
        <v/>
      </c>
      <c r="L244" s="33">
        <v>2200000734846</v>
      </c>
      <c r="M244" s="37">
        <f t="shared" si="13"/>
        <v>1100</v>
      </c>
      <c r="N244" s="48">
        <v>660</v>
      </c>
      <c r="O244" s="39">
        <f t="shared" si="14"/>
        <v>461.99999999999994</v>
      </c>
      <c r="P244" s="49">
        <v>1</v>
      </c>
      <c r="Q244" s="50"/>
      <c r="R244" s="42">
        <f t="shared" si="15"/>
        <v>461.99999999999994</v>
      </c>
      <c r="S244" s="43" t="s">
        <v>32</v>
      </c>
      <c r="T244" s="32"/>
    </row>
    <row r="245" spans="1:20" s="1" customFormat="1" ht="105.95" customHeight="1" x14ac:dyDescent="0.25">
      <c r="A245" s="29" t="s">
        <v>349</v>
      </c>
      <c r="B245" s="51" t="s">
        <v>582</v>
      </c>
      <c r="C245" s="31" t="s">
        <v>27</v>
      </c>
      <c r="D245" s="32" t="s">
        <v>50</v>
      </c>
      <c r="E245" s="33">
        <v>42</v>
      </c>
      <c r="F245" s="33">
        <v>42</v>
      </c>
      <c r="G245" s="32" t="s">
        <v>583</v>
      </c>
      <c r="H245" s="32" t="s">
        <v>97</v>
      </c>
      <c r="I245" s="34"/>
      <c r="J245" s="35" t="s">
        <v>584</v>
      </c>
      <c r="K245" s="36" t="str">
        <f t="shared" si="12"/>
        <v>https://housestyle.ru/upload/images/LB001$0500_1.jpg</v>
      </c>
      <c r="L245" s="33">
        <v>2200000738837</v>
      </c>
      <c r="M245" s="37">
        <f t="shared" si="13"/>
        <v>916.66666666666674</v>
      </c>
      <c r="N245" s="38">
        <v>550</v>
      </c>
      <c r="O245" s="39">
        <f t="shared" si="14"/>
        <v>385</v>
      </c>
      <c r="P245" s="40">
        <v>1</v>
      </c>
      <c r="Q245" s="41"/>
      <c r="R245" s="42">
        <f t="shared" si="15"/>
        <v>385</v>
      </c>
      <c r="S245" s="43" t="s">
        <v>32</v>
      </c>
      <c r="T245" s="44"/>
    </row>
    <row r="246" spans="1:20" s="1" customFormat="1" ht="105.95" customHeight="1" x14ac:dyDescent="0.25">
      <c r="A246" s="29" t="s">
        <v>349</v>
      </c>
      <c r="B246" s="51" t="s">
        <v>585</v>
      </c>
      <c r="C246" s="31" t="s">
        <v>27</v>
      </c>
      <c r="D246" s="32" t="s">
        <v>103</v>
      </c>
      <c r="E246" s="33">
        <v>44</v>
      </c>
      <c r="F246" s="33">
        <v>44</v>
      </c>
      <c r="G246" s="32" t="s">
        <v>586</v>
      </c>
      <c r="H246" s="32" t="s">
        <v>97</v>
      </c>
      <c r="I246" s="34"/>
      <c r="J246" s="35" t="s">
        <v>587</v>
      </c>
      <c r="K246" s="36" t="str">
        <f t="shared" si="12"/>
        <v>https://housestyle.ru/upload/images/N108$0505_1.jpg</v>
      </c>
      <c r="L246" s="33">
        <v>2200000739803</v>
      </c>
      <c r="M246" s="37">
        <f t="shared" si="13"/>
        <v>1100</v>
      </c>
      <c r="N246" s="38">
        <v>660</v>
      </c>
      <c r="O246" s="39">
        <f t="shared" si="14"/>
        <v>461.99999999999994</v>
      </c>
      <c r="P246" s="40">
        <v>1</v>
      </c>
      <c r="Q246" s="41"/>
      <c r="R246" s="42">
        <f t="shared" si="15"/>
        <v>461.99999999999994</v>
      </c>
      <c r="S246" s="43" t="s">
        <v>32</v>
      </c>
      <c r="T246" s="44"/>
    </row>
    <row r="247" spans="1:20" ht="15" customHeight="1" x14ac:dyDescent="0.25">
      <c r="A247" s="45"/>
      <c r="B247" s="47" t="s">
        <v>585</v>
      </c>
      <c r="C247" s="43"/>
      <c r="D247" s="47" t="s">
        <v>103</v>
      </c>
      <c r="E247" s="46">
        <v>46</v>
      </c>
      <c r="F247" s="46">
        <v>46</v>
      </c>
      <c r="G247" s="47" t="s">
        <v>588</v>
      </c>
      <c r="H247" s="32" t="s">
        <v>97</v>
      </c>
      <c r="I247" s="45"/>
      <c r="J247" s="35"/>
      <c r="K247" s="36" t="str">
        <f t="shared" si="12"/>
        <v/>
      </c>
      <c r="L247" s="33">
        <v>2200000739810</v>
      </c>
      <c r="M247" s="37">
        <f t="shared" si="13"/>
        <v>1100</v>
      </c>
      <c r="N247" s="48">
        <v>660</v>
      </c>
      <c r="O247" s="39">
        <f t="shared" si="14"/>
        <v>461.99999999999994</v>
      </c>
      <c r="P247" s="49">
        <v>2</v>
      </c>
      <c r="Q247" s="50"/>
      <c r="R247" s="42">
        <f t="shared" si="15"/>
        <v>923.99999999999989</v>
      </c>
      <c r="S247" s="43" t="s">
        <v>32</v>
      </c>
      <c r="T247" s="32"/>
    </row>
    <row r="248" spans="1:20" ht="15" customHeight="1" x14ac:dyDescent="0.25">
      <c r="A248" s="45"/>
      <c r="B248" s="47" t="s">
        <v>585</v>
      </c>
      <c r="C248" s="43"/>
      <c r="D248" s="47" t="s">
        <v>103</v>
      </c>
      <c r="E248" s="46">
        <v>48</v>
      </c>
      <c r="F248" s="46">
        <v>48</v>
      </c>
      <c r="G248" s="47" t="s">
        <v>589</v>
      </c>
      <c r="H248" s="32" t="s">
        <v>97</v>
      </c>
      <c r="I248" s="45"/>
      <c r="J248" s="35"/>
      <c r="K248" s="36" t="str">
        <f t="shared" si="12"/>
        <v/>
      </c>
      <c r="L248" s="33">
        <v>2200000739827</v>
      </c>
      <c r="M248" s="37">
        <f t="shared" si="13"/>
        <v>1100</v>
      </c>
      <c r="N248" s="48">
        <v>660</v>
      </c>
      <c r="O248" s="39">
        <f t="shared" si="14"/>
        <v>461.99999999999994</v>
      </c>
      <c r="P248" s="49">
        <v>1</v>
      </c>
      <c r="Q248" s="50"/>
      <c r="R248" s="42">
        <f t="shared" si="15"/>
        <v>461.99999999999994</v>
      </c>
      <c r="S248" s="43" t="s">
        <v>32</v>
      </c>
      <c r="T248" s="32"/>
    </row>
    <row r="249" spans="1:20" s="1" customFormat="1" ht="105.95" customHeight="1" x14ac:dyDescent="0.25">
      <c r="A249" s="29" t="s">
        <v>349</v>
      </c>
      <c r="B249" s="51" t="s">
        <v>590</v>
      </c>
      <c r="C249" s="31" t="s">
        <v>27</v>
      </c>
      <c r="D249" s="32" t="s">
        <v>133</v>
      </c>
      <c r="E249" s="33">
        <v>48</v>
      </c>
      <c r="F249" s="32"/>
      <c r="G249" s="32" t="s">
        <v>591</v>
      </c>
      <c r="H249" s="32" t="s">
        <v>97</v>
      </c>
      <c r="I249" s="34"/>
      <c r="J249" s="35" t="s">
        <v>592</v>
      </c>
      <c r="K249" s="36" t="str">
        <f t="shared" si="12"/>
        <v>https://housestyle.ru/upload/images/O34$0600_1.jpg</v>
      </c>
      <c r="L249" s="33">
        <v>2200000736147</v>
      </c>
      <c r="M249" s="37">
        <f t="shared" si="13"/>
        <v>916.66666666666674</v>
      </c>
      <c r="N249" s="38">
        <v>550</v>
      </c>
      <c r="O249" s="39">
        <f t="shared" si="14"/>
        <v>385</v>
      </c>
      <c r="P249" s="40">
        <v>1</v>
      </c>
      <c r="Q249" s="41"/>
      <c r="R249" s="42">
        <f t="shared" si="15"/>
        <v>385</v>
      </c>
      <c r="S249" s="43" t="s">
        <v>32</v>
      </c>
      <c r="T249" s="44"/>
    </row>
    <row r="250" spans="1:20" s="1" customFormat="1" ht="105.95" customHeight="1" x14ac:dyDescent="0.25">
      <c r="A250" s="29" t="s">
        <v>349</v>
      </c>
      <c r="B250" s="51" t="s">
        <v>593</v>
      </c>
      <c r="C250" s="31" t="s">
        <v>27</v>
      </c>
      <c r="D250" s="32" t="s">
        <v>245</v>
      </c>
      <c r="E250" s="33">
        <v>44</v>
      </c>
      <c r="F250" s="33">
        <v>44</v>
      </c>
      <c r="G250" s="32" t="s">
        <v>594</v>
      </c>
      <c r="H250" s="32" t="s">
        <v>97</v>
      </c>
      <c r="I250" s="34"/>
      <c r="J250" s="35" t="s">
        <v>595</v>
      </c>
      <c r="K250" s="36" t="str">
        <f t="shared" si="12"/>
        <v>https://housestyle.ru/upload/images/P432$0560_1.jpg</v>
      </c>
      <c r="L250" s="33">
        <v>2200000742032</v>
      </c>
      <c r="M250" s="37">
        <f t="shared" si="13"/>
        <v>1650</v>
      </c>
      <c r="N250" s="38">
        <v>990</v>
      </c>
      <c r="O250" s="39">
        <f t="shared" si="14"/>
        <v>693</v>
      </c>
      <c r="P250" s="40">
        <v>1</v>
      </c>
      <c r="Q250" s="41"/>
      <c r="R250" s="42">
        <f t="shared" si="15"/>
        <v>693</v>
      </c>
      <c r="S250" s="43" t="s">
        <v>32</v>
      </c>
      <c r="T250" s="44"/>
    </row>
    <row r="251" spans="1:20" ht="15" customHeight="1" x14ac:dyDescent="0.25">
      <c r="A251" s="45"/>
      <c r="B251" s="47" t="s">
        <v>593</v>
      </c>
      <c r="C251" s="43"/>
      <c r="D251" s="47" t="s">
        <v>245</v>
      </c>
      <c r="E251" s="46">
        <v>46</v>
      </c>
      <c r="F251" s="46">
        <v>46</v>
      </c>
      <c r="G251" s="47" t="s">
        <v>596</v>
      </c>
      <c r="H251" s="32" t="s">
        <v>97</v>
      </c>
      <c r="I251" s="45"/>
      <c r="J251" s="35"/>
      <c r="K251" s="36" t="str">
        <f t="shared" si="12"/>
        <v/>
      </c>
      <c r="L251" s="33">
        <v>2200000742049</v>
      </c>
      <c r="M251" s="37">
        <f t="shared" si="13"/>
        <v>1650</v>
      </c>
      <c r="N251" s="48">
        <v>990</v>
      </c>
      <c r="O251" s="39">
        <f t="shared" si="14"/>
        <v>693</v>
      </c>
      <c r="P251" s="49">
        <v>1</v>
      </c>
      <c r="Q251" s="50"/>
      <c r="R251" s="42">
        <f t="shared" si="15"/>
        <v>693</v>
      </c>
      <c r="S251" s="43" t="s">
        <v>32</v>
      </c>
      <c r="T251" s="32"/>
    </row>
    <row r="252" spans="1:20" ht="15" customHeight="1" x14ac:dyDescent="0.25">
      <c r="A252" s="45"/>
      <c r="B252" s="47" t="s">
        <v>593</v>
      </c>
      <c r="C252" s="43"/>
      <c r="D252" s="47" t="s">
        <v>245</v>
      </c>
      <c r="E252" s="46">
        <v>48</v>
      </c>
      <c r="F252" s="46">
        <v>48</v>
      </c>
      <c r="G252" s="47" t="s">
        <v>597</v>
      </c>
      <c r="H252" s="32" t="s">
        <v>97</v>
      </c>
      <c r="I252" s="45"/>
      <c r="J252" s="35"/>
      <c r="K252" s="36" t="str">
        <f t="shared" si="12"/>
        <v/>
      </c>
      <c r="L252" s="33">
        <v>2200000742056</v>
      </c>
      <c r="M252" s="37">
        <f t="shared" si="13"/>
        <v>1650</v>
      </c>
      <c r="N252" s="48">
        <v>990</v>
      </c>
      <c r="O252" s="39">
        <f t="shared" si="14"/>
        <v>693</v>
      </c>
      <c r="P252" s="49">
        <v>1</v>
      </c>
      <c r="Q252" s="50"/>
      <c r="R252" s="42">
        <f t="shared" si="15"/>
        <v>693</v>
      </c>
      <c r="S252" s="43" t="s">
        <v>32</v>
      </c>
      <c r="T252" s="32"/>
    </row>
    <row r="253" spans="1:20" s="1" customFormat="1" ht="105.95" customHeight="1" x14ac:dyDescent="0.25">
      <c r="A253" s="29" t="s">
        <v>349</v>
      </c>
      <c r="B253" s="51" t="s">
        <v>598</v>
      </c>
      <c r="C253" s="31" t="s">
        <v>27</v>
      </c>
      <c r="D253" s="32" t="s">
        <v>38</v>
      </c>
      <c r="E253" s="33">
        <v>42</v>
      </c>
      <c r="F253" s="33">
        <v>42</v>
      </c>
      <c r="G253" s="32" t="s">
        <v>599</v>
      </c>
      <c r="H253" s="32" t="s">
        <v>97</v>
      </c>
      <c r="I253" s="34"/>
      <c r="J253" s="35" t="s">
        <v>600</v>
      </c>
      <c r="K253" s="36" t="str">
        <f t="shared" si="12"/>
        <v>https://housestyle.ru/upload/images/P539$1275_1.jpg</v>
      </c>
      <c r="L253" s="33">
        <v>2200000756701</v>
      </c>
      <c r="M253" s="37">
        <f t="shared" si="13"/>
        <v>733.33333333333337</v>
      </c>
      <c r="N253" s="38">
        <v>440</v>
      </c>
      <c r="O253" s="39">
        <f t="shared" si="14"/>
        <v>308</v>
      </c>
      <c r="P253" s="40">
        <v>1</v>
      </c>
      <c r="Q253" s="41"/>
      <c r="R253" s="42">
        <f t="shared" si="15"/>
        <v>308</v>
      </c>
      <c r="S253" s="43" t="s">
        <v>32</v>
      </c>
      <c r="T253" s="44"/>
    </row>
    <row r="254" spans="1:20" s="1" customFormat="1" ht="105.95" customHeight="1" x14ac:dyDescent="0.25">
      <c r="A254" s="29" t="s">
        <v>349</v>
      </c>
      <c r="B254" s="51" t="s">
        <v>601</v>
      </c>
      <c r="C254" s="31" t="s">
        <v>27</v>
      </c>
      <c r="D254" s="32" t="s">
        <v>602</v>
      </c>
      <c r="E254" s="33">
        <v>46</v>
      </c>
      <c r="F254" s="33">
        <v>46</v>
      </c>
      <c r="G254" s="32" t="s">
        <v>603</v>
      </c>
      <c r="H254" s="32" t="s">
        <v>97</v>
      </c>
      <c r="I254" s="34"/>
      <c r="J254" s="35" t="s">
        <v>604</v>
      </c>
      <c r="K254" s="36" t="str">
        <f t="shared" si="12"/>
        <v>https://housestyle.ru/upload/images/P610$1620_1.jpg</v>
      </c>
      <c r="L254" s="33">
        <v>2200000756688</v>
      </c>
      <c r="M254" s="37">
        <f t="shared" si="13"/>
        <v>916.66666666666674</v>
      </c>
      <c r="N254" s="38">
        <v>550</v>
      </c>
      <c r="O254" s="39">
        <f t="shared" si="14"/>
        <v>385</v>
      </c>
      <c r="P254" s="40">
        <v>1</v>
      </c>
      <c r="Q254" s="41"/>
      <c r="R254" s="42">
        <f t="shared" si="15"/>
        <v>385</v>
      </c>
      <c r="S254" s="43" t="s">
        <v>32</v>
      </c>
      <c r="T254" s="44" t="s">
        <v>97</v>
      </c>
    </row>
    <row r="255" spans="1:20" s="1" customFormat="1" ht="105.95" customHeight="1" x14ac:dyDescent="0.25">
      <c r="A255" s="29" t="s">
        <v>349</v>
      </c>
      <c r="B255" s="51" t="s">
        <v>605</v>
      </c>
      <c r="C255" s="31" t="s">
        <v>27</v>
      </c>
      <c r="D255" s="32" t="s">
        <v>38</v>
      </c>
      <c r="E255" s="33">
        <v>42</v>
      </c>
      <c r="F255" s="33">
        <v>42</v>
      </c>
      <c r="G255" s="32" t="s">
        <v>606</v>
      </c>
      <c r="H255" s="32" t="s">
        <v>97</v>
      </c>
      <c r="I255" s="34"/>
      <c r="J255" s="35" t="s">
        <v>607</v>
      </c>
      <c r="K255" s="36" t="str">
        <f t="shared" si="12"/>
        <v>https://housestyle.ru/upload/images/P615$1275_1.jpg</v>
      </c>
      <c r="L255" s="33">
        <v>2200000730220</v>
      </c>
      <c r="M255" s="37">
        <f t="shared" si="13"/>
        <v>1008.3333333333334</v>
      </c>
      <c r="N255" s="38">
        <v>605</v>
      </c>
      <c r="O255" s="39">
        <f t="shared" si="14"/>
        <v>423.5</v>
      </c>
      <c r="P255" s="40">
        <v>1</v>
      </c>
      <c r="Q255" s="41"/>
      <c r="R255" s="42">
        <f t="shared" si="15"/>
        <v>423.5</v>
      </c>
      <c r="S255" s="43" t="s">
        <v>32</v>
      </c>
      <c r="T255" s="44" t="s">
        <v>608</v>
      </c>
    </row>
    <row r="256" spans="1:20" ht="15" customHeight="1" x14ac:dyDescent="0.25">
      <c r="A256" s="45"/>
      <c r="B256" s="47" t="s">
        <v>605</v>
      </c>
      <c r="C256" s="43"/>
      <c r="D256" s="47" t="s">
        <v>38</v>
      </c>
      <c r="E256" s="46">
        <v>46</v>
      </c>
      <c r="F256" s="46">
        <v>46</v>
      </c>
      <c r="G256" s="47" t="s">
        <v>609</v>
      </c>
      <c r="H256" s="32" t="s">
        <v>97</v>
      </c>
      <c r="I256" s="45"/>
      <c r="J256" s="35"/>
      <c r="K256" s="36" t="str">
        <f t="shared" si="12"/>
        <v/>
      </c>
      <c r="L256" s="33">
        <v>2200000730244</v>
      </c>
      <c r="M256" s="37">
        <f t="shared" si="13"/>
        <v>1008.3333333333334</v>
      </c>
      <c r="N256" s="48">
        <v>605</v>
      </c>
      <c r="O256" s="39">
        <f t="shared" si="14"/>
        <v>423.5</v>
      </c>
      <c r="P256" s="49">
        <v>1</v>
      </c>
      <c r="Q256" s="50"/>
      <c r="R256" s="42">
        <f t="shared" si="15"/>
        <v>423.5</v>
      </c>
      <c r="S256" s="43" t="s">
        <v>32</v>
      </c>
      <c r="T256" s="32"/>
    </row>
    <row r="257" spans="1:20" s="1" customFormat="1" ht="105.95" customHeight="1" x14ac:dyDescent="0.25">
      <c r="A257" s="29" t="s">
        <v>349</v>
      </c>
      <c r="B257" s="51" t="s">
        <v>610</v>
      </c>
      <c r="C257" s="31" t="s">
        <v>27</v>
      </c>
      <c r="D257" s="32" t="s">
        <v>161</v>
      </c>
      <c r="E257" s="33">
        <v>46</v>
      </c>
      <c r="F257" s="33">
        <v>46</v>
      </c>
      <c r="G257" s="32" t="s">
        <v>611</v>
      </c>
      <c r="H257" s="32" t="s">
        <v>97</v>
      </c>
      <c r="I257" s="34"/>
      <c r="J257" s="35" t="s">
        <v>612</v>
      </c>
      <c r="K257" s="36" t="str">
        <f t="shared" si="12"/>
        <v>https://housestyle.ru/upload/images/P659$0515_1.jpg</v>
      </c>
      <c r="L257" s="33">
        <v>2200000738578</v>
      </c>
      <c r="M257" s="37">
        <f t="shared" si="13"/>
        <v>1100</v>
      </c>
      <c r="N257" s="38">
        <v>660</v>
      </c>
      <c r="O257" s="39">
        <f t="shared" si="14"/>
        <v>461.99999999999994</v>
      </c>
      <c r="P257" s="40">
        <v>1</v>
      </c>
      <c r="Q257" s="41"/>
      <c r="R257" s="42">
        <f t="shared" si="15"/>
        <v>461.99999999999994</v>
      </c>
      <c r="S257" s="43" t="s">
        <v>32</v>
      </c>
      <c r="T257" s="44"/>
    </row>
    <row r="258" spans="1:20" s="1" customFormat="1" ht="105.95" customHeight="1" x14ac:dyDescent="0.25">
      <c r="A258" s="29" t="s">
        <v>349</v>
      </c>
      <c r="B258" s="51" t="s">
        <v>613</v>
      </c>
      <c r="C258" s="31" t="s">
        <v>317</v>
      </c>
      <c r="D258" s="32" t="s">
        <v>614</v>
      </c>
      <c r="E258" s="33">
        <v>36</v>
      </c>
      <c r="F258" s="32"/>
      <c r="G258" s="32" t="s">
        <v>615</v>
      </c>
      <c r="H258" s="32" t="s">
        <v>97</v>
      </c>
      <c r="I258" s="34"/>
      <c r="J258" s="35" t="s">
        <v>616</v>
      </c>
      <c r="K258" s="36" t="str">
        <f t="shared" si="12"/>
        <v>https://housestyle.ru/upload/images/SSU0675.jpg</v>
      </c>
      <c r="L258" s="33">
        <v>5900016373684</v>
      </c>
      <c r="M258" s="37">
        <f t="shared" si="13"/>
        <v>1666.25</v>
      </c>
      <c r="N258" s="38">
        <v>999.75</v>
      </c>
      <c r="O258" s="39">
        <f t="shared" si="14"/>
        <v>699.82499999999993</v>
      </c>
      <c r="P258" s="40">
        <v>1</v>
      </c>
      <c r="Q258" s="41"/>
      <c r="R258" s="42">
        <f t="shared" si="15"/>
        <v>699.82499999999993</v>
      </c>
      <c r="S258" s="43" t="s">
        <v>32</v>
      </c>
      <c r="T258" s="44"/>
    </row>
    <row r="259" spans="1:20" s="1" customFormat="1" ht="105.95" customHeight="1" x14ac:dyDescent="0.25">
      <c r="A259" s="29" t="s">
        <v>349</v>
      </c>
      <c r="B259" s="51" t="s">
        <v>617</v>
      </c>
      <c r="C259" s="31" t="s">
        <v>37</v>
      </c>
      <c r="D259" s="32" t="s">
        <v>161</v>
      </c>
      <c r="E259" s="33">
        <v>42</v>
      </c>
      <c r="F259" s="33">
        <v>42</v>
      </c>
      <c r="G259" s="32" t="s">
        <v>618</v>
      </c>
      <c r="H259" s="32" t="s">
        <v>90</v>
      </c>
      <c r="I259" s="34"/>
      <c r="J259" s="35" t="s">
        <v>619</v>
      </c>
      <c r="K259" s="36" t="str">
        <f t="shared" si="12"/>
        <v>https://housestyle.ru/upload/images/V-0003$2450_1.jpg</v>
      </c>
      <c r="L259" s="33">
        <v>2200001226104</v>
      </c>
      <c r="M259" s="37">
        <f t="shared" si="13"/>
        <v>1650</v>
      </c>
      <c r="N259" s="38">
        <v>990</v>
      </c>
      <c r="O259" s="39">
        <f t="shared" si="14"/>
        <v>693</v>
      </c>
      <c r="P259" s="40">
        <v>1</v>
      </c>
      <c r="Q259" s="41"/>
      <c r="R259" s="42">
        <f t="shared" si="15"/>
        <v>693</v>
      </c>
      <c r="S259" s="43" t="s">
        <v>32</v>
      </c>
      <c r="T259" s="44" t="s">
        <v>620</v>
      </c>
    </row>
    <row r="260" spans="1:20" ht="15" customHeight="1" x14ac:dyDescent="0.25">
      <c r="A260" s="45"/>
      <c r="B260" s="47" t="s">
        <v>617</v>
      </c>
      <c r="C260" s="43"/>
      <c r="D260" s="47" t="s">
        <v>161</v>
      </c>
      <c r="E260" s="46">
        <v>44</v>
      </c>
      <c r="F260" s="46">
        <v>44</v>
      </c>
      <c r="G260" s="47" t="s">
        <v>621</v>
      </c>
      <c r="H260" s="32" t="s">
        <v>90</v>
      </c>
      <c r="I260" s="45"/>
      <c r="J260" s="35"/>
      <c r="K260" s="36" t="str">
        <f t="shared" si="12"/>
        <v/>
      </c>
      <c r="L260" s="33">
        <v>2200001226111</v>
      </c>
      <c r="M260" s="37">
        <f t="shared" si="13"/>
        <v>1650</v>
      </c>
      <c r="N260" s="48">
        <v>990</v>
      </c>
      <c r="O260" s="39">
        <f t="shared" si="14"/>
        <v>693</v>
      </c>
      <c r="P260" s="49">
        <v>1</v>
      </c>
      <c r="Q260" s="50"/>
      <c r="R260" s="42">
        <f t="shared" si="15"/>
        <v>693</v>
      </c>
      <c r="S260" s="43" t="s">
        <v>32</v>
      </c>
      <c r="T260" s="32"/>
    </row>
    <row r="261" spans="1:20" ht="15" customHeight="1" x14ac:dyDescent="0.25">
      <c r="A261" s="45"/>
      <c r="B261" s="47" t="s">
        <v>617</v>
      </c>
      <c r="C261" s="43"/>
      <c r="D261" s="47" t="s">
        <v>161</v>
      </c>
      <c r="E261" s="46">
        <v>46</v>
      </c>
      <c r="F261" s="46">
        <v>46</v>
      </c>
      <c r="G261" s="47" t="s">
        <v>622</v>
      </c>
      <c r="H261" s="32" t="s">
        <v>90</v>
      </c>
      <c r="I261" s="45"/>
      <c r="J261" s="35"/>
      <c r="K261" s="36" t="str">
        <f t="shared" si="12"/>
        <v/>
      </c>
      <c r="L261" s="33">
        <v>2200001226128</v>
      </c>
      <c r="M261" s="37">
        <f t="shared" si="13"/>
        <v>1650</v>
      </c>
      <c r="N261" s="48">
        <v>990</v>
      </c>
      <c r="O261" s="39">
        <f t="shared" si="14"/>
        <v>693</v>
      </c>
      <c r="P261" s="49">
        <v>1</v>
      </c>
      <c r="Q261" s="50"/>
      <c r="R261" s="42">
        <f t="shared" si="15"/>
        <v>693</v>
      </c>
      <c r="S261" s="43" t="s">
        <v>32</v>
      </c>
      <c r="T261" s="32"/>
    </row>
    <row r="262" spans="1:20" ht="15" customHeight="1" x14ac:dyDescent="0.25">
      <c r="A262" s="45"/>
      <c r="B262" s="47" t="s">
        <v>617</v>
      </c>
      <c r="C262" s="43"/>
      <c r="D262" s="47" t="s">
        <v>161</v>
      </c>
      <c r="E262" s="46">
        <v>48</v>
      </c>
      <c r="F262" s="46">
        <v>48</v>
      </c>
      <c r="G262" s="47" t="s">
        <v>623</v>
      </c>
      <c r="H262" s="32" t="s">
        <v>90</v>
      </c>
      <c r="I262" s="45"/>
      <c r="J262" s="35"/>
      <c r="K262" s="36" t="str">
        <f t="shared" ref="K262:K325" si="16">HYPERLINK(J262)</f>
        <v/>
      </c>
      <c r="L262" s="33">
        <v>2200001226135</v>
      </c>
      <c r="M262" s="37">
        <f t="shared" ref="M262:M325" si="17">N262/0.6</f>
        <v>1650</v>
      </c>
      <c r="N262" s="48">
        <v>990</v>
      </c>
      <c r="O262" s="39">
        <f t="shared" ref="O262:O325" si="18">N262*0.7</f>
        <v>693</v>
      </c>
      <c r="P262" s="49">
        <v>1</v>
      </c>
      <c r="Q262" s="50"/>
      <c r="R262" s="42">
        <f t="shared" ref="R262:R325" si="19">P262*O262</f>
        <v>693</v>
      </c>
      <c r="S262" s="43" t="s">
        <v>32</v>
      </c>
      <c r="T262" s="32"/>
    </row>
    <row r="263" spans="1:20" s="1" customFormat="1" ht="105.95" customHeight="1" x14ac:dyDescent="0.25">
      <c r="A263" s="29" t="s">
        <v>349</v>
      </c>
      <c r="B263" s="51" t="s">
        <v>624</v>
      </c>
      <c r="C263" s="31" t="s">
        <v>37</v>
      </c>
      <c r="D263" s="32" t="s">
        <v>161</v>
      </c>
      <c r="E263" s="33">
        <v>42</v>
      </c>
      <c r="F263" s="32"/>
      <c r="G263" s="32" t="s">
        <v>625</v>
      </c>
      <c r="H263" s="32" t="s">
        <v>90</v>
      </c>
      <c r="I263" s="34"/>
      <c r="J263" s="35" t="s">
        <v>626</v>
      </c>
      <c r="K263" s="36" t="str">
        <f t="shared" si="16"/>
        <v>https://housestyle.ru/upload/images/V00319$2455_1.jpg</v>
      </c>
      <c r="L263" s="33">
        <v>2200001615786</v>
      </c>
      <c r="M263" s="37">
        <f t="shared" si="17"/>
        <v>1360</v>
      </c>
      <c r="N263" s="38">
        <v>816</v>
      </c>
      <c r="O263" s="39">
        <f t="shared" si="18"/>
        <v>571.19999999999993</v>
      </c>
      <c r="P263" s="40">
        <v>1</v>
      </c>
      <c r="Q263" s="41"/>
      <c r="R263" s="42">
        <f t="shared" si="19"/>
        <v>571.19999999999993</v>
      </c>
      <c r="S263" s="43" t="s">
        <v>32</v>
      </c>
      <c r="T263" s="44" t="s">
        <v>627</v>
      </c>
    </row>
    <row r="264" spans="1:20" ht="15" customHeight="1" x14ac:dyDescent="0.25">
      <c r="A264" s="45"/>
      <c r="B264" s="47" t="s">
        <v>624</v>
      </c>
      <c r="C264" s="43"/>
      <c r="D264" s="47" t="s">
        <v>161</v>
      </c>
      <c r="E264" s="46">
        <v>44</v>
      </c>
      <c r="F264" s="47"/>
      <c r="G264" s="47" t="s">
        <v>628</v>
      </c>
      <c r="H264" s="32" t="s">
        <v>90</v>
      </c>
      <c r="I264" s="45"/>
      <c r="J264" s="35"/>
      <c r="K264" s="36" t="str">
        <f t="shared" si="16"/>
        <v/>
      </c>
      <c r="L264" s="33">
        <v>2200001615793</v>
      </c>
      <c r="M264" s="37">
        <f t="shared" si="17"/>
        <v>1360</v>
      </c>
      <c r="N264" s="48">
        <v>816</v>
      </c>
      <c r="O264" s="39">
        <f t="shared" si="18"/>
        <v>571.19999999999993</v>
      </c>
      <c r="P264" s="49">
        <v>1</v>
      </c>
      <c r="Q264" s="50"/>
      <c r="R264" s="42">
        <f t="shared" si="19"/>
        <v>571.19999999999993</v>
      </c>
      <c r="S264" s="43" t="s">
        <v>32</v>
      </c>
      <c r="T264" s="32"/>
    </row>
    <row r="265" spans="1:20" ht="15" customHeight="1" x14ac:dyDescent="0.25">
      <c r="A265" s="45"/>
      <c r="B265" s="47" t="s">
        <v>624</v>
      </c>
      <c r="C265" s="43"/>
      <c r="D265" s="47" t="s">
        <v>161</v>
      </c>
      <c r="E265" s="46">
        <v>46</v>
      </c>
      <c r="F265" s="47"/>
      <c r="G265" s="47" t="s">
        <v>629</v>
      </c>
      <c r="H265" s="32" t="s">
        <v>90</v>
      </c>
      <c r="I265" s="45"/>
      <c r="J265" s="35"/>
      <c r="K265" s="36" t="str">
        <f t="shared" si="16"/>
        <v/>
      </c>
      <c r="L265" s="33">
        <v>2200001615809</v>
      </c>
      <c r="M265" s="37">
        <f t="shared" si="17"/>
        <v>1360</v>
      </c>
      <c r="N265" s="48">
        <v>816</v>
      </c>
      <c r="O265" s="39">
        <f t="shared" si="18"/>
        <v>571.19999999999993</v>
      </c>
      <c r="P265" s="49">
        <v>1</v>
      </c>
      <c r="Q265" s="50"/>
      <c r="R265" s="42">
        <f t="shared" si="19"/>
        <v>571.19999999999993</v>
      </c>
      <c r="S265" s="43" t="s">
        <v>32</v>
      </c>
      <c r="T265" s="32"/>
    </row>
    <row r="266" spans="1:20" ht="15" customHeight="1" x14ac:dyDescent="0.25">
      <c r="A266" s="45"/>
      <c r="B266" s="47" t="s">
        <v>624</v>
      </c>
      <c r="C266" s="43"/>
      <c r="D266" s="47" t="s">
        <v>161</v>
      </c>
      <c r="E266" s="46">
        <v>48</v>
      </c>
      <c r="F266" s="47"/>
      <c r="G266" s="47" t="s">
        <v>630</v>
      </c>
      <c r="H266" s="32" t="s">
        <v>90</v>
      </c>
      <c r="I266" s="45"/>
      <c r="J266" s="35"/>
      <c r="K266" s="36" t="str">
        <f t="shared" si="16"/>
        <v/>
      </c>
      <c r="L266" s="33">
        <v>2200001615816</v>
      </c>
      <c r="M266" s="37">
        <f t="shared" si="17"/>
        <v>1360</v>
      </c>
      <c r="N266" s="48">
        <v>816</v>
      </c>
      <c r="O266" s="39">
        <f t="shared" si="18"/>
        <v>571.19999999999993</v>
      </c>
      <c r="P266" s="49">
        <v>1</v>
      </c>
      <c r="Q266" s="50"/>
      <c r="R266" s="42">
        <f t="shared" si="19"/>
        <v>571.19999999999993</v>
      </c>
      <c r="S266" s="43" t="s">
        <v>32</v>
      </c>
      <c r="T266" s="32"/>
    </row>
    <row r="267" spans="1:20" s="1" customFormat="1" ht="105.95" customHeight="1" x14ac:dyDescent="0.25">
      <c r="A267" s="29" t="s">
        <v>349</v>
      </c>
      <c r="B267" s="51" t="s">
        <v>631</v>
      </c>
      <c r="C267" s="31" t="s">
        <v>37</v>
      </c>
      <c r="D267" s="32" t="s">
        <v>161</v>
      </c>
      <c r="E267" s="33">
        <v>46</v>
      </c>
      <c r="F267" s="33">
        <v>46</v>
      </c>
      <c r="G267" s="32" t="s">
        <v>632</v>
      </c>
      <c r="H267" s="32" t="s">
        <v>90</v>
      </c>
      <c r="I267" s="34"/>
      <c r="J267" s="35" t="s">
        <v>633</v>
      </c>
      <c r="K267" s="36" t="str">
        <f t="shared" si="16"/>
        <v>https://housestyle.ru/upload/images/Venstella$0515_1.jpg</v>
      </c>
      <c r="L267" s="33">
        <v>2200001026681</v>
      </c>
      <c r="M267" s="37">
        <f t="shared" si="17"/>
        <v>1466.6666666666667</v>
      </c>
      <c r="N267" s="38">
        <v>880</v>
      </c>
      <c r="O267" s="39">
        <f t="shared" si="18"/>
        <v>616</v>
      </c>
      <c r="P267" s="40">
        <v>1</v>
      </c>
      <c r="Q267" s="41"/>
      <c r="R267" s="42">
        <f t="shared" si="19"/>
        <v>616</v>
      </c>
      <c r="S267" s="43" t="s">
        <v>32</v>
      </c>
      <c r="T267" s="44"/>
    </row>
    <row r="268" spans="1:20" ht="15" customHeight="1" x14ac:dyDescent="0.25">
      <c r="A268" s="45"/>
      <c r="B268" s="47" t="s">
        <v>631</v>
      </c>
      <c r="C268" s="43"/>
      <c r="D268" s="47" t="s">
        <v>161</v>
      </c>
      <c r="E268" s="46">
        <v>48</v>
      </c>
      <c r="F268" s="46">
        <v>48</v>
      </c>
      <c r="G268" s="47" t="s">
        <v>634</v>
      </c>
      <c r="H268" s="32" t="s">
        <v>90</v>
      </c>
      <c r="I268" s="45"/>
      <c r="J268" s="35"/>
      <c r="K268" s="36" t="str">
        <f t="shared" si="16"/>
        <v/>
      </c>
      <c r="L268" s="33">
        <v>2200001026698</v>
      </c>
      <c r="M268" s="37">
        <f t="shared" si="17"/>
        <v>1466.6666666666667</v>
      </c>
      <c r="N268" s="48">
        <v>880</v>
      </c>
      <c r="O268" s="39">
        <f t="shared" si="18"/>
        <v>616</v>
      </c>
      <c r="P268" s="49">
        <v>1</v>
      </c>
      <c r="Q268" s="50"/>
      <c r="R268" s="42">
        <f t="shared" si="19"/>
        <v>616</v>
      </c>
      <c r="S268" s="43" t="s">
        <v>32</v>
      </c>
      <c r="T268" s="32"/>
    </row>
    <row r="269" spans="1:20" s="1" customFormat="1" ht="105.95" customHeight="1" x14ac:dyDescent="0.25">
      <c r="A269" s="29" t="s">
        <v>349</v>
      </c>
      <c r="B269" s="51" t="s">
        <v>635</v>
      </c>
      <c r="C269" s="31" t="s">
        <v>27</v>
      </c>
      <c r="D269" s="32" t="s">
        <v>108</v>
      </c>
      <c r="E269" s="33">
        <v>42</v>
      </c>
      <c r="F269" s="33">
        <v>42</v>
      </c>
      <c r="G269" s="32" t="s">
        <v>636</v>
      </c>
      <c r="H269" s="32" t="s">
        <v>97</v>
      </c>
      <c r="I269" s="34"/>
      <c r="J269" s="35" t="s">
        <v>637</v>
      </c>
      <c r="K269" s="36" t="str">
        <f t="shared" si="16"/>
        <v>https://housestyle.ru/upload/images/VN49$0510_1.jpg</v>
      </c>
      <c r="L269" s="33">
        <v>2200000737526</v>
      </c>
      <c r="M269" s="37">
        <f t="shared" si="17"/>
        <v>916.66666666666674</v>
      </c>
      <c r="N269" s="38">
        <v>550</v>
      </c>
      <c r="O269" s="39">
        <f t="shared" si="18"/>
        <v>385</v>
      </c>
      <c r="P269" s="40">
        <v>1</v>
      </c>
      <c r="Q269" s="41"/>
      <c r="R269" s="42">
        <f t="shared" si="19"/>
        <v>385</v>
      </c>
      <c r="S269" s="43" t="s">
        <v>32</v>
      </c>
      <c r="T269" s="44" t="s">
        <v>638</v>
      </c>
    </row>
    <row r="270" spans="1:20" ht="15" customHeight="1" x14ac:dyDescent="0.25">
      <c r="A270" s="45"/>
      <c r="B270" s="47" t="s">
        <v>635</v>
      </c>
      <c r="C270" s="43"/>
      <c r="D270" s="47" t="s">
        <v>108</v>
      </c>
      <c r="E270" s="46">
        <v>44</v>
      </c>
      <c r="F270" s="46">
        <v>44</v>
      </c>
      <c r="G270" s="47" t="s">
        <v>639</v>
      </c>
      <c r="H270" s="32" t="s">
        <v>97</v>
      </c>
      <c r="I270" s="45"/>
      <c r="J270" s="35"/>
      <c r="K270" s="36" t="str">
        <f t="shared" si="16"/>
        <v/>
      </c>
      <c r="L270" s="33">
        <v>2200000737533</v>
      </c>
      <c r="M270" s="37">
        <f t="shared" si="17"/>
        <v>916.66666666666674</v>
      </c>
      <c r="N270" s="48">
        <v>550</v>
      </c>
      <c r="O270" s="39">
        <f t="shared" si="18"/>
        <v>385</v>
      </c>
      <c r="P270" s="49">
        <v>1</v>
      </c>
      <c r="Q270" s="50"/>
      <c r="R270" s="42">
        <f t="shared" si="19"/>
        <v>385</v>
      </c>
      <c r="S270" s="43" t="s">
        <v>32</v>
      </c>
      <c r="T270" s="32"/>
    </row>
    <row r="271" spans="1:20" ht="15" customHeight="1" x14ac:dyDescent="0.25">
      <c r="A271" s="45"/>
      <c r="B271" s="47" t="s">
        <v>635</v>
      </c>
      <c r="C271" s="43"/>
      <c r="D271" s="47" t="s">
        <v>108</v>
      </c>
      <c r="E271" s="46">
        <v>46</v>
      </c>
      <c r="F271" s="46">
        <v>46</v>
      </c>
      <c r="G271" s="47" t="s">
        <v>640</v>
      </c>
      <c r="H271" s="32" t="s">
        <v>97</v>
      </c>
      <c r="I271" s="45"/>
      <c r="J271" s="35"/>
      <c r="K271" s="36" t="str">
        <f t="shared" si="16"/>
        <v/>
      </c>
      <c r="L271" s="33">
        <v>2200000737540</v>
      </c>
      <c r="M271" s="37">
        <f t="shared" si="17"/>
        <v>916.66666666666674</v>
      </c>
      <c r="N271" s="48">
        <v>550</v>
      </c>
      <c r="O271" s="39">
        <f t="shared" si="18"/>
        <v>385</v>
      </c>
      <c r="P271" s="49">
        <v>1</v>
      </c>
      <c r="Q271" s="50"/>
      <c r="R271" s="42">
        <f t="shared" si="19"/>
        <v>385</v>
      </c>
      <c r="S271" s="43" t="s">
        <v>32</v>
      </c>
      <c r="T271" s="32"/>
    </row>
    <row r="272" spans="1:20" s="1" customFormat="1" ht="105.95" customHeight="1" x14ac:dyDescent="0.25">
      <c r="A272" s="34"/>
      <c r="B272" s="52" t="s">
        <v>635</v>
      </c>
      <c r="C272" s="43"/>
      <c r="D272" s="32" t="s">
        <v>641</v>
      </c>
      <c r="E272" s="33">
        <v>42</v>
      </c>
      <c r="F272" s="33">
        <v>42</v>
      </c>
      <c r="G272" s="32" t="s">
        <v>642</v>
      </c>
      <c r="H272" s="32" t="s">
        <v>97</v>
      </c>
      <c r="I272" s="34"/>
      <c r="J272" s="35" t="s">
        <v>643</v>
      </c>
      <c r="K272" s="36" t="str">
        <f t="shared" si="16"/>
        <v>https://housestyle.ru/upload/images/VN49$1510_1.jpg</v>
      </c>
      <c r="L272" s="33">
        <v>2200000742841</v>
      </c>
      <c r="M272" s="37">
        <f t="shared" si="17"/>
        <v>916.66666666666674</v>
      </c>
      <c r="N272" s="53">
        <v>550</v>
      </c>
      <c r="O272" s="39">
        <f t="shared" si="18"/>
        <v>385</v>
      </c>
      <c r="P272" s="40">
        <v>2</v>
      </c>
      <c r="Q272" s="41"/>
      <c r="R272" s="42">
        <f t="shared" si="19"/>
        <v>770</v>
      </c>
      <c r="S272" s="43" t="s">
        <v>32</v>
      </c>
      <c r="T272" s="44" t="s">
        <v>638</v>
      </c>
    </row>
    <row r="273" spans="1:20" ht="15" customHeight="1" x14ac:dyDescent="0.25">
      <c r="A273" s="45"/>
      <c r="B273" s="47" t="s">
        <v>635</v>
      </c>
      <c r="C273" s="43"/>
      <c r="D273" s="47" t="s">
        <v>641</v>
      </c>
      <c r="E273" s="46">
        <v>44</v>
      </c>
      <c r="F273" s="46">
        <v>44</v>
      </c>
      <c r="G273" s="47" t="s">
        <v>644</v>
      </c>
      <c r="H273" s="32" t="s">
        <v>97</v>
      </c>
      <c r="I273" s="45"/>
      <c r="J273" s="35"/>
      <c r="K273" s="36" t="str">
        <f t="shared" si="16"/>
        <v/>
      </c>
      <c r="L273" s="33">
        <v>2200000742858</v>
      </c>
      <c r="M273" s="37">
        <f t="shared" si="17"/>
        <v>916.66666666666674</v>
      </c>
      <c r="N273" s="48">
        <v>550</v>
      </c>
      <c r="O273" s="39">
        <f t="shared" si="18"/>
        <v>385</v>
      </c>
      <c r="P273" s="49">
        <v>2</v>
      </c>
      <c r="Q273" s="50"/>
      <c r="R273" s="42">
        <f t="shared" si="19"/>
        <v>770</v>
      </c>
      <c r="S273" s="43" t="s">
        <v>32</v>
      </c>
      <c r="T273" s="32"/>
    </row>
    <row r="274" spans="1:20" s="1" customFormat="1" ht="105.95" customHeight="1" x14ac:dyDescent="0.25">
      <c r="A274" s="29" t="s">
        <v>349</v>
      </c>
      <c r="B274" s="51" t="s">
        <v>645</v>
      </c>
      <c r="C274" s="31" t="s">
        <v>37</v>
      </c>
      <c r="D274" s="32" t="s">
        <v>306</v>
      </c>
      <c r="E274" s="33">
        <v>42</v>
      </c>
      <c r="F274" s="32"/>
      <c r="G274" s="32" t="s">
        <v>646</v>
      </c>
      <c r="H274" s="32" t="s">
        <v>90</v>
      </c>
      <c r="I274" s="34"/>
      <c r="J274" s="35" t="s">
        <v>647</v>
      </c>
      <c r="K274" s="36" t="str">
        <f t="shared" si="16"/>
        <v>https://housestyle.ru/upload/images/%d0%91%d1%80%d0%be%d1%88%d0%ba%d0%b0-2$5640_1.jpg</v>
      </c>
      <c r="L274" s="33">
        <v>2200001604131</v>
      </c>
      <c r="M274" s="37">
        <f t="shared" si="17"/>
        <v>1800</v>
      </c>
      <c r="N274" s="38">
        <v>1080</v>
      </c>
      <c r="O274" s="39">
        <f t="shared" si="18"/>
        <v>756</v>
      </c>
      <c r="P274" s="40">
        <v>1</v>
      </c>
      <c r="Q274" s="41"/>
      <c r="R274" s="42">
        <f t="shared" si="19"/>
        <v>756</v>
      </c>
      <c r="S274" s="43" t="s">
        <v>32</v>
      </c>
      <c r="T274" s="44" t="s">
        <v>648</v>
      </c>
    </row>
    <row r="275" spans="1:20" ht="15" customHeight="1" x14ac:dyDescent="0.25">
      <c r="A275" s="45"/>
      <c r="B275" s="47" t="s">
        <v>645</v>
      </c>
      <c r="C275" s="43"/>
      <c r="D275" s="47" t="s">
        <v>306</v>
      </c>
      <c r="E275" s="46">
        <v>44</v>
      </c>
      <c r="F275" s="47"/>
      <c r="G275" s="47" t="s">
        <v>649</v>
      </c>
      <c r="H275" s="32" t="s">
        <v>90</v>
      </c>
      <c r="I275" s="45"/>
      <c r="J275" s="35"/>
      <c r="K275" s="36" t="str">
        <f t="shared" si="16"/>
        <v/>
      </c>
      <c r="L275" s="33">
        <v>2200001604148</v>
      </c>
      <c r="M275" s="37">
        <f t="shared" si="17"/>
        <v>1800</v>
      </c>
      <c r="N275" s="48">
        <v>1080</v>
      </c>
      <c r="O275" s="39">
        <f t="shared" si="18"/>
        <v>756</v>
      </c>
      <c r="P275" s="49">
        <v>1</v>
      </c>
      <c r="Q275" s="50"/>
      <c r="R275" s="42">
        <f t="shared" si="19"/>
        <v>756</v>
      </c>
      <c r="S275" s="43" t="s">
        <v>32</v>
      </c>
      <c r="T275" s="32"/>
    </row>
    <row r="276" spans="1:20" ht="15" customHeight="1" x14ac:dyDescent="0.25">
      <c r="A276" s="45"/>
      <c r="B276" s="47" t="s">
        <v>645</v>
      </c>
      <c r="C276" s="43"/>
      <c r="D276" s="47" t="s">
        <v>306</v>
      </c>
      <c r="E276" s="46">
        <v>46</v>
      </c>
      <c r="F276" s="47"/>
      <c r="G276" s="47" t="s">
        <v>650</v>
      </c>
      <c r="H276" s="32" t="s">
        <v>90</v>
      </c>
      <c r="I276" s="45"/>
      <c r="J276" s="35"/>
      <c r="K276" s="36" t="str">
        <f t="shared" si="16"/>
        <v/>
      </c>
      <c r="L276" s="33">
        <v>2200001604155</v>
      </c>
      <c r="M276" s="37">
        <f t="shared" si="17"/>
        <v>1800</v>
      </c>
      <c r="N276" s="48">
        <v>1080</v>
      </c>
      <c r="O276" s="39">
        <f t="shared" si="18"/>
        <v>756</v>
      </c>
      <c r="P276" s="49">
        <v>1</v>
      </c>
      <c r="Q276" s="50"/>
      <c r="R276" s="42">
        <f t="shared" si="19"/>
        <v>756</v>
      </c>
      <c r="S276" s="43" t="s">
        <v>32</v>
      </c>
      <c r="T276" s="32"/>
    </row>
    <row r="277" spans="1:20" ht="15" customHeight="1" x14ac:dyDescent="0.25">
      <c r="A277" s="45"/>
      <c r="B277" s="47" t="s">
        <v>645</v>
      </c>
      <c r="C277" s="43"/>
      <c r="D277" s="47" t="s">
        <v>306</v>
      </c>
      <c r="E277" s="46">
        <v>48</v>
      </c>
      <c r="F277" s="47"/>
      <c r="G277" s="47" t="s">
        <v>651</v>
      </c>
      <c r="H277" s="32" t="s">
        <v>90</v>
      </c>
      <c r="I277" s="45"/>
      <c r="J277" s="35"/>
      <c r="K277" s="36" t="str">
        <f t="shared" si="16"/>
        <v/>
      </c>
      <c r="L277" s="33">
        <v>2200001604162</v>
      </c>
      <c r="M277" s="37">
        <f t="shared" si="17"/>
        <v>1800</v>
      </c>
      <c r="N277" s="48">
        <v>1080</v>
      </c>
      <c r="O277" s="39">
        <f t="shared" si="18"/>
        <v>756</v>
      </c>
      <c r="P277" s="49">
        <v>1</v>
      </c>
      <c r="Q277" s="50"/>
      <c r="R277" s="42">
        <f t="shared" si="19"/>
        <v>756</v>
      </c>
      <c r="S277" s="43" t="s">
        <v>32</v>
      </c>
      <c r="T277" s="32"/>
    </row>
    <row r="278" spans="1:20" s="1" customFormat="1" ht="105.95" customHeight="1" x14ac:dyDescent="0.25">
      <c r="A278" s="29" t="s">
        <v>349</v>
      </c>
      <c r="B278" s="51" t="s">
        <v>652</v>
      </c>
      <c r="C278" s="31" t="s">
        <v>37</v>
      </c>
      <c r="D278" s="32" t="s">
        <v>524</v>
      </c>
      <c r="E278" s="33">
        <v>42</v>
      </c>
      <c r="F278" s="32"/>
      <c r="G278" s="32" t="s">
        <v>653</v>
      </c>
      <c r="H278" s="32" t="s">
        <v>654</v>
      </c>
      <c r="I278" s="34"/>
      <c r="J278" s="35" t="s">
        <v>655</v>
      </c>
      <c r="K278" s="36" t="str">
        <f t="shared" si="16"/>
        <v>https://housestyle.ru/upload/images/%d0%9c%d0%be%d1%80%d0%b3%d0%b5%d0%bd-119$2460_1.jpg</v>
      </c>
      <c r="L278" s="33">
        <v>2200001555341</v>
      </c>
      <c r="M278" s="37">
        <f t="shared" si="17"/>
        <v>1000</v>
      </c>
      <c r="N278" s="38">
        <v>600</v>
      </c>
      <c r="O278" s="39">
        <f t="shared" si="18"/>
        <v>420</v>
      </c>
      <c r="P278" s="40">
        <v>1</v>
      </c>
      <c r="Q278" s="41"/>
      <c r="R278" s="42">
        <f t="shared" si="19"/>
        <v>420</v>
      </c>
      <c r="S278" s="43" t="s">
        <v>32</v>
      </c>
      <c r="T278" s="44" t="s">
        <v>656</v>
      </c>
    </row>
    <row r="279" spans="1:20" ht="15" customHeight="1" x14ac:dyDescent="0.25">
      <c r="A279" s="45"/>
      <c r="B279" s="47" t="s">
        <v>652</v>
      </c>
      <c r="C279" s="43"/>
      <c r="D279" s="47" t="s">
        <v>524</v>
      </c>
      <c r="E279" s="46">
        <v>44</v>
      </c>
      <c r="F279" s="47"/>
      <c r="G279" s="47" t="s">
        <v>657</v>
      </c>
      <c r="H279" s="32" t="s">
        <v>654</v>
      </c>
      <c r="I279" s="45"/>
      <c r="J279" s="35"/>
      <c r="K279" s="36" t="str">
        <f t="shared" si="16"/>
        <v/>
      </c>
      <c r="L279" s="33">
        <v>2200001555358</v>
      </c>
      <c r="M279" s="37">
        <f t="shared" si="17"/>
        <v>1000</v>
      </c>
      <c r="N279" s="48">
        <v>600</v>
      </c>
      <c r="O279" s="39">
        <f t="shared" si="18"/>
        <v>420</v>
      </c>
      <c r="P279" s="49">
        <v>1</v>
      </c>
      <c r="Q279" s="50"/>
      <c r="R279" s="42">
        <f t="shared" si="19"/>
        <v>420</v>
      </c>
      <c r="S279" s="43" t="s">
        <v>32</v>
      </c>
      <c r="T279" s="32"/>
    </row>
    <row r="280" spans="1:20" ht="15" customHeight="1" x14ac:dyDescent="0.25">
      <c r="A280" s="45"/>
      <c r="B280" s="47" t="s">
        <v>652</v>
      </c>
      <c r="C280" s="43"/>
      <c r="D280" s="47" t="s">
        <v>524</v>
      </c>
      <c r="E280" s="46">
        <v>46</v>
      </c>
      <c r="F280" s="47"/>
      <c r="G280" s="47" t="s">
        <v>658</v>
      </c>
      <c r="H280" s="32" t="s">
        <v>654</v>
      </c>
      <c r="I280" s="45"/>
      <c r="J280" s="35"/>
      <c r="K280" s="36" t="str">
        <f t="shared" si="16"/>
        <v/>
      </c>
      <c r="L280" s="33">
        <v>2200001555365</v>
      </c>
      <c r="M280" s="37">
        <f t="shared" si="17"/>
        <v>1000</v>
      </c>
      <c r="N280" s="48">
        <v>600</v>
      </c>
      <c r="O280" s="39">
        <f t="shared" si="18"/>
        <v>420</v>
      </c>
      <c r="P280" s="49">
        <v>1</v>
      </c>
      <c r="Q280" s="50"/>
      <c r="R280" s="42">
        <f t="shared" si="19"/>
        <v>420</v>
      </c>
      <c r="S280" s="43" t="s">
        <v>32</v>
      </c>
      <c r="T280" s="32"/>
    </row>
    <row r="281" spans="1:20" ht="15" customHeight="1" x14ac:dyDescent="0.25">
      <c r="A281" s="45"/>
      <c r="B281" s="47" t="s">
        <v>652</v>
      </c>
      <c r="C281" s="43"/>
      <c r="D281" s="47" t="s">
        <v>524</v>
      </c>
      <c r="E281" s="46">
        <v>48</v>
      </c>
      <c r="F281" s="47"/>
      <c r="G281" s="47" t="s">
        <v>659</v>
      </c>
      <c r="H281" s="32" t="s">
        <v>654</v>
      </c>
      <c r="I281" s="45"/>
      <c r="J281" s="35"/>
      <c r="K281" s="36" t="str">
        <f t="shared" si="16"/>
        <v/>
      </c>
      <c r="L281" s="33">
        <v>2200001555372</v>
      </c>
      <c r="M281" s="37">
        <f t="shared" si="17"/>
        <v>1000</v>
      </c>
      <c r="N281" s="48">
        <v>600</v>
      </c>
      <c r="O281" s="39">
        <f t="shared" si="18"/>
        <v>420</v>
      </c>
      <c r="P281" s="49">
        <v>1</v>
      </c>
      <c r="Q281" s="50"/>
      <c r="R281" s="42">
        <f t="shared" si="19"/>
        <v>420</v>
      </c>
      <c r="S281" s="43" t="s">
        <v>32</v>
      </c>
      <c r="T281" s="32"/>
    </row>
    <row r="282" spans="1:20" s="1" customFormat="1" ht="105.95" customHeight="1" x14ac:dyDescent="0.25">
      <c r="A282" s="29" t="s">
        <v>349</v>
      </c>
      <c r="B282" s="51" t="s">
        <v>660</v>
      </c>
      <c r="C282" s="31" t="s">
        <v>37</v>
      </c>
      <c r="D282" s="32" t="s">
        <v>524</v>
      </c>
      <c r="E282" s="33">
        <v>42</v>
      </c>
      <c r="F282" s="32"/>
      <c r="G282" s="32" t="s">
        <v>661</v>
      </c>
      <c r="H282" s="32" t="s">
        <v>90</v>
      </c>
      <c r="I282" s="34"/>
      <c r="J282" s="35" t="s">
        <v>662</v>
      </c>
      <c r="K282" s="36" t="str">
        <f t="shared" si="16"/>
        <v>https://housestyle.ru/upload/images/%d0%a0813-19$2460_1.jpg</v>
      </c>
      <c r="L282" s="33">
        <v>2200001616066</v>
      </c>
      <c r="M282" s="37">
        <f t="shared" si="17"/>
        <v>1060</v>
      </c>
      <c r="N282" s="38">
        <v>636</v>
      </c>
      <c r="O282" s="39">
        <f t="shared" si="18"/>
        <v>445.2</v>
      </c>
      <c r="P282" s="40">
        <v>1</v>
      </c>
      <c r="Q282" s="41"/>
      <c r="R282" s="42">
        <f t="shared" si="19"/>
        <v>445.2</v>
      </c>
      <c r="S282" s="43" t="s">
        <v>32</v>
      </c>
      <c r="T282" s="44" t="s">
        <v>663</v>
      </c>
    </row>
    <row r="283" spans="1:20" ht="15" customHeight="1" x14ac:dyDescent="0.25">
      <c r="A283" s="45"/>
      <c r="B283" s="47" t="s">
        <v>660</v>
      </c>
      <c r="C283" s="43"/>
      <c r="D283" s="47" t="s">
        <v>524</v>
      </c>
      <c r="E283" s="46">
        <v>44</v>
      </c>
      <c r="F283" s="47"/>
      <c r="G283" s="47" t="s">
        <v>664</v>
      </c>
      <c r="H283" s="32" t="s">
        <v>90</v>
      </c>
      <c r="I283" s="45"/>
      <c r="J283" s="35"/>
      <c r="K283" s="36" t="str">
        <f t="shared" si="16"/>
        <v/>
      </c>
      <c r="L283" s="33">
        <v>2200001616073</v>
      </c>
      <c r="M283" s="37">
        <f t="shared" si="17"/>
        <v>1060</v>
      </c>
      <c r="N283" s="48">
        <v>636</v>
      </c>
      <c r="O283" s="39">
        <f t="shared" si="18"/>
        <v>445.2</v>
      </c>
      <c r="P283" s="49">
        <v>1</v>
      </c>
      <c r="Q283" s="50"/>
      <c r="R283" s="42">
        <f t="shared" si="19"/>
        <v>445.2</v>
      </c>
      <c r="S283" s="43" t="s">
        <v>32</v>
      </c>
      <c r="T283" s="32"/>
    </row>
    <row r="284" spans="1:20" ht="15" customHeight="1" x14ac:dyDescent="0.25">
      <c r="A284" s="45"/>
      <c r="B284" s="47" t="s">
        <v>660</v>
      </c>
      <c r="C284" s="43"/>
      <c r="D284" s="47" t="s">
        <v>524</v>
      </c>
      <c r="E284" s="46">
        <v>46</v>
      </c>
      <c r="F284" s="47"/>
      <c r="G284" s="47" t="s">
        <v>665</v>
      </c>
      <c r="H284" s="32" t="s">
        <v>90</v>
      </c>
      <c r="I284" s="45"/>
      <c r="J284" s="35"/>
      <c r="K284" s="36" t="str">
        <f t="shared" si="16"/>
        <v/>
      </c>
      <c r="L284" s="33">
        <v>2200001616080</v>
      </c>
      <c r="M284" s="37">
        <f t="shared" si="17"/>
        <v>1060</v>
      </c>
      <c r="N284" s="48">
        <v>636</v>
      </c>
      <c r="O284" s="39">
        <f t="shared" si="18"/>
        <v>445.2</v>
      </c>
      <c r="P284" s="49">
        <v>1</v>
      </c>
      <c r="Q284" s="50"/>
      <c r="R284" s="42">
        <f t="shared" si="19"/>
        <v>445.2</v>
      </c>
      <c r="S284" s="43" t="s">
        <v>32</v>
      </c>
      <c r="T284" s="32"/>
    </row>
    <row r="285" spans="1:20" ht="15" customHeight="1" x14ac:dyDescent="0.25">
      <c r="A285" s="45"/>
      <c r="B285" s="47" t="s">
        <v>660</v>
      </c>
      <c r="C285" s="43"/>
      <c r="D285" s="47" t="s">
        <v>524</v>
      </c>
      <c r="E285" s="46">
        <v>48</v>
      </c>
      <c r="F285" s="47"/>
      <c r="G285" s="47" t="s">
        <v>666</v>
      </c>
      <c r="H285" s="32" t="s">
        <v>90</v>
      </c>
      <c r="I285" s="45"/>
      <c r="J285" s="35"/>
      <c r="K285" s="36" t="str">
        <f t="shared" si="16"/>
        <v/>
      </c>
      <c r="L285" s="33">
        <v>2200001616097</v>
      </c>
      <c r="M285" s="37">
        <f t="shared" si="17"/>
        <v>1060</v>
      </c>
      <c r="N285" s="48">
        <v>636</v>
      </c>
      <c r="O285" s="39">
        <f t="shared" si="18"/>
        <v>445.2</v>
      </c>
      <c r="P285" s="49">
        <v>1</v>
      </c>
      <c r="Q285" s="50"/>
      <c r="R285" s="42">
        <f t="shared" si="19"/>
        <v>445.2</v>
      </c>
      <c r="S285" s="43" t="s">
        <v>32</v>
      </c>
      <c r="T285" s="32"/>
    </row>
    <row r="286" spans="1:20" s="1" customFormat="1" ht="105.95" customHeight="1" x14ac:dyDescent="0.25">
      <c r="A286" s="29" t="s">
        <v>349</v>
      </c>
      <c r="B286" s="51" t="s">
        <v>667</v>
      </c>
      <c r="C286" s="31" t="s">
        <v>49</v>
      </c>
      <c r="D286" s="32" t="s">
        <v>161</v>
      </c>
      <c r="E286" s="33">
        <v>42</v>
      </c>
      <c r="F286" s="32"/>
      <c r="G286" s="32" t="s">
        <v>668</v>
      </c>
      <c r="H286" s="32" t="s">
        <v>90</v>
      </c>
      <c r="I286" s="34"/>
      <c r="J286" s="35" t="s">
        <v>669</v>
      </c>
      <c r="K286" s="36" t="str">
        <f t="shared" si="16"/>
        <v>https://housestyle.ru/upload/images/%d0%a0%d0%be%d0%b7%d0%b0-105$2455_1.jpg</v>
      </c>
      <c r="L286" s="33">
        <v>2200001611511</v>
      </c>
      <c r="M286" s="37">
        <f t="shared" si="17"/>
        <v>1400</v>
      </c>
      <c r="N286" s="38">
        <v>840</v>
      </c>
      <c r="O286" s="39">
        <f t="shared" si="18"/>
        <v>588</v>
      </c>
      <c r="P286" s="40">
        <v>1</v>
      </c>
      <c r="Q286" s="41"/>
      <c r="R286" s="42">
        <f t="shared" si="19"/>
        <v>588</v>
      </c>
      <c r="S286" s="43" t="s">
        <v>32</v>
      </c>
      <c r="T286" s="44" t="s">
        <v>670</v>
      </c>
    </row>
    <row r="287" spans="1:20" ht="15" customHeight="1" x14ac:dyDescent="0.25">
      <c r="A287" s="45"/>
      <c r="B287" s="47" t="s">
        <v>667</v>
      </c>
      <c r="C287" s="43"/>
      <c r="D287" s="47" t="s">
        <v>161</v>
      </c>
      <c r="E287" s="46">
        <v>44</v>
      </c>
      <c r="F287" s="47"/>
      <c r="G287" s="47" t="s">
        <v>671</v>
      </c>
      <c r="H287" s="32" t="s">
        <v>90</v>
      </c>
      <c r="I287" s="45"/>
      <c r="J287" s="35"/>
      <c r="K287" s="36" t="str">
        <f t="shared" si="16"/>
        <v/>
      </c>
      <c r="L287" s="33">
        <v>2200001611528</v>
      </c>
      <c r="M287" s="37">
        <f t="shared" si="17"/>
        <v>1400</v>
      </c>
      <c r="N287" s="48">
        <v>840</v>
      </c>
      <c r="O287" s="39">
        <f t="shared" si="18"/>
        <v>588</v>
      </c>
      <c r="P287" s="49">
        <v>1</v>
      </c>
      <c r="Q287" s="50"/>
      <c r="R287" s="42">
        <f t="shared" si="19"/>
        <v>588</v>
      </c>
      <c r="S287" s="43" t="s">
        <v>32</v>
      </c>
      <c r="T287" s="32"/>
    </row>
    <row r="288" spans="1:20" ht="15" customHeight="1" x14ac:dyDescent="0.25">
      <c r="A288" s="45"/>
      <c r="B288" s="47" t="s">
        <v>667</v>
      </c>
      <c r="C288" s="43"/>
      <c r="D288" s="47" t="s">
        <v>161</v>
      </c>
      <c r="E288" s="46">
        <v>46</v>
      </c>
      <c r="F288" s="47"/>
      <c r="G288" s="47" t="s">
        <v>672</v>
      </c>
      <c r="H288" s="32" t="s">
        <v>90</v>
      </c>
      <c r="I288" s="45"/>
      <c r="J288" s="35"/>
      <c r="K288" s="36" t="str">
        <f t="shared" si="16"/>
        <v/>
      </c>
      <c r="L288" s="33">
        <v>2200001611535</v>
      </c>
      <c r="M288" s="37">
        <f t="shared" si="17"/>
        <v>1400</v>
      </c>
      <c r="N288" s="48">
        <v>840</v>
      </c>
      <c r="O288" s="39">
        <f t="shared" si="18"/>
        <v>588</v>
      </c>
      <c r="P288" s="49">
        <v>1</v>
      </c>
      <c r="Q288" s="50"/>
      <c r="R288" s="42">
        <f t="shared" si="19"/>
        <v>588</v>
      </c>
      <c r="S288" s="43" t="s">
        <v>32</v>
      </c>
      <c r="T288" s="32"/>
    </row>
    <row r="289" spans="1:20" ht="15" customHeight="1" x14ac:dyDescent="0.25">
      <c r="A289" s="45"/>
      <c r="B289" s="47" t="s">
        <v>667</v>
      </c>
      <c r="C289" s="43"/>
      <c r="D289" s="47" t="s">
        <v>161</v>
      </c>
      <c r="E289" s="46">
        <v>48</v>
      </c>
      <c r="F289" s="47"/>
      <c r="G289" s="47" t="s">
        <v>673</v>
      </c>
      <c r="H289" s="32" t="s">
        <v>90</v>
      </c>
      <c r="I289" s="45"/>
      <c r="J289" s="35"/>
      <c r="K289" s="36" t="str">
        <f t="shared" si="16"/>
        <v/>
      </c>
      <c r="L289" s="33">
        <v>2200001611542</v>
      </c>
      <c r="M289" s="37">
        <f t="shared" si="17"/>
        <v>1400</v>
      </c>
      <c r="N289" s="48">
        <v>840</v>
      </c>
      <c r="O289" s="39">
        <f t="shared" si="18"/>
        <v>588</v>
      </c>
      <c r="P289" s="49">
        <v>1</v>
      </c>
      <c r="Q289" s="50"/>
      <c r="R289" s="42">
        <f t="shared" si="19"/>
        <v>588</v>
      </c>
      <c r="S289" s="43" t="s">
        <v>32</v>
      </c>
      <c r="T289" s="32"/>
    </row>
    <row r="290" spans="1:20" s="1" customFormat="1" ht="105.95" customHeight="1" x14ac:dyDescent="0.25">
      <c r="A290" s="29" t="s">
        <v>349</v>
      </c>
      <c r="B290" s="51" t="s">
        <v>674</v>
      </c>
      <c r="C290" s="31" t="s">
        <v>37</v>
      </c>
      <c r="D290" s="32" t="s">
        <v>245</v>
      </c>
      <c r="E290" s="33">
        <v>42</v>
      </c>
      <c r="F290" s="32"/>
      <c r="G290" s="32" t="s">
        <v>675</v>
      </c>
      <c r="H290" s="32" t="s">
        <v>90</v>
      </c>
      <c r="I290" s="34"/>
      <c r="J290" s="35" t="s">
        <v>676</v>
      </c>
      <c r="K290" s="36" t="str">
        <f t="shared" si="16"/>
        <v>https://housestyle.ru/upload/images/%d0%a1%d0%be%d0%bb%d0%bd%d1%86%d0%b5-2$5570_1.jpg</v>
      </c>
      <c r="L290" s="33">
        <v>2200001602939</v>
      </c>
      <c r="M290" s="37">
        <f t="shared" si="17"/>
        <v>1700</v>
      </c>
      <c r="N290" s="38">
        <v>1020</v>
      </c>
      <c r="O290" s="39">
        <f t="shared" si="18"/>
        <v>714</v>
      </c>
      <c r="P290" s="40">
        <v>1</v>
      </c>
      <c r="Q290" s="41"/>
      <c r="R290" s="42">
        <f t="shared" si="19"/>
        <v>714</v>
      </c>
      <c r="S290" s="43" t="s">
        <v>32</v>
      </c>
      <c r="T290" s="44" t="s">
        <v>677</v>
      </c>
    </row>
    <row r="291" spans="1:20" ht="15" customHeight="1" x14ac:dyDescent="0.25">
      <c r="A291" s="45"/>
      <c r="B291" s="47" t="s">
        <v>674</v>
      </c>
      <c r="C291" s="43"/>
      <c r="D291" s="47" t="s">
        <v>245</v>
      </c>
      <c r="E291" s="46">
        <v>44</v>
      </c>
      <c r="F291" s="47"/>
      <c r="G291" s="47" t="s">
        <v>678</v>
      </c>
      <c r="H291" s="32" t="s">
        <v>90</v>
      </c>
      <c r="I291" s="45"/>
      <c r="J291" s="35"/>
      <c r="K291" s="36" t="str">
        <f t="shared" si="16"/>
        <v/>
      </c>
      <c r="L291" s="33">
        <v>2200001602946</v>
      </c>
      <c r="M291" s="37">
        <f t="shared" si="17"/>
        <v>1700</v>
      </c>
      <c r="N291" s="48">
        <v>1020</v>
      </c>
      <c r="O291" s="39">
        <f t="shared" si="18"/>
        <v>714</v>
      </c>
      <c r="P291" s="49">
        <v>1</v>
      </c>
      <c r="Q291" s="50"/>
      <c r="R291" s="42">
        <f t="shared" si="19"/>
        <v>714</v>
      </c>
      <c r="S291" s="43" t="s">
        <v>32</v>
      </c>
      <c r="T291" s="32"/>
    </row>
    <row r="292" spans="1:20" ht="15" customHeight="1" x14ac:dyDescent="0.25">
      <c r="A292" s="45"/>
      <c r="B292" s="47" t="s">
        <v>674</v>
      </c>
      <c r="C292" s="43"/>
      <c r="D292" s="47" t="s">
        <v>245</v>
      </c>
      <c r="E292" s="46">
        <v>46</v>
      </c>
      <c r="F292" s="47"/>
      <c r="G292" s="47" t="s">
        <v>679</v>
      </c>
      <c r="H292" s="32" t="s">
        <v>90</v>
      </c>
      <c r="I292" s="45"/>
      <c r="J292" s="35"/>
      <c r="K292" s="36" t="str">
        <f t="shared" si="16"/>
        <v/>
      </c>
      <c r="L292" s="33">
        <v>2200001602953</v>
      </c>
      <c r="M292" s="37">
        <f t="shared" si="17"/>
        <v>1700</v>
      </c>
      <c r="N292" s="48">
        <v>1020</v>
      </c>
      <c r="O292" s="39">
        <f t="shared" si="18"/>
        <v>714</v>
      </c>
      <c r="P292" s="49">
        <v>1</v>
      </c>
      <c r="Q292" s="50"/>
      <c r="R292" s="42">
        <f t="shared" si="19"/>
        <v>714</v>
      </c>
      <c r="S292" s="43" t="s">
        <v>32</v>
      </c>
      <c r="T292" s="32"/>
    </row>
    <row r="293" spans="1:20" ht="15" customHeight="1" x14ac:dyDescent="0.25">
      <c r="A293" s="45"/>
      <c r="B293" s="47" t="s">
        <v>674</v>
      </c>
      <c r="C293" s="43"/>
      <c r="D293" s="47" t="s">
        <v>245</v>
      </c>
      <c r="E293" s="46">
        <v>48</v>
      </c>
      <c r="F293" s="47"/>
      <c r="G293" s="47" t="s">
        <v>680</v>
      </c>
      <c r="H293" s="32" t="s">
        <v>90</v>
      </c>
      <c r="I293" s="45"/>
      <c r="J293" s="35"/>
      <c r="K293" s="36" t="str">
        <f t="shared" si="16"/>
        <v/>
      </c>
      <c r="L293" s="33">
        <v>2200001602960</v>
      </c>
      <c r="M293" s="37">
        <f t="shared" si="17"/>
        <v>1700</v>
      </c>
      <c r="N293" s="48">
        <v>1020</v>
      </c>
      <c r="O293" s="39">
        <f t="shared" si="18"/>
        <v>714</v>
      </c>
      <c r="P293" s="49">
        <v>1</v>
      </c>
      <c r="Q293" s="50"/>
      <c r="R293" s="42">
        <f t="shared" si="19"/>
        <v>714</v>
      </c>
      <c r="S293" s="43" t="s">
        <v>32</v>
      </c>
      <c r="T293" s="32"/>
    </row>
    <row r="294" spans="1:20" s="1" customFormat="1" ht="105.95" customHeight="1" x14ac:dyDescent="0.25">
      <c r="A294" s="29" t="s">
        <v>349</v>
      </c>
      <c r="B294" s="51" t="s">
        <v>681</v>
      </c>
      <c r="C294" s="31" t="s">
        <v>37</v>
      </c>
      <c r="D294" s="32" t="s">
        <v>306</v>
      </c>
      <c r="E294" s="33">
        <v>42</v>
      </c>
      <c r="F294" s="32"/>
      <c r="G294" s="32" t="s">
        <v>682</v>
      </c>
      <c r="H294" s="32" t="s">
        <v>90</v>
      </c>
      <c r="I294" s="34"/>
      <c r="J294" s="35" t="s">
        <v>683</v>
      </c>
      <c r="K294" s="36" t="str">
        <f t="shared" si="16"/>
        <v>https://housestyle.ru/upload/images/%d0%a4%d1%8d%d0%bd%d0%b4%d0%b82-8$5640_1.jpg</v>
      </c>
      <c r="L294" s="33">
        <v>2200001606463</v>
      </c>
      <c r="M294" s="37">
        <f t="shared" si="17"/>
        <v>1900</v>
      </c>
      <c r="N294" s="38">
        <v>1140</v>
      </c>
      <c r="O294" s="39">
        <f t="shared" si="18"/>
        <v>798</v>
      </c>
      <c r="P294" s="40">
        <v>1</v>
      </c>
      <c r="Q294" s="41"/>
      <c r="R294" s="42">
        <f t="shared" si="19"/>
        <v>798</v>
      </c>
      <c r="S294" s="43" t="s">
        <v>32</v>
      </c>
      <c r="T294" s="44" t="s">
        <v>684</v>
      </c>
    </row>
    <row r="295" spans="1:20" ht="15" customHeight="1" x14ac:dyDescent="0.25">
      <c r="A295" s="45"/>
      <c r="B295" s="47" t="s">
        <v>681</v>
      </c>
      <c r="C295" s="43"/>
      <c r="D295" s="47" t="s">
        <v>306</v>
      </c>
      <c r="E295" s="46">
        <v>44</v>
      </c>
      <c r="F295" s="47"/>
      <c r="G295" s="47" t="s">
        <v>685</v>
      </c>
      <c r="H295" s="32" t="s">
        <v>90</v>
      </c>
      <c r="I295" s="45"/>
      <c r="J295" s="35"/>
      <c r="K295" s="36" t="str">
        <f t="shared" si="16"/>
        <v/>
      </c>
      <c r="L295" s="33">
        <v>2200001606470</v>
      </c>
      <c r="M295" s="37">
        <f t="shared" si="17"/>
        <v>1900</v>
      </c>
      <c r="N295" s="48">
        <v>1140</v>
      </c>
      <c r="O295" s="39">
        <f t="shared" si="18"/>
        <v>798</v>
      </c>
      <c r="P295" s="49">
        <v>1</v>
      </c>
      <c r="Q295" s="50"/>
      <c r="R295" s="42">
        <f t="shared" si="19"/>
        <v>798</v>
      </c>
      <c r="S295" s="43" t="s">
        <v>32</v>
      </c>
      <c r="T295" s="32"/>
    </row>
    <row r="296" spans="1:20" ht="15" customHeight="1" x14ac:dyDescent="0.25">
      <c r="A296" s="45"/>
      <c r="B296" s="47" t="s">
        <v>681</v>
      </c>
      <c r="C296" s="43"/>
      <c r="D296" s="47" t="s">
        <v>306</v>
      </c>
      <c r="E296" s="46">
        <v>46</v>
      </c>
      <c r="F296" s="47"/>
      <c r="G296" s="47" t="s">
        <v>686</v>
      </c>
      <c r="H296" s="32" t="s">
        <v>90</v>
      </c>
      <c r="I296" s="45"/>
      <c r="J296" s="35"/>
      <c r="K296" s="36" t="str">
        <f t="shared" si="16"/>
        <v/>
      </c>
      <c r="L296" s="33">
        <v>2200001606487</v>
      </c>
      <c r="M296" s="37">
        <f t="shared" si="17"/>
        <v>1900</v>
      </c>
      <c r="N296" s="48">
        <v>1140</v>
      </c>
      <c r="O296" s="39">
        <f t="shared" si="18"/>
        <v>798</v>
      </c>
      <c r="P296" s="49">
        <v>1</v>
      </c>
      <c r="Q296" s="50"/>
      <c r="R296" s="42">
        <f t="shared" si="19"/>
        <v>798</v>
      </c>
      <c r="S296" s="43" t="s">
        <v>32</v>
      </c>
      <c r="T296" s="32"/>
    </row>
    <row r="297" spans="1:20" ht="15" customHeight="1" x14ac:dyDescent="0.25">
      <c r="A297" s="45"/>
      <c r="B297" s="47" t="s">
        <v>681</v>
      </c>
      <c r="C297" s="43"/>
      <c r="D297" s="47" t="s">
        <v>306</v>
      </c>
      <c r="E297" s="46">
        <v>48</v>
      </c>
      <c r="F297" s="47"/>
      <c r="G297" s="47" t="s">
        <v>687</v>
      </c>
      <c r="H297" s="32" t="s">
        <v>90</v>
      </c>
      <c r="I297" s="45"/>
      <c r="J297" s="35"/>
      <c r="K297" s="36" t="str">
        <f t="shared" si="16"/>
        <v/>
      </c>
      <c r="L297" s="33">
        <v>2200001606494</v>
      </c>
      <c r="M297" s="37">
        <f t="shared" si="17"/>
        <v>1900</v>
      </c>
      <c r="N297" s="48">
        <v>1140</v>
      </c>
      <c r="O297" s="39">
        <f t="shared" si="18"/>
        <v>798</v>
      </c>
      <c r="P297" s="49">
        <v>1</v>
      </c>
      <c r="Q297" s="50"/>
      <c r="R297" s="42">
        <f t="shared" si="19"/>
        <v>798</v>
      </c>
      <c r="S297" s="43" t="s">
        <v>32</v>
      </c>
      <c r="T297" s="32"/>
    </row>
    <row r="298" spans="1:20" s="1" customFormat="1" ht="105.95" customHeight="1" x14ac:dyDescent="0.25">
      <c r="A298" s="29" t="s">
        <v>349</v>
      </c>
      <c r="B298" s="51" t="s">
        <v>688</v>
      </c>
      <c r="C298" s="31" t="s">
        <v>37</v>
      </c>
      <c r="D298" s="32" t="s">
        <v>50</v>
      </c>
      <c r="E298" s="33">
        <v>42</v>
      </c>
      <c r="F298" s="32"/>
      <c r="G298" s="32" t="s">
        <v>689</v>
      </c>
      <c r="H298" s="32" t="s">
        <v>90</v>
      </c>
      <c r="I298" s="34"/>
      <c r="J298" s="35" t="s">
        <v>690</v>
      </c>
      <c r="K298" s="36" t="str">
        <f t="shared" si="16"/>
        <v>https://housestyle.ru/upload/images/%d0%ad%d1%88%d0%bb%d0%b8-119$2480_1.jpg</v>
      </c>
      <c r="L298" s="33">
        <v>2200001555785</v>
      </c>
      <c r="M298" s="37">
        <f t="shared" si="17"/>
        <v>1000</v>
      </c>
      <c r="N298" s="38">
        <v>600</v>
      </c>
      <c r="O298" s="39">
        <f t="shared" si="18"/>
        <v>420</v>
      </c>
      <c r="P298" s="40">
        <v>1</v>
      </c>
      <c r="Q298" s="41"/>
      <c r="R298" s="42">
        <f t="shared" si="19"/>
        <v>420</v>
      </c>
      <c r="S298" s="43" t="s">
        <v>32</v>
      </c>
      <c r="T298" s="44" t="s">
        <v>691</v>
      </c>
    </row>
    <row r="299" spans="1:20" ht="15" customHeight="1" x14ac:dyDescent="0.25">
      <c r="A299" s="45"/>
      <c r="B299" s="47" t="s">
        <v>688</v>
      </c>
      <c r="C299" s="43"/>
      <c r="D299" s="47" t="s">
        <v>50</v>
      </c>
      <c r="E299" s="46">
        <v>44</v>
      </c>
      <c r="F299" s="47"/>
      <c r="G299" s="47" t="s">
        <v>692</v>
      </c>
      <c r="H299" s="32" t="s">
        <v>90</v>
      </c>
      <c r="I299" s="45"/>
      <c r="J299" s="35"/>
      <c r="K299" s="36" t="str">
        <f t="shared" si="16"/>
        <v/>
      </c>
      <c r="L299" s="33">
        <v>2200001555792</v>
      </c>
      <c r="M299" s="37">
        <f t="shared" si="17"/>
        <v>1000</v>
      </c>
      <c r="N299" s="48">
        <v>600</v>
      </c>
      <c r="O299" s="39">
        <f t="shared" si="18"/>
        <v>420</v>
      </c>
      <c r="P299" s="49">
        <v>1</v>
      </c>
      <c r="Q299" s="50"/>
      <c r="R299" s="42">
        <f t="shared" si="19"/>
        <v>420</v>
      </c>
      <c r="S299" s="43" t="s">
        <v>32</v>
      </c>
      <c r="T299" s="32"/>
    </row>
    <row r="300" spans="1:20" ht="15" customHeight="1" x14ac:dyDescent="0.25">
      <c r="A300" s="45"/>
      <c r="B300" s="47" t="s">
        <v>688</v>
      </c>
      <c r="C300" s="43"/>
      <c r="D300" s="47" t="s">
        <v>50</v>
      </c>
      <c r="E300" s="46">
        <v>46</v>
      </c>
      <c r="F300" s="47"/>
      <c r="G300" s="47" t="s">
        <v>693</v>
      </c>
      <c r="H300" s="32" t="s">
        <v>90</v>
      </c>
      <c r="I300" s="45"/>
      <c r="J300" s="35"/>
      <c r="K300" s="36" t="str">
        <f t="shared" si="16"/>
        <v/>
      </c>
      <c r="L300" s="33">
        <v>2200001555808</v>
      </c>
      <c r="M300" s="37">
        <f t="shared" si="17"/>
        <v>1000</v>
      </c>
      <c r="N300" s="48">
        <v>600</v>
      </c>
      <c r="O300" s="39">
        <f t="shared" si="18"/>
        <v>420</v>
      </c>
      <c r="P300" s="49">
        <v>1</v>
      </c>
      <c r="Q300" s="50"/>
      <c r="R300" s="42">
        <f t="shared" si="19"/>
        <v>420</v>
      </c>
      <c r="S300" s="43" t="s">
        <v>32</v>
      </c>
      <c r="T300" s="32"/>
    </row>
    <row r="301" spans="1:20" ht="15" customHeight="1" x14ac:dyDescent="0.25">
      <c r="A301" s="45"/>
      <c r="B301" s="47" t="s">
        <v>688</v>
      </c>
      <c r="C301" s="43"/>
      <c r="D301" s="47" t="s">
        <v>50</v>
      </c>
      <c r="E301" s="46">
        <v>48</v>
      </c>
      <c r="F301" s="47"/>
      <c r="G301" s="47" t="s">
        <v>694</v>
      </c>
      <c r="H301" s="32" t="s">
        <v>90</v>
      </c>
      <c r="I301" s="45"/>
      <c r="J301" s="35"/>
      <c r="K301" s="36" t="str">
        <f t="shared" si="16"/>
        <v/>
      </c>
      <c r="L301" s="33">
        <v>2200001555815</v>
      </c>
      <c r="M301" s="37">
        <f t="shared" si="17"/>
        <v>1000</v>
      </c>
      <c r="N301" s="48">
        <v>600</v>
      </c>
      <c r="O301" s="39">
        <f t="shared" si="18"/>
        <v>420</v>
      </c>
      <c r="P301" s="49">
        <v>1</v>
      </c>
      <c r="Q301" s="50"/>
      <c r="R301" s="42">
        <f t="shared" si="19"/>
        <v>420</v>
      </c>
      <c r="S301" s="43" t="s">
        <v>32</v>
      </c>
      <c r="T301" s="32"/>
    </row>
    <row r="302" spans="1:20" s="1" customFormat="1" ht="105.95" customHeight="1" x14ac:dyDescent="0.25">
      <c r="A302" s="29" t="s">
        <v>695</v>
      </c>
      <c r="B302" s="30">
        <v>32216</v>
      </c>
      <c r="C302" s="31" t="s">
        <v>16</v>
      </c>
      <c r="D302" s="32" t="s">
        <v>17</v>
      </c>
      <c r="E302" s="33">
        <v>38</v>
      </c>
      <c r="F302" s="32"/>
      <c r="G302" s="32" t="s">
        <v>696</v>
      </c>
      <c r="H302" s="32"/>
      <c r="I302" s="34"/>
      <c r="J302" s="35" t="s">
        <v>697</v>
      </c>
      <c r="K302" s="36" t="str">
        <f t="shared" si="16"/>
        <v>https://housestyle.ru/upload/images/32216$0495_1.jpg</v>
      </c>
      <c r="L302" s="33">
        <v>2200000883056</v>
      </c>
      <c r="M302" s="37">
        <f t="shared" si="17"/>
        <v>1832.5</v>
      </c>
      <c r="N302" s="38">
        <v>1099.5</v>
      </c>
      <c r="O302" s="39">
        <f t="shared" si="18"/>
        <v>769.65</v>
      </c>
      <c r="P302" s="40">
        <v>1</v>
      </c>
      <c r="Q302" s="41"/>
      <c r="R302" s="42">
        <f t="shared" si="19"/>
        <v>769.65</v>
      </c>
      <c r="S302" s="43" t="s">
        <v>32</v>
      </c>
      <c r="T302" s="44"/>
    </row>
    <row r="303" spans="1:20" s="1" customFormat="1" ht="105.95" customHeight="1" x14ac:dyDescent="0.25">
      <c r="A303" s="29" t="s">
        <v>695</v>
      </c>
      <c r="B303" s="30">
        <v>36032</v>
      </c>
      <c r="C303" s="31" t="s">
        <v>16</v>
      </c>
      <c r="D303" s="32" t="s">
        <v>17</v>
      </c>
      <c r="E303" s="33">
        <v>36</v>
      </c>
      <c r="F303" s="32"/>
      <c r="G303" s="32" t="s">
        <v>698</v>
      </c>
      <c r="H303" s="32"/>
      <c r="I303" s="34"/>
      <c r="J303" s="35" t="s">
        <v>699</v>
      </c>
      <c r="K303" s="36" t="str">
        <f t="shared" si="16"/>
        <v>https://housestyle.ru/upload/images/36032$0495_1.jpg</v>
      </c>
      <c r="L303" s="33">
        <v>2200000883087</v>
      </c>
      <c r="M303" s="37">
        <f t="shared" si="17"/>
        <v>1332.5</v>
      </c>
      <c r="N303" s="38">
        <v>799.5</v>
      </c>
      <c r="O303" s="39">
        <f t="shared" si="18"/>
        <v>559.65</v>
      </c>
      <c r="P303" s="40">
        <v>1</v>
      </c>
      <c r="Q303" s="41"/>
      <c r="R303" s="42">
        <f t="shared" si="19"/>
        <v>559.65</v>
      </c>
      <c r="S303" s="43" t="s">
        <v>32</v>
      </c>
      <c r="T303" s="44"/>
    </row>
    <row r="304" spans="1:20" s="1" customFormat="1" ht="105.95" customHeight="1" x14ac:dyDescent="0.25">
      <c r="A304" s="29" t="s">
        <v>695</v>
      </c>
      <c r="B304" s="30">
        <v>37115</v>
      </c>
      <c r="C304" s="31" t="s">
        <v>16</v>
      </c>
      <c r="D304" s="32" t="s">
        <v>17</v>
      </c>
      <c r="E304" s="33">
        <v>34</v>
      </c>
      <c r="F304" s="32"/>
      <c r="G304" s="32" t="s">
        <v>700</v>
      </c>
      <c r="H304" s="32"/>
      <c r="I304" s="34"/>
      <c r="J304" s="35" t="s">
        <v>701</v>
      </c>
      <c r="K304" s="36" t="str">
        <f t="shared" si="16"/>
        <v>https://housestyle.ru/upload/images/37115$0495_1.jpg</v>
      </c>
      <c r="L304" s="33">
        <v>2200000883100</v>
      </c>
      <c r="M304" s="37">
        <f t="shared" si="17"/>
        <v>1665.8333333333335</v>
      </c>
      <c r="N304" s="38">
        <v>999.5</v>
      </c>
      <c r="O304" s="39">
        <f t="shared" si="18"/>
        <v>699.65</v>
      </c>
      <c r="P304" s="40">
        <v>1</v>
      </c>
      <c r="Q304" s="41"/>
      <c r="R304" s="42">
        <f t="shared" si="19"/>
        <v>699.65</v>
      </c>
      <c r="S304" s="43" t="s">
        <v>32</v>
      </c>
      <c r="T304" s="44"/>
    </row>
    <row r="305" spans="1:20" s="1" customFormat="1" ht="105.95" customHeight="1" x14ac:dyDescent="0.25">
      <c r="A305" s="29" t="s">
        <v>695</v>
      </c>
      <c r="B305" s="30">
        <v>49829</v>
      </c>
      <c r="C305" s="31" t="s">
        <v>16</v>
      </c>
      <c r="D305" s="32" t="s">
        <v>17</v>
      </c>
      <c r="E305" s="33">
        <v>36</v>
      </c>
      <c r="F305" s="32"/>
      <c r="G305" s="32" t="s">
        <v>702</v>
      </c>
      <c r="H305" s="32"/>
      <c r="I305" s="34"/>
      <c r="J305" s="35" t="s">
        <v>703</v>
      </c>
      <c r="K305" s="36" t="str">
        <f t="shared" si="16"/>
        <v>https://housestyle.ru/upload/images/49829$0495_1.jpg</v>
      </c>
      <c r="L305" s="33">
        <v>2200000883124</v>
      </c>
      <c r="M305" s="37">
        <f t="shared" si="17"/>
        <v>999.16666666666674</v>
      </c>
      <c r="N305" s="38">
        <v>599.5</v>
      </c>
      <c r="O305" s="39">
        <f t="shared" si="18"/>
        <v>419.65</v>
      </c>
      <c r="P305" s="40">
        <v>1</v>
      </c>
      <c r="Q305" s="41"/>
      <c r="R305" s="42">
        <f t="shared" si="19"/>
        <v>419.65</v>
      </c>
      <c r="S305" s="43" t="s">
        <v>32</v>
      </c>
      <c r="T305" s="44"/>
    </row>
    <row r="306" spans="1:20" s="1" customFormat="1" ht="105.95" customHeight="1" x14ac:dyDescent="0.25">
      <c r="A306" s="29" t="s">
        <v>704</v>
      </c>
      <c r="B306" s="51" t="s">
        <v>705</v>
      </c>
      <c r="C306" s="31" t="s">
        <v>27</v>
      </c>
      <c r="D306" s="32" t="s">
        <v>161</v>
      </c>
      <c r="E306" s="32" t="s">
        <v>706</v>
      </c>
      <c r="F306" s="32" t="s">
        <v>706</v>
      </c>
      <c r="G306" s="32" t="s">
        <v>707</v>
      </c>
      <c r="H306" s="32" t="s">
        <v>708</v>
      </c>
      <c r="I306" s="34"/>
      <c r="J306" s="35" t="s">
        <v>709</v>
      </c>
      <c r="K306" s="36" t="str">
        <f t="shared" si="16"/>
        <v>https://housestyle.ru/upload/images/%d0%91%d0%a1%d0%a2002$0515_1.jpg</v>
      </c>
      <c r="L306" s="33">
        <v>2200000925237</v>
      </c>
      <c r="M306" s="37">
        <f t="shared" si="17"/>
        <v>671.66666666666674</v>
      </c>
      <c r="N306" s="38">
        <v>403</v>
      </c>
      <c r="O306" s="39">
        <f t="shared" si="18"/>
        <v>282.09999999999997</v>
      </c>
      <c r="P306" s="40">
        <v>1</v>
      </c>
      <c r="Q306" s="41"/>
      <c r="R306" s="42">
        <f t="shared" si="19"/>
        <v>282.09999999999997</v>
      </c>
      <c r="S306" s="43" t="s">
        <v>32</v>
      </c>
      <c r="T306" s="44"/>
    </row>
    <row r="307" spans="1:20" s="1" customFormat="1" ht="105.95" customHeight="1" x14ac:dyDescent="0.25">
      <c r="A307" s="29" t="s">
        <v>704</v>
      </c>
      <c r="B307" s="51" t="s">
        <v>710</v>
      </c>
      <c r="C307" s="31" t="s">
        <v>27</v>
      </c>
      <c r="D307" s="32" t="s">
        <v>166</v>
      </c>
      <c r="E307" s="32" t="s">
        <v>706</v>
      </c>
      <c r="F307" s="32" t="s">
        <v>706</v>
      </c>
      <c r="G307" s="32" t="s">
        <v>711</v>
      </c>
      <c r="H307" s="32" t="s">
        <v>708</v>
      </c>
      <c r="I307" s="34"/>
      <c r="J307" s="35" t="s">
        <v>712</v>
      </c>
      <c r="K307" s="36" t="str">
        <f t="shared" si="16"/>
        <v>https://housestyle.ru/upload/images/%d0%9a0019$1250_1.jpg</v>
      </c>
      <c r="L307" s="33">
        <v>2200000925268</v>
      </c>
      <c r="M307" s="37">
        <f t="shared" si="17"/>
        <v>671.66666666666674</v>
      </c>
      <c r="N307" s="38">
        <v>403</v>
      </c>
      <c r="O307" s="39">
        <f t="shared" si="18"/>
        <v>282.09999999999997</v>
      </c>
      <c r="P307" s="40">
        <v>2</v>
      </c>
      <c r="Q307" s="41"/>
      <c r="R307" s="42">
        <f t="shared" si="19"/>
        <v>564.19999999999993</v>
      </c>
      <c r="S307" s="43" t="s">
        <v>32</v>
      </c>
      <c r="T307" s="44"/>
    </row>
    <row r="308" spans="1:20" s="1" customFormat="1" ht="105.95" customHeight="1" x14ac:dyDescent="0.25">
      <c r="A308" s="29" t="s">
        <v>704</v>
      </c>
      <c r="B308" s="51" t="s">
        <v>713</v>
      </c>
      <c r="C308" s="31" t="s">
        <v>27</v>
      </c>
      <c r="D308" s="32" t="s">
        <v>309</v>
      </c>
      <c r="E308" s="32" t="s">
        <v>706</v>
      </c>
      <c r="F308" s="32" t="s">
        <v>706</v>
      </c>
      <c r="G308" s="32" t="s">
        <v>714</v>
      </c>
      <c r="H308" s="32" t="s">
        <v>708</v>
      </c>
      <c r="I308" s="34"/>
      <c r="J308" s="35" t="s">
        <v>715</v>
      </c>
      <c r="K308" s="36" t="str">
        <f t="shared" si="16"/>
        <v>https://housestyle.ru/upload/images/%d0%9a0028$0645_1.jpg</v>
      </c>
      <c r="L308" s="33">
        <v>2200000925381</v>
      </c>
      <c r="M308" s="37">
        <f t="shared" si="17"/>
        <v>671.66666666666674</v>
      </c>
      <c r="N308" s="38">
        <v>403</v>
      </c>
      <c r="O308" s="39">
        <f t="shared" si="18"/>
        <v>282.09999999999997</v>
      </c>
      <c r="P308" s="40">
        <v>1</v>
      </c>
      <c r="Q308" s="41"/>
      <c r="R308" s="42">
        <f t="shared" si="19"/>
        <v>282.09999999999997</v>
      </c>
      <c r="S308" s="43" t="s">
        <v>32</v>
      </c>
      <c r="T308" s="44"/>
    </row>
    <row r="309" spans="1:20" s="1" customFormat="1" ht="105.95" customHeight="1" x14ac:dyDescent="0.25">
      <c r="A309" s="29" t="s">
        <v>716</v>
      </c>
      <c r="B309" s="30">
        <v>1508</v>
      </c>
      <c r="C309" s="31" t="s">
        <v>37</v>
      </c>
      <c r="D309" s="32" t="s">
        <v>717</v>
      </c>
      <c r="E309" s="33">
        <v>50</v>
      </c>
      <c r="F309" s="33">
        <v>50</v>
      </c>
      <c r="G309" s="32" t="s">
        <v>718</v>
      </c>
      <c r="H309" s="32" t="s">
        <v>719</v>
      </c>
      <c r="I309" s="34"/>
      <c r="J309" s="35" t="s">
        <v>720</v>
      </c>
      <c r="K309" s="36" t="str">
        <f t="shared" si="16"/>
        <v>https://housestyle.ru/upload/images/1508$1605_1.jpg</v>
      </c>
      <c r="L309" s="33">
        <v>2200000754332</v>
      </c>
      <c r="M309" s="37">
        <f t="shared" si="17"/>
        <v>1191.6666666666667</v>
      </c>
      <c r="N309" s="38">
        <v>715</v>
      </c>
      <c r="O309" s="39">
        <f t="shared" si="18"/>
        <v>500.49999999999994</v>
      </c>
      <c r="P309" s="40">
        <v>1</v>
      </c>
      <c r="Q309" s="41"/>
      <c r="R309" s="42">
        <f t="shared" si="19"/>
        <v>500.49999999999994</v>
      </c>
      <c r="S309" s="43" t="s">
        <v>32</v>
      </c>
      <c r="T309" s="44" t="s">
        <v>721</v>
      </c>
    </row>
    <row r="310" spans="1:20" s="1" customFormat="1" ht="105.95" customHeight="1" x14ac:dyDescent="0.25">
      <c r="A310" s="29" t="s">
        <v>716</v>
      </c>
      <c r="B310" s="30">
        <v>15116</v>
      </c>
      <c r="C310" s="31" t="s">
        <v>37</v>
      </c>
      <c r="D310" s="32" t="s">
        <v>722</v>
      </c>
      <c r="E310" s="33">
        <v>46</v>
      </c>
      <c r="F310" s="33">
        <v>46</v>
      </c>
      <c r="G310" s="32" t="s">
        <v>723</v>
      </c>
      <c r="H310" s="32" t="s">
        <v>719</v>
      </c>
      <c r="I310" s="34"/>
      <c r="J310" s="35" t="s">
        <v>724</v>
      </c>
      <c r="K310" s="36" t="str">
        <f t="shared" si="16"/>
        <v>https://housestyle.ru/upload/images/15116$0925_1.jpg</v>
      </c>
      <c r="L310" s="33">
        <v>2200000754028</v>
      </c>
      <c r="M310" s="37">
        <f t="shared" si="17"/>
        <v>1136.6666666666667</v>
      </c>
      <c r="N310" s="38">
        <v>682</v>
      </c>
      <c r="O310" s="39">
        <f t="shared" si="18"/>
        <v>477.4</v>
      </c>
      <c r="P310" s="40">
        <v>1</v>
      </c>
      <c r="Q310" s="41"/>
      <c r="R310" s="42">
        <f t="shared" si="19"/>
        <v>477.4</v>
      </c>
      <c r="S310" s="43" t="s">
        <v>32</v>
      </c>
      <c r="T310" s="44" t="s">
        <v>725</v>
      </c>
    </row>
    <row r="311" spans="1:20" ht="15" customHeight="1" x14ac:dyDescent="0.25">
      <c r="A311" s="45"/>
      <c r="B311" s="46">
        <v>15116</v>
      </c>
      <c r="C311" s="43"/>
      <c r="D311" s="47" t="s">
        <v>722</v>
      </c>
      <c r="E311" s="46">
        <v>50</v>
      </c>
      <c r="F311" s="46">
        <v>50</v>
      </c>
      <c r="G311" s="47" t="s">
        <v>726</v>
      </c>
      <c r="H311" s="32" t="s">
        <v>719</v>
      </c>
      <c r="I311" s="45"/>
      <c r="J311" s="35"/>
      <c r="K311" s="36" t="str">
        <f t="shared" si="16"/>
        <v/>
      </c>
      <c r="L311" s="33">
        <v>2200000754042</v>
      </c>
      <c r="M311" s="37">
        <f t="shared" si="17"/>
        <v>1136.6666666666667</v>
      </c>
      <c r="N311" s="48">
        <v>682</v>
      </c>
      <c r="O311" s="39">
        <f t="shared" si="18"/>
        <v>477.4</v>
      </c>
      <c r="P311" s="49">
        <v>1</v>
      </c>
      <c r="Q311" s="50"/>
      <c r="R311" s="42">
        <f t="shared" si="19"/>
        <v>477.4</v>
      </c>
      <c r="S311" s="43" t="s">
        <v>32</v>
      </c>
      <c r="T311" s="32"/>
    </row>
    <row r="312" spans="1:20" s="1" customFormat="1" ht="105.95" customHeight="1" x14ac:dyDescent="0.25">
      <c r="A312" s="29" t="s">
        <v>727</v>
      </c>
      <c r="B312" s="51" t="s">
        <v>728</v>
      </c>
      <c r="C312" s="31" t="s">
        <v>27</v>
      </c>
      <c r="D312" s="32" t="s">
        <v>57</v>
      </c>
      <c r="E312" s="32" t="s">
        <v>729</v>
      </c>
      <c r="F312" s="32" t="s">
        <v>730</v>
      </c>
      <c r="G312" s="32" t="s">
        <v>731</v>
      </c>
      <c r="H312" s="32" t="s">
        <v>732</v>
      </c>
      <c r="I312" s="34"/>
      <c r="J312" s="35" t="s">
        <v>733</v>
      </c>
      <c r="K312" s="36" t="str">
        <f t="shared" si="16"/>
        <v>https://housestyle.ru/upload/images/010.100$2690_1.jpg</v>
      </c>
      <c r="L312" s="33">
        <v>2200001047228</v>
      </c>
      <c r="M312" s="37">
        <f t="shared" si="17"/>
        <v>715</v>
      </c>
      <c r="N312" s="38">
        <v>429</v>
      </c>
      <c r="O312" s="39">
        <f t="shared" si="18"/>
        <v>300.29999999999995</v>
      </c>
      <c r="P312" s="40">
        <v>6</v>
      </c>
      <c r="Q312" s="41"/>
      <c r="R312" s="42">
        <f t="shared" si="19"/>
        <v>1801.7999999999997</v>
      </c>
      <c r="S312" s="43" t="s">
        <v>32</v>
      </c>
      <c r="T312" s="44"/>
    </row>
    <row r="313" spans="1:20" s="1" customFormat="1" ht="105.95" customHeight="1" x14ac:dyDescent="0.25">
      <c r="A313" s="29" t="s">
        <v>734</v>
      </c>
      <c r="B313" s="51" t="s">
        <v>735</v>
      </c>
      <c r="C313" s="31" t="s">
        <v>37</v>
      </c>
      <c r="D313" s="32" t="s">
        <v>309</v>
      </c>
      <c r="E313" s="32" t="s">
        <v>729</v>
      </c>
      <c r="F313" s="32" t="s">
        <v>730</v>
      </c>
      <c r="G313" s="32" t="s">
        <v>736</v>
      </c>
      <c r="H313" s="32" t="s">
        <v>257</v>
      </c>
      <c r="I313" s="34"/>
      <c r="J313" s="35" t="s">
        <v>737</v>
      </c>
      <c r="K313" s="36" t="str">
        <f t="shared" si="16"/>
        <v>https://housestyle.ru/upload/images/SJ001.jpg</v>
      </c>
      <c r="L313" s="33">
        <v>2200001038417</v>
      </c>
      <c r="M313" s="37">
        <f t="shared" si="17"/>
        <v>1191.6666666666667</v>
      </c>
      <c r="N313" s="38">
        <v>715</v>
      </c>
      <c r="O313" s="39">
        <f t="shared" si="18"/>
        <v>500.49999999999994</v>
      </c>
      <c r="P313" s="40">
        <v>1</v>
      </c>
      <c r="Q313" s="41"/>
      <c r="R313" s="42">
        <f t="shared" si="19"/>
        <v>500.49999999999994</v>
      </c>
      <c r="S313" s="43" t="s">
        <v>32</v>
      </c>
      <c r="T313" s="44"/>
    </row>
    <row r="314" spans="1:20" s="1" customFormat="1" ht="105.95" customHeight="1" x14ac:dyDescent="0.25">
      <c r="A314" s="29" t="s">
        <v>738</v>
      </c>
      <c r="B314" s="51" t="s">
        <v>739</v>
      </c>
      <c r="C314" s="31" t="s">
        <v>37</v>
      </c>
      <c r="D314" s="32" t="s">
        <v>57</v>
      </c>
      <c r="E314" s="32" t="s">
        <v>45</v>
      </c>
      <c r="F314" s="32"/>
      <c r="G314" s="32" t="s">
        <v>740</v>
      </c>
      <c r="H314" s="32" t="s">
        <v>59</v>
      </c>
      <c r="I314" s="34"/>
      <c r="J314" s="35" t="s">
        <v>741</v>
      </c>
      <c r="K314" s="36" t="str">
        <f t="shared" si="16"/>
        <v>https://housestyle.ru/upload/images/Anni-157$2480_1.jpg</v>
      </c>
      <c r="L314" s="33">
        <v>2200001509016</v>
      </c>
      <c r="M314" s="37">
        <f t="shared" si="17"/>
        <v>75.166666666666671</v>
      </c>
      <c r="N314" s="38">
        <v>45.1</v>
      </c>
      <c r="O314" s="39">
        <f t="shared" si="18"/>
        <v>31.57</v>
      </c>
      <c r="P314" s="40">
        <v>1</v>
      </c>
      <c r="Q314" s="41"/>
      <c r="R314" s="42">
        <f t="shared" si="19"/>
        <v>31.57</v>
      </c>
      <c r="S314" s="43" t="s">
        <v>32</v>
      </c>
      <c r="T314" s="44"/>
    </row>
    <row r="315" spans="1:20" ht="15" customHeight="1" x14ac:dyDescent="0.25">
      <c r="A315" s="45"/>
      <c r="B315" s="47" t="s">
        <v>739</v>
      </c>
      <c r="C315" s="43"/>
      <c r="D315" s="47" t="s">
        <v>57</v>
      </c>
      <c r="E315" s="47" t="s">
        <v>742</v>
      </c>
      <c r="F315" s="47"/>
      <c r="G315" s="47" t="s">
        <v>743</v>
      </c>
      <c r="H315" s="32" t="s">
        <v>59</v>
      </c>
      <c r="I315" s="45"/>
      <c r="J315" s="35"/>
      <c r="K315" s="36" t="str">
        <f t="shared" si="16"/>
        <v/>
      </c>
      <c r="L315" s="33">
        <v>2200001509023</v>
      </c>
      <c r="M315" s="37">
        <f t="shared" si="17"/>
        <v>75.166666666666671</v>
      </c>
      <c r="N315" s="48">
        <v>45.1</v>
      </c>
      <c r="O315" s="39">
        <f t="shared" si="18"/>
        <v>31.57</v>
      </c>
      <c r="P315" s="49">
        <v>1</v>
      </c>
      <c r="Q315" s="50"/>
      <c r="R315" s="42">
        <f t="shared" si="19"/>
        <v>31.57</v>
      </c>
      <c r="S315" s="43" t="s">
        <v>32</v>
      </c>
      <c r="T315" s="32"/>
    </row>
    <row r="316" spans="1:20" s="1" customFormat="1" ht="105.95" customHeight="1" x14ac:dyDescent="0.25">
      <c r="A316" s="29" t="s">
        <v>744</v>
      </c>
      <c r="B316" s="30">
        <v>20964</v>
      </c>
      <c r="C316" s="31" t="s">
        <v>16</v>
      </c>
      <c r="D316" s="32" t="s">
        <v>17</v>
      </c>
      <c r="E316" s="32" t="s">
        <v>745</v>
      </c>
      <c r="F316" s="32"/>
      <c r="G316" s="32" t="s">
        <v>746</v>
      </c>
      <c r="H316" s="32"/>
      <c r="I316" s="34"/>
      <c r="J316" s="35" t="s">
        <v>747</v>
      </c>
      <c r="K316" s="36" t="str">
        <f t="shared" si="16"/>
        <v>https://housestyle.ru/upload/images/20964$0495_1.jpg</v>
      </c>
      <c r="L316" s="33">
        <v>2200000883155</v>
      </c>
      <c r="M316" s="37">
        <f t="shared" si="17"/>
        <v>2165.8333333333335</v>
      </c>
      <c r="N316" s="38">
        <v>1299.5</v>
      </c>
      <c r="O316" s="39">
        <f t="shared" si="18"/>
        <v>909.65</v>
      </c>
      <c r="P316" s="40">
        <v>1</v>
      </c>
      <c r="Q316" s="41"/>
      <c r="R316" s="42">
        <f t="shared" si="19"/>
        <v>909.65</v>
      </c>
      <c r="S316" s="43" t="s">
        <v>32</v>
      </c>
      <c r="T316" s="44"/>
    </row>
    <row r="317" spans="1:20" ht="15" customHeight="1" x14ac:dyDescent="0.25">
      <c r="A317" s="45"/>
      <c r="B317" s="46">
        <v>20964</v>
      </c>
      <c r="C317" s="43"/>
      <c r="D317" s="47" t="s">
        <v>17</v>
      </c>
      <c r="E317" s="47" t="s">
        <v>748</v>
      </c>
      <c r="F317" s="47"/>
      <c r="G317" s="47" t="s">
        <v>749</v>
      </c>
      <c r="H317" s="32"/>
      <c r="I317" s="45"/>
      <c r="J317" s="35"/>
      <c r="K317" s="36" t="str">
        <f t="shared" si="16"/>
        <v/>
      </c>
      <c r="L317" s="33">
        <v>2200000883162</v>
      </c>
      <c r="M317" s="37">
        <f t="shared" si="17"/>
        <v>2165.8333333333335</v>
      </c>
      <c r="N317" s="48">
        <v>1299.5</v>
      </c>
      <c r="O317" s="39">
        <f t="shared" si="18"/>
        <v>909.65</v>
      </c>
      <c r="P317" s="49">
        <v>1</v>
      </c>
      <c r="Q317" s="50"/>
      <c r="R317" s="42">
        <f t="shared" si="19"/>
        <v>909.65</v>
      </c>
      <c r="S317" s="43" t="s">
        <v>32</v>
      </c>
      <c r="T317" s="32"/>
    </row>
    <row r="318" spans="1:20" s="1" customFormat="1" ht="105.95" customHeight="1" x14ac:dyDescent="0.25">
      <c r="A318" s="29" t="s">
        <v>750</v>
      </c>
      <c r="B318" s="51" t="s">
        <v>751</v>
      </c>
      <c r="C318" s="31" t="s">
        <v>37</v>
      </c>
      <c r="D318" s="32" t="s">
        <v>57</v>
      </c>
      <c r="E318" s="33">
        <v>46</v>
      </c>
      <c r="F318" s="32"/>
      <c r="G318" s="32" t="s">
        <v>752</v>
      </c>
      <c r="H318" s="32" t="s">
        <v>753</v>
      </c>
      <c r="I318" s="34"/>
      <c r="J318" s="35" t="s">
        <v>754</v>
      </c>
      <c r="K318" s="36" t="str">
        <f t="shared" si="16"/>
        <v>https://housestyle.ru/upload/images/81702-121$2480_1.jpg</v>
      </c>
      <c r="L318" s="33">
        <v>2200001733404</v>
      </c>
      <c r="M318" s="37">
        <f t="shared" si="17"/>
        <v>360</v>
      </c>
      <c r="N318" s="38">
        <v>216</v>
      </c>
      <c r="O318" s="39">
        <f t="shared" si="18"/>
        <v>151.19999999999999</v>
      </c>
      <c r="P318" s="40">
        <v>4</v>
      </c>
      <c r="Q318" s="41"/>
      <c r="R318" s="42">
        <f t="shared" si="19"/>
        <v>604.79999999999995</v>
      </c>
      <c r="S318" s="43" t="s">
        <v>32</v>
      </c>
      <c r="T318" s="44" t="s">
        <v>755</v>
      </c>
    </row>
    <row r="319" spans="1:20" s="1" customFormat="1" ht="105.95" customHeight="1" x14ac:dyDescent="0.25">
      <c r="A319" s="29" t="s">
        <v>750</v>
      </c>
      <c r="B319" s="51" t="s">
        <v>756</v>
      </c>
      <c r="C319" s="31" t="s">
        <v>157</v>
      </c>
      <c r="D319" s="32" t="s">
        <v>161</v>
      </c>
      <c r="E319" s="32" t="s">
        <v>729</v>
      </c>
      <c r="F319" s="32" t="s">
        <v>730</v>
      </c>
      <c r="G319" s="32" t="s">
        <v>757</v>
      </c>
      <c r="H319" s="32" t="s">
        <v>732</v>
      </c>
      <c r="I319" s="34"/>
      <c r="J319" s="35" t="s">
        <v>758</v>
      </c>
      <c r="K319" s="36" t="str">
        <f t="shared" si="16"/>
        <v>https://housestyle.ru/upload/images/LS1153$0515_1.jpg</v>
      </c>
      <c r="L319" s="33">
        <v>2200000961945</v>
      </c>
      <c r="M319" s="37">
        <f t="shared" si="17"/>
        <v>275</v>
      </c>
      <c r="N319" s="38">
        <v>165</v>
      </c>
      <c r="O319" s="39">
        <f t="shared" si="18"/>
        <v>115.49999999999999</v>
      </c>
      <c r="P319" s="40">
        <v>25</v>
      </c>
      <c r="Q319" s="41"/>
      <c r="R319" s="42">
        <f t="shared" si="19"/>
        <v>2887.4999999999995</v>
      </c>
      <c r="S319" s="43" t="s">
        <v>32</v>
      </c>
      <c r="T319" s="44"/>
    </row>
    <row r="320" spans="1:20" s="1" customFormat="1" ht="105.95" customHeight="1" x14ac:dyDescent="0.25">
      <c r="A320" s="34"/>
      <c r="B320" s="52" t="s">
        <v>756</v>
      </c>
      <c r="C320" s="31" t="s">
        <v>157</v>
      </c>
      <c r="D320" s="32" t="s">
        <v>75</v>
      </c>
      <c r="E320" s="32" t="s">
        <v>729</v>
      </c>
      <c r="F320" s="32" t="s">
        <v>730</v>
      </c>
      <c r="G320" s="32" t="s">
        <v>759</v>
      </c>
      <c r="H320" s="32" t="s">
        <v>732</v>
      </c>
      <c r="I320" s="34"/>
      <c r="J320" s="35" t="s">
        <v>760</v>
      </c>
      <c r="K320" s="36" t="str">
        <f t="shared" si="16"/>
        <v>https://housestyle.ru/upload/images/LS1153$0820_1.jpg</v>
      </c>
      <c r="L320" s="33">
        <v>2200000961938</v>
      </c>
      <c r="M320" s="37">
        <f t="shared" si="17"/>
        <v>275</v>
      </c>
      <c r="N320" s="53">
        <v>165</v>
      </c>
      <c r="O320" s="39">
        <f t="shared" si="18"/>
        <v>115.49999999999999</v>
      </c>
      <c r="P320" s="40">
        <v>1</v>
      </c>
      <c r="Q320" s="41"/>
      <c r="R320" s="42">
        <f t="shared" si="19"/>
        <v>115.49999999999999</v>
      </c>
      <c r="S320" s="43" t="s">
        <v>32</v>
      </c>
      <c r="T320" s="44"/>
    </row>
    <row r="321" spans="1:20" s="1" customFormat="1" ht="105.95" customHeight="1" x14ac:dyDescent="0.25">
      <c r="A321" s="29" t="s">
        <v>750</v>
      </c>
      <c r="B321" s="51" t="s">
        <v>761</v>
      </c>
      <c r="C321" s="31" t="s">
        <v>37</v>
      </c>
      <c r="D321" s="32" t="s">
        <v>57</v>
      </c>
      <c r="E321" s="32" t="s">
        <v>729</v>
      </c>
      <c r="F321" s="32" t="s">
        <v>730</v>
      </c>
      <c r="G321" s="32" t="s">
        <v>762</v>
      </c>
      <c r="H321" s="32" t="s">
        <v>732</v>
      </c>
      <c r="I321" s="34"/>
      <c r="J321" s="35" t="s">
        <v>763</v>
      </c>
      <c r="K321" s="36" t="str">
        <f t="shared" si="16"/>
        <v>https://housestyle.ru/upload/images/MIKA17$2030_1.jpg</v>
      </c>
      <c r="L321" s="33">
        <v>2200001002913</v>
      </c>
      <c r="M321" s="37">
        <f t="shared" si="17"/>
        <v>421.66666666666669</v>
      </c>
      <c r="N321" s="38">
        <v>253</v>
      </c>
      <c r="O321" s="39">
        <f t="shared" si="18"/>
        <v>177.1</v>
      </c>
      <c r="P321" s="40">
        <v>7</v>
      </c>
      <c r="Q321" s="41"/>
      <c r="R321" s="42">
        <f t="shared" si="19"/>
        <v>1239.7</v>
      </c>
      <c r="S321" s="43" t="s">
        <v>32</v>
      </c>
      <c r="T321" s="44"/>
    </row>
    <row r="322" spans="1:20" s="1" customFormat="1" ht="105.95" customHeight="1" x14ac:dyDescent="0.25">
      <c r="A322" s="29" t="s">
        <v>750</v>
      </c>
      <c r="B322" s="51" t="s">
        <v>764</v>
      </c>
      <c r="C322" s="31" t="s">
        <v>37</v>
      </c>
      <c r="D322" s="32" t="s">
        <v>57</v>
      </c>
      <c r="E322" s="32" t="s">
        <v>765</v>
      </c>
      <c r="F322" s="32"/>
      <c r="G322" s="32" t="s">
        <v>766</v>
      </c>
      <c r="H322" s="32" t="s">
        <v>767</v>
      </c>
      <c r="I322" s="34"/>
      <c r="J322" s="35" t="s">
        <v>768</v>
      </c>
      <c r="K322" s="36" t="str">
        <f t="shared" si="16"/>
        <v>https://housestyle.ru/upload/images/%d0%9a%d0%b6010617-41$2480_1.jpg</v>
      </c>
      <c r="L322" s="33">
        <v>2200001435087</v>
      </c>
      <c r="M322" s="37">
        <f t="shared" si="17"/>
        <v>238.33333333333334</v>
      </c>
      <c r="N322" s="38">
        <v>143</v>
      </c>
      <c r="O322" s="39">
        <f t="shared" si="18"/>
        <v>100.1</v>
      </c>
      <c r="P322" s="40">
        <v>2</v>
      </c>
      <c r="Q322" s="41"/>
      <c r="R322" s="42">
        <f t="shared" si="19"/>
        <v>200.2</v>
      </c>
      <c r="S322" s="43" t="s">
        <v>32</v>
      </c>
      <c r="T322" s="44"/>
    </row>
    <row r="323" spans="1:20" s="1" customFormat="1" ht="105.95" customHeight="1" x14ac:dyDescent="0.25">
      <c r="A323" s="29" t="s">
        <v>769</v>
      </c>
      <c r="B323" s="30">
        <v>1048</v>
      </c>
      <c r="C323" s="31" t="s">
        <v>37</v>
      </c>
      <c r="D323" s="32" t="s">
        <v>161</v>
      </c>
      <c r="E323" s="32" t="s">
        <v>269</v>
      </c>
      <c r="F323" s="33">
        <v>50</v>
      </c>
      <c r="G323" s="32" t="s">
        <v>770</v>
      </c>
      <c r="H323" s="32" t="s">
        <v>97</v>
      </c>
      <c r="I323" s="34"/>
      <c r="J323" s="35" t="s">
        <v>771</v>
      </c>
      <c r="K323" s="36" t="str">
        <f t="shared" si="16"/>
        <v>https://housestyle.ru/upload/images/1048$0515_1.jpg</v>
      </c>
      <c r="L323" s="33">
        <v>2200000822987</v>
      </c>
      <c r="M323" s="37">
        <f t="shared" si="17"/>
        <v>256.66666666666669</v>
      </c>
      <c r="N323" s="38">
        <v>154</v>
      </c>
      <c r="O323" s="39">
        <f t="shared" si="18"/>
        <v>107.8</v>
      </c>
      <c r="P323" s="40">
        <v>2</v>
      </c>
      <c r="Q323" s="41"/>
      <c r="R323" s="42">
        <f t="shared" si="19"/>
        <v>215.6</v>
      </c>
      <c r="S323" s="43" t="s">
        <v>32</v>
      </c>
      <c r="T323" s="44" t="s">
        <v>772</v>
      </c>
    </row>
    <row r="324" spans="1:20" ht="15" customHeight="1" x14ac:dyDescent="0.25">
      <c r="A324" s="45"/>
      <c r="B324" s="46">
        <v>1048</v>
      </c>
      <c r="C324" s="43"/>
      <c r="D324" s="47" t="s">
        <v>161</v>
      </c>
      <c r="E324" s="47" t="s">
        <v>134</v>
      </c>
      <c r="F324" s="46">
        <v>48</v>
      </c>
      <c r="G324" s="47" t="s">
        <v>773</v>
      </c>
      <c r="H324" s="32" t="s">
        <v>97</v>
      </c>
      <c r="I324" s="45"/>
      <c r="J324" s="35"/>
      <c r="K324" s="36" t="str">
        <f t="shared" si="16"/>
        <v/>
      </c>
      <c r="L324" s="33">
        <v>2200000822994</v>
      </c>
      <c r="M324" s="37">
        <f t="shared" si="17"/>
        <v>256.66666666666669</v>
      </c>
      <c r="N324" s="48">
        <v>154</v>
      </c>
      <c r="O324" s="39">
        <f t="shared" si="18"/>
        <v>107.8</v>
      </c>
      <c r="P324" s="49">
        <v>7</v>
      </c>
      <c r="Q324" s="50"/>
      <c r="R324" s="42">
        <f t="shared" si="19"/>
        <v>754.6</v>
      </c>
      <c r="S324" s="43" t="s">
        <v>32</v>
      </c>
      <c r="T324" s="32"/>
    </row>
    <row r="325" spans="1:20" ht="15" customHeight="1" x14ac:dyDescent="0.25">
      <c r="A325" s="45"/>
      <c r="B325" s="46">
        <v>1048</v>
      </c>
      <c r="C325" s="43"/>
      <c r="D325" s="47" t="s">
        <v>161</v>
      </c>
      <c r="E325" s="47" t="s">
        <v>39</v>
      </c>
      <c r="F325" s="46">
        <v>46</v>
      </c>
      <c r="G325" s="47" t="s">
        <v>774</v>
      </c>
      <c r="H325" s="32" t="s">
        <v>97</v>
      </c>
      <c r="I325" s="45"/>
      <c r="J325" s="35"/>
      <c r="K325" s="36" t="str">
        <f t="shared" si="16"/>
        <v/>
      </c>
      <c r="L325" s="33">
        <v>2200000823007</v>
      </c>
      <c r="M325" s="37">
        <f t="shared" si="17"/>
        <v>256.66666666666669</v>
      </c>
      <c r="N325" s="48">
        <v>154</v>
      </c>
      <c r="O325" s="39">
        <f t="shared" si="18"/>
        <v>107.8</v>
      </c>
      <c r="P325" s="49">
        <v>3</v>
      </c>
      <c r="Q325" s="50"/>
      <c r="R325" s="42">
        <f t="shared" si="19"/>
        <v>323.39999999999998</v>
      </c>
      <c r="S325" s="43" t="s">
        <v>32</v>
      </c>
      <c r="T325" s="32"/>
    </row>
    <row r="326" spans="1:20" ht="15" customHeight="1" x14ac:dyDescent="0.25">
      <c r="A326" s="45"/>
      <c r="B326" s="46">
        <v>1048</v>
      </c>
      <c r="C326" s="43"/>
      <c r="D326" s="47" t="s">
        <v>161</v>
      </c>
      <c r="E326" s="47" t="s">
        <v>45</v>
      </c>
      <c r="F326" s="46">
        <v>52</v>
      </c>
      <c r="G326" s="47" t="s">
        <v>775</v>
      </c>
      <c r="H326" s="32" t="s">
        <v>97</v>
      </c>
      <c r="I326" s="45"/>
      <c r="J326" s="35"/>
      <c r="K326" s="36" t="str">
        <f t="shared" ref="K326:K389" si="20">HYPERLINK(J326)</f>
        <v/>
      </c>
      <c r="L326" s="33">
        <v>2200000823014</v>
      </c>
      <c r="M326" s="37">
        <f t="shared" ref="M326:M389" si="21">N326/0.6</f>
        <v>256.66666666666669</v>
      </c>
      <c r="N326" s="48">
        <v>154</v>
      </c>
      <c r="O326" s="39">
        <f t="shared" ref="O326:O389" si="22">N326*0.7</f>
        <v>107.8</v>
      </c>
      <c r="P326" s="49">
        <v>3</v>
      </c>
      <c r="Q326" s="50"/>
      <c r="R326" s="42">
        <f t="shared" ref="R326:R389" si="23">P326*O326</f>
        <v>323.39999999999998</v>
      </c>
      <c r="S326" s="43" t="s">
        <v>32</v>
      </c>
      <c r="T326" s="32"/>
    </row>
    <row r="327" spans="1:20" s="1" customFormat="1" ht="105.95" customHeight="1" x14ac:dyDescent="0.25">
      <c r="A327" s="29" t="s">
        <v>769</v>
      </c>
      <c r="B327" s="30">
        <v>1109</v>
      </c>
      <c r="C327" s="31" t="s">
        <v>37</v>
      </c>
      <c r="D327" s="32" t="s">
        <v>161</v>
      </c>
      <c r="E327" s="32" t="s">
        <v>269</v>
      </c>
      <c r="F327" s="33">
        <v>50</v>
      </c>
      <c r="G327" s="32" t="s">
        <v>776</v>
      </c>
      <c r="H327" s="32" t="s">
        <v>97</v>
      </c>
      <c r="I327" s="34"/>
      <c r="J327" s="35" t="s">
        <v>777</v>
      </c>
      <c r="K327" s="36" t="str">
        <f t="shared" si="20"/>
        <v>https://housestyle.ru/upload/images/1109$0515_1.jpg</v>
      </c>
      <c r="L327" s="33">
        <v>2200000823298</v>
      </c>
      <c r="M327" s="37">
        <f t="shared" si="21"/>
        <v>256.66666666666669</v>
      </c>
      <c r="N327" s="38">
        <v>154</v>
      </c>
      <c r="O327" s="39">
        <f t="shared" si="22"/>
        <v>107.8</v>
      </c>
      <c r="P327" s="40">
        <v>9</v>
      </c>
      <c r="Q327" s="41"/>
      <c r="R327" s="42">
        <f t="shared" si="23"/>
        <v>970.19999999999993</v>
      </c>
      <c r="S327" s="43" t="s">
        <v>32</v>
      </c>
      <c r="T327" s="44"/>
    </row>
    <row r="328" spans="1:20" ht="15" customHeight="1" x14ac:dyDescent="0.25">
      <c r="A328" s="45"/>
      <c r="B328" s="46">
        <v>1109</v>
      </c>
      <c r="C328" s="43"/>
      <c r="D328" s="47" t="s">
        <v>161</v>
      </c>
      <c r="E328" s="47" t="s">
        <v>134</v>
      </c>
      <c r="F328" s="46">
        <v>48</v>
      </c>
      <c r="G328" s="47" t="s">
        <v>778</v>
      </c>
      <c r="H328" s="32" t="s">
        <v>97</v>
      </c>
      <c r="I328" s="45"/>
      <c r="J328" s="35"/>
      <c r="K328" s="36" t="str">
        <f t="shared" si="20"/>
        <v/>
      </c>
      <c r="L328" s="33">
        <v>2200000823311</v>
      </c>
      <c r="M328" s="37">
        <f t="shared" si="21"/>
        <v>256.66666666666669</v>
      </c>
      <c r="N328" s="48">
        <v>154</v>
      </c>
      <c r="O328" s="39">
        <f t="shared" si="22"/>
        <v>107.8</v>
      </c>
      <c r="P328" s="49">
        <v>8</v>
      </c>
      <c r="Q328" s="50"/>
      <c r="R328" s="42">
        <f t="shared" si="23"/>
        <v>862.4</v>
      </c>
      <c r="S328" s="43" t="s">
        <v>32</v>
      </c>
      <c r="T328" s="32"/>
    </row>
    <row r="329" spans="1:20" ht="15" customHeight="1" x14ac:dyDescent="0.25">
      <c r="A329" s="45"/>
      <c r="B329" s="46">
        <v>1109</v>
      </c>
      <c r="C329" s="43"/>
      <c r="D329" s="47" t="s">
        <v>161</v>
      </c>
      <c r="E329" s="47" t="s">
        <v>39</v>
      </c>
      <c r="F329" s="46">
        <v>46</v>
      </c>
      <c r="G329" s="47" t="s">
        <v>779</v>
      </c>
      <c r="H329" s="32" t="s">
        <v>97</v>
      </c>
      <c r="I329" s="45"/>
      <c r="J329" s="35"/>
      <c r="K329" s="36" t="str">
        <f t="shared" si="20"/>
        <v/>
      </c>
      <c r="L329" s="33">
        <v>2200000823335</v>
      </c>
      <c r="M329" s="37">
        <f t="shared" si="21"/>
        <v>256.66666666666669</v>
      </c>
      <c r="N329" s="48">
        <v>154</v>
      </c>
      <c r="O329" s="39">
        <f t="shared" si="22"/>
        <v>107.8</v>
      </c>
      <c r="P329" s="49">
        <v>10</v>
      </c>
      <c r="Q329" s="50"/>
      <c r="R329" s="42">
        <f t="shared" si="23"/>
        <v>1078</v>
      </c>
      <c r="S329" s="43" t="s">
        <v>32</v>
      </c>
      <c r="T329" s="32"/>
    </row>
    <row r="330" spans="1:20" ht="15" customHeight="1" x14ac:dyDescent="0.25">
      <c r="A330" s="45"/>
      <c r="B330" s="46">
        <v>1109</v>
      </c>
      <c r="C330" s="43"/>
      <c r="D330" s="47" t="s">
        <v>161</v>
      </c>
      <c r="E330" s="47" t="s">
        <v>45</v>
      </c>
      <c r="F330" s="46">
        <v>52</v>
      </c>
      <c r="G330" s="47" t="s">
        <v>780</v>
      </c>
      <c r="H330" s="32" t="s">
        <v>97</v>
      </c>
      <c r="I330" s="45"/>
      <c r="J330" s="35"/>
      <c r="K330" s="36" t="str">
        <f t="shared" si="20"/>
        <v/>
      </c>
      <c r="L330" s="33">
        <v>2200000823359</v>
      </c>
      <c r="M330" s="37">
        <f t="shared" si="21"/>
        <v>256.66666666666669</v>
      </c>
      <c r="N330" s="48">
        <v>154</v>
      </c>
      <c r="O330" s="39">
        <f t="shared" si="22"/>
        <v>107.8</v>
      </c>
      <c r="P330" s="49">
        <v>18</v>
      </c>
      <c r="Q330" s="50"/>
      <c r="R330" s="42">
        <f t="shared" si="23"/>
        <v>1940.3999999999999</v>
      </c>
      <c r="S330" s="43" t="s">
        <v>32</v>
      </c>
      <c r="T330" s="32"/>
    </row>
    <row r="331" spans="1:20" ht="15" customHeight="1" x14ac:dyDescent="0.25">
      <c r="A331" s="45"/>
      <c r="B331" s="46">
        <v>1109</v>
      </c>
      <c r="C331" s="43"/>
      <c r="D331" s="47" t="s">
        <v>161</v>
      </c>
      <c r="E331" s="47" t="s">
        <v>781</v>
      </c>
      <c r="F331" s="46">
        <v>44</v>
      </c>
      <c r="G331" s="47" t="s">
        <v>782</v>
      </c>
      <c r="H331" s="32" t="s">
        <v>97</v>
      </c>
      <c r="I331" s="45"/>
      <c r="J331" s="35"/>
      <c r="K331" s="36" t="str">
        <f t="shared" si="20"/>
        <v/>
      </c>
      <c r="L331" s="33">
        <v>2200000824547</v>
      </c>
      <c r="M331" s="37">
        <f t="shared" si="21"/>
        <v>256.66666666666669</v>
      </c>
      <c r="N331" s="48">
        <v>154</v>
      </c>
      <c r="O331" s="39">
        <f t="shared" si="22"/>
        <v>107.8</v>
      </c>
      <c r="P331" s="49">
        <v>7</v>
      </c>
      <c r="Q331" s="50"/>
      <c r="R331" s="42">
        <f t="shared" si="23"/>
        <v>754.6</v>
      </c>
      <c r="S331" s="43" t="s">
        <v>32</v>
      </c>
      <c r="T331" s="32"/>
    </row>
    <row r="332" spans="1:20" s="1" customFormat="1" ht="105.95" customHeight="1" x14ac:dyDescent="0.25">
      <c r="A332" s="34"/>
      <c r="B332" s="55">
        <v>1109</v>
      </c>
      <c r="C332" s="43"/>
      <c r="D332" s="32" t="s">
        <v>309</v>
      </c>
      <c r="E332" s="32" t="s">
        <v>269</v>
      </c>
      <c r="F332" s="33">
        <v>50</v>
      </c>
      <c r="G332" s="32" t="s">
        <v>783</v>
      </c>
      <c r="H332" s="32" t="s">
        <v>97</v>
      </c>
      <c r="I332" s="34"/>
      <c r="J332" s="35" t="s">
        <v>784</v>
      </c>
      <c r="K332" s="36" t="str">
        <f t="shared" si="20"/>
        <v>https://housestyle.ru/upload/images/1109$0645_1.jpg</v>
      </c>
      <c r="L332" s="33">
        <v>2200000823281</v>
      </c>
      <c r="M332" s="37">
        <f t="shared" si="21"/>
        <v>256.66666666666669</v>
      </c>
      <c r="N332" s="53">
        <v>154</v>
      </c>
      <c r="O332" s="39">
        <f t="shared" si="22"/>
        <v>107.8</v>
      </c>
      <c r="P332" s="40">
        <v>4</v>
      </c>
      <c r="Q332" s="41"/>
      <c r="R332" s="42">
        <f t="shared" si="23"/>
        <v>431.2</v>
      </c>
      <c r="S332" s="43" t="s">
        <v>32</v>
      </c>
      <c r="T332" s="44"/>
    </row>
    <row r="333" spans="1:20" ht="15" customHeight="1" x14ac:dyDescent="0.25">
      <c r="A333" s="45"/>
      <c r="B333" s="46">
        <v>1109</v>
      </c>
      <c r="C333" s="43"/>
      <c r="D333" s="47" t="s">
        <v>309</v>
      </c>
      <c r="E333" s="47" t="s">
        <v>134</v>
      </c>
      <c r="F333" s="46">
        <v>48</v>
      </c>
      <c r="G333" s="47" t="s">
        <v>785</v>
      </c>
      <c r="H333" s="32" t="s">
        <v>97</v>
      </c>
      <c r="I333" s="45"/>
      <c r="J333" s="35"/>
      <c r="K333" s="36" t="str">
        <f t="shared" si="20"/>
        <v/>
      </c>
      <c r="L333" s="33">
        <v>2200000823304</v>
      </c>
      <c r="M333" s="37">
        <f t="shared" si="21"/>
        <v>256.66666666666669</v>
      </c>
      <c r="N333" s="48">
        <v>154</v>
      </c>
      <c r="O333" s="39">
        <f t="shared" si="22"/>
        <v>107.8</v>
      </c>
      <c r="P333" s="49">
        <v>2</v>
      </c>
      <c r="Q333" s="50"/>
      <c r="R333" s="42">
        <f t="shared" si="23"/>
        <v>215.6</v>
      </c>
      <c r="S333" s="43" t="s">
        <v>32</v>
      </c>
      <c r="T333" s="32"/>
    </row>
    <row r="334" spans="1:20" ht="15" customHeight="1" x14ac:dyDescent="0.25">
      <c r="A334" s="45"/>
      <c r="B334" s="46">
        <v>1109</v>
      </c>
      <c r="C334" s="43"/>
      <c r="D334" s="47" t="s">
        <v>309</v>
      </c>
      <c r="E334" s="47" t="s">
        <v>39</v>
      </c>
      <c r="F334" s="46">
        <v>46</v>
      </c>
      <c r="G334" s="47" t="s">
        <v>786</v>
      </c>
      <c r="H334" s="32" t="s">
        <v>97</v>
      </c>
      <c r="I334" s="45"/>
      <c r="J334" s="35"/>
      <c r="K334" s="36" t="str">
        <f t="shared" si="20"/>
        <v/>
      </c>
      <c r="L334" s="33">
        <v>2200000823328</v>
      </c>
      <c r="M334" s="37">
        <f t="shared" si="21"/>
        <v>256.66666666666669</v>
      </c>
      <c r="N334" s="48">
        <v>154</v>
      </c>
      <c r="O334" s="39">
        <f t="shared" si="22"/>
        <v>107.8</v>
      </c>
      <c r="P334" s="49">
        <v>8</v>
      </c>
      <c r="Q334" s="50"/>
      <c r="R334" s="42">
        <f t="shared" si="23"/>
        <v>862.4</v>
      </c>
      <c r="S334" s="43" t="s">
        <v>32</v>
      </c>
      <c r="T334" s="32"/>
    </row>
    <row r="335" spans="1:20" ht="15" customHeight="1" x14ac:dyDescent="0.25">
      <c r="A335" s="45"/>
      <c r="B335" s="46">
        <v>1109</v>
      </c>
      <c r="C335" s="43"/>
      <c r="D335" s="47" t="s">
        <v>309</v>
      </c>
      <c r="E335" s="47" t="s">
        <v>45</v>
      </c>
      <c r="F335" s="46">
        <v>52</v>
      </c>
      <c r="G335" s="47" t="s">
        <v>787</v>
      </c>
      <c r="H335" s="32" t="s">
        <v>97</v>
      </c>
      <c r="I335" s="45"/>
      <c r="J335" s="35"/>
      <c r="K335" s="36" t="str">
        <f t="shared" si="20"/>
        <v/>
      </c>
      <c r="L335" s="33">
        <v>2200000823342</v>
      </c>
      <c r="M335" s="37">
        <f t="shared" si="21"/>
        <v>256.66666666666669</v>
      </c>
      <c r="N335" s="48">
        <v>154</v>
      </c>
      <c r="O335" s="39">
        <f t="shared" si="22"/>
        <v>107.8</v>
      </c>
      <c r="P335" s="49">
        <v>3</v>
      </c>
      <c r="Q335" s="50"/>
      <c r="R335" s="42">
        <f t="shared" si="23"/>
        <v>323.39999999999998</v>
      </c>
      <c r="S335" s="43" t="s">
        <v>32</v>
      </c>
      <c r="T335" s="32"/>
    </row>
    <row r="336" spans="1:20" ht="15" customHeight="1" x14ac:dyDescent="0.25">
      <c r="A336" s="45"/>
      <c r="B336" s="46">
        <v>1109</v>
      </c>
      <c r="C336" s="43"/>
      <c r="D336" s="47" t="s">
        <v>309</v>
      </c>
      <c r="E336" s="47" t="s">
        <v>781</v>
      </c>
      <c r="F336" s="46">
        <v>44</v>
      </c>
      <c r="G336" s="47" t="s">
        <v>788</v>
      </c>
      <c r="H336" s="32" t="s">
        <v>97</v>
      </c>
      <c r="I336" s="45"/>
      <c r="J336" s="35"/>
      <c r="K336" s="36" t="str">
        <f t="shared" si="20"/>
        <v/>
      </c>
      <c r="L336" s="33">
        <v>2200000824530</v>
      </c>
      <c r="M336" s="37">
        <f t="shared" si="21"/>
        <v>256.66666666666669</v>
      </c>
      <c r="N336" s="48">
        <v>154</v>
      </c>
      <c r="O336" s="39">
        <f t="shared" si="22"/>
        <v>107.8</v>
      </c>
      <c r="P336" s="49">
        <v>2</v>
      </c>
      <c r="Q336" s="50"/>
      <c r="R336" s="42">
        <f t="shared" si="23"/>
        <v>215.6</v>
      </c>
      <c r="S336" s="43" t="s">
        <v>32</v>
      </c>
      <c r="T336" s="32"/>
    </row>
    <row r="337" spans="1:20" s="1" customFormat="1" ht="105.95" customHeight="1" x14ac:dyDescent="0.25">
      <c r="A337" s="29" t="s">
        <v>769</v>
      </c>
      <c r="B337" s="30">
        <v>1129</v>
      </c>
      <c r="C337" s="31" t="s">
        <v>37</v>
      </c>
      <c r="D337" s="32" t="s">
        <v>161</v>
      </c>
      <c r="E337" s="32" t="s">
        <v>45</v>
      </c>
      <c r="F337" s="33">
        <v>52</v>
      </c>
      <c r="G337" s="32" t="s">
        <v>789</v>
      </c>
      <c r="H337" s="32" t="s">
        <v>97</v>
      </c>
      <c r="I337" s="34"/>
      <c r="J337" s="35" t="s">
        <v>790</v>
      </c>
      <c r="K337" s="36" t="str">
        <f t="shared" si="20"/>
        <v>https://housestyle.ru/upload/images/1129$0515_1.jpg</v>
      </c>
      <c r="L337" s="33">
        <v>2200000823465</v>
      </c>
      <c r="M337" s="37">
        <f t="shared" si="21"/>
        <v>256.66666666666669</v>
      </c>
      <c r="N337" s="38">
        <v>154</v>
      </c>
      <c r="O337" s="39">
        <f t="shared" si="22"/>
        <v>107.8</v>
      </c>
      <c r="P337" s="40">
        <v>3</v>
      </c>
      <c r="Q337" s="41"/>
      <c r="R337" s="42">
        <f t="shared" si="23"/>
        <v>323.39999999999998</v>
      </c>
      <c r="S337" s="43" t="s">
        <v>32</v>
      </c>
      <c r="T337" s="44"/>
    </row>
    <row r="338" spans="1:20" s="1" customFormat="1" ht="105.95" customHeight="1" x14ac:dyDescent="0.25">
      <c r="A338" s="29" t="s">
        <v>769</v>
      </c>
      <c r="B338" s="30">
        <v>1148</v>
      </c>
      <c r="C338" s="31" t="s">
        <v>37</v>
      </c>
      <c r="D338" s="32" t="s">
        <v>161</v>
      </c>
      <c r="E338" s="32" t="s">
        <v>39</v>
      </c>
      <c r="F338" s="33">
        <v>46</v>
      </c>
      <c r="G338" s="32" t="s">
        <v>791</v>
      </c>
      <c r="H338" s="32" t="s">
        <v>719</v>
      </c>
      <c r="I338" s="34"/>
      <c r="J338" s="35" t="s">
        <v>792</v>
      </c>
      <c r="K338" s="36" t="str">
        <f t="shared" si="20"/>
        <v>https://housestyle.ru/upload/images/1148$0515_1.jpg</v>
      </c>
      <c r="L338" s="33">
        <v>2200000836526</v>
      </c>
      <c r="M338" s="37">
        <f t="shared" si="21"/>
        <v>256.66666666666669</v>
      </c>
      <c r="N338" s="38">
        <v>154</v>
      </c>
      <c r="O338" s="39">
        <f t="shared" si="22"/>
        <v>107.8</v>
      </c>
      <c r="P338" s="40">
        <v>2</v>
      </c>
      <c r="Q338" s="41"/>
      <c r="R338" s="42">
        <f t="shared" si="23"/>
        <v>215.6</v>
      </c>
      <c r="S338" s="43" t="s">
        <v>32</v>
      </c>
      <c r="T338" s="44" t="s">
        <v>793</v>
      </c>
    </row>
    <row r="339" spans="1:20" ht="15" customHeight="1" x14ac:dyDescent="0.25">
      <c r="A339" s="45"/>
      <c r="B339" s="46">
        <v>1148</v>
      </c>
      <c r="C339" s="43"/>
      <c r="D339" s="47" t="s">
        <v>161</v>
      </c>
      <c r="E339" s="47" t="s">
        <v>45</v>
      </c>
      <c r="F339" s="46">
        <v>52</v>
      </c>
      <c r="G339" s="47" t="s">
        <v>794</v>
      </c>
      <c r="H339" s="32" t="s">
        <v>719</v>
      </c>
      <c r="I339" s="45"/>
      <c r="J339" s="35"/>
      <c r="K339" s="36" t="str">
        <f t="shared" si="20"/>
        <v/>
      </c>
      <c r="L339" s="33">
        <v>2200000836557</v>
      </c>
      <c r="M339" s="37">
        <f t="shared" si="21"/>
        <v>256.66666666666669</v>
      </c>
      <c r="N339" s="48">
        <v>154</v>
      </c>
      <c r="O339" s="39">
        <f t="shared" si="22"/>
        <v>107.8</v>
      </c>
      <c r="P339" s="49">
        <v>2</v>
      </c>
      <c r="Q339" s="50"/>
      <c r="R339" s="42">
        <f t="shared" si="23"/>
        <v>215.6</v>
      </c>
      <c r="S339" s="43" t="s">
        <v>32</v>
      </c>
      <c r="T339" s="32"/>
    </row>
    <row r="340" spans="1:20" ht="15" customHeight="1" x14ac:dyDescent="0.25">
      <c r="A340" s="45"/>
      <c r="B340" s="46">
        <v>1148</v>
      </c>
      <c r="C340" s="43"/>
      <c r="D340" s="47" t="s">
        <v>161</v>
      </c>
      <c r="E340" s="47" t="s">
        <v>781</v>
      </c>
      <c r="F340" s="46">
        <v>44</v>
      </c>
      <c r="G340" s="47" t="s">
        <v>795</v>
      </c>
      <c r="H340" s="32" t="s">
        <v>719</v>
      </c>
      <c r="I340" s="45"/>
      <c r="J340" s="35"/>
      <c r="K340" s="36" t="str">
        <f t="shared" si="20"/>
        <v/>
      </c>
      <c r="L340" s="33">
        <v>2200000836571</v>
      </c>
      <c r="M340" s="37">
        <f t="shared" si="21"/>
        <v>256.66666666666669</v>
      </c>
      <c r="N340" s="48">
        <v>154</v>
      </c>
      <c r="O340" s="39">
        <f t="shared" si="22"/>
        <v>107.8</v>
      </c>
      <c r="P340" s="49">
        <v>2</v>
      </c>
      <c r="Q340" s="50"/>
      <c r="R340" s="42">
        <f t="shared" si="23"/>
        <v>215.6</v>
      </c>
      <c r="S340" s="43" t="s">
        <v>32</v>
      </c>
      <c r="T340" s="32"/>
    </row>
    <row r="341" spans="1:20" s="1" customFormat="1" ht="105.95" customHeight="1" x14ac:dyDescent="0.25">
      <c r="A341" s="29" t="s">
        <v>769</v>
      </c>
      <c r="B341" s="30">
        <v>1335</v>
      </c>
      <c r="C341" s="31" t="s">
        <v>37</v>
      </c>
      <c r="D341" s="32" t="s">
        <v>161</v>
      </c>
      <c r="E341" s="32" t="s">
        <v>742</v>
      </c>
      <c r="F341" s="33">
        <v>54</v>
      </c>
      <c r="G341" s="32" t="s">
        <v>796</v>
      </c>
      <c r="H341" s="32" t="s">
        <v>97</v>
      </c>
      <c r="I341" s="34"/>
      <c r="J341" s="35" t="s">
        <v>797</v>
      </c>
      <c r="K341" s="36" t="str">
        <f t="shared" si="20"/>
        <v>https://housestyle.ru/upload/images/1335$0515_1.jpg</v>
      </c>
      <c r="L341" s="33">
        <v>2200000823670</v>
      </c>
      <c r="M341" s="37">
        <f t="shared" si="21"/>
        <v>256.66666666666669</v>
      </c>
      <c r="N341" s="38">
        <v>154</v>
      </c>
      <c r="O341" s="39">
        <f t="shared" si="22"/>
        <v>107.8</v>
      </c>
      <c r="P341" s="40">
        <v>1</v>
      </c>
      <c r="Q341" s="41"/>
      <c r="R341" s="42">
        <f t="shared" si="23"/>
        <v>107.8</v>
      </c>
      <c r="S341" s="43" t="s">
        <v>32</v>
      </c>
      <c r="T341" s="44"/>
    </row>
    <row r="342" spans="1:20" s="1" customFormat="1" ht="105.95" customHeight="1" x14ac:dyDescent="0.25">
      <c r="A342" s="29" t="s">
        <v>769</v>
      </c>
      <c r="B342" s="30">
        <v>1338</v>
      </c>
      <c r="C342" s="31" t="s">
        <v>37</v>
      </c>
      <c r="D342" s="32" t="s">
        <v>161</v>
      </c>
      <c r="E342" s="32" t="s">
        <v>269</v>
      </c>
      <c r="F342" s="33">
        <v>50</v>
      </c>
      <c r="G342" s="32" t="s">
        <v>798</v>
      </c>
      <c r="H342" s="32" t="s">
        <v>97</v>
      </c>
      <c r="I342" s="34"/>
      <c r="J342" s="35" t="s">
        <v>799</v>
      </c>
      <c r="K342" s="36" t="str">
        <f t="shared" si="20"/>
        <v>https://housestyle.ru/upload/images/1338$0515_1.jpg</v>
      </c>
      <c r="L342" s="33">
        <v>2200000823700</v>
      </c>
      <c r="M342" s="37">
        <f t="shared" si="21"/>
        <v>256.66666666666669</v>
      </c>
      <c r="N342" s="38">
        <v>154</v>
      </c>
      <c r="O342" s="39">
        <f t="shared" si="22"/>
        <v>107.8</v>
      </c>
      <c r="P342" s="40">
        <v>1</v>
      </c>
      <c r="Q342" s="41"/>
      <c r="R342" s="42">
        <f t="shared" si="23"/>
        <v>107.8</v>
      </c>
      <c r="S342" s="43" t="s">
        <v>32</v>
      </c>
      <c r="T342" s="44"/>
    </row>
    <row r="343" spans="1:20" ht="15" customHeight="1" x14ac:dyDescent="0.25">
      <c r="A343" s="45"/>
      <c r="B343" s="46">
        <v>1338</v>
      </c>
      <c r="C343" s="43"/>
      <c r="D343" s="47" t="s">
        <v>161</v>
      </c>
      <c r="E343" s="47" t="s">
        <v>134</v>
      </c>
      <c r="F343" s="46">
        <v>48</v>
      </c>
      <c r="G343" s="47" t="s">
        <v>800</v>
      </c>
      <c r="H343" s="32" t="s">
        <v>97</v>
      </c>
      <c r="I343" s="45"/>
      <c r="J343" s="35"/>
      <c r="K343" s="36" t="str">
        <f t="shared" si="20"/>
        <v/>
      </c>
      <c r="L343" s="33">
        <v>2200000823731</v>
      </c>
      <c r="M343" s="37">
        <f t="shared" si="21"/>
        <v>256.66666666666669</v>
      </c>
      <c r="N343" s="48">
        <v>154</v>
      </c>
      <c r="O343" s="39">
        <f t="shared" si="22"/>
        <v>107.8</v>
      </c>
      <c r="P343" s="49">
        <v>1</v>
      </c>
      <c r="Q343" s="50"/>
      <c r="R343" s="42">
        <f t="shared" si="23"/>
        <v>107.8</v>
      </c>
      <c r="S343" s="43" t="s">
        <v>32</v>
      </c>
      <c r="T343" s="32"/>
    </row>
    <row r="344" spans="1:20" ht="15" customHeight="1" x14ac:dyDescent="0.25">
      <c r="A344" s="45"/>
      <c r="B344" s="46">
        <v>1338</v>
      </c>
      <c r="C344" s="43"/>
      <c r="D344" s="47" t="s">
        <v>161</v>
      </c>
      <c r="E344" s="47" t="s">
        <v>39</v>
      </c>
      <c r="F344" s="46">
        <v>46</v>
      </c>
      <c r="G344" s="47" t="s">
        <v>801</v>
      </c>
      <c r="H344" s="32" t="s">
        <v>97</v>
      </c>
      <c r="I344" s="45"/>
      <c r="J344" s="35"/>
      <c r="K344" s="36" t="str">
        <f t="shared" si="20"/>
        <v/>
      </c>
      <c r="L344" s="33">
        <v>2200000823762</v>
      </c>
      <c r="M344" s="37">
        <f t="shared" si="21"/>
        <v>256.66666666666669</v>
      </c>
      <c r="N344" s="48">
        <v>154</v>
      </c>
      <c r="O344" s="39">
        <f t="shared" si="22"/>
        <v>107.8</v>
      </c>
      <c r="P344" s="49">
        <v>2</v>
      </c>
      <c r="Q344" s="50"/>
      <c r="R344" s="42">
        <f t="shared" si="23"/>
        <v>215.6</v>
      </c>
      <c r="S344" s="43" t="s">
        <v>32</v>
      </c>
      <c r="T344" s="32"/>
    </row>
    <row r="345" spans="1:20" ht="15" customHeight="1" x14ac:dyDescent="0.25">
      <c r="A345" s="45"/>
      <c r="B345" s="46">
        <v>1338</v>
      </c>
      <c r="C345" s="43"/>
      <c r="D345" s="47" t="s">
        <v>161</v>
      </c>
      <c r="E345" s="47" t="s">
        <v>45</v>
      </c>
      <c r="F345" s="46">
        <v>52</v>
      </c>
      <c r="G345" s="47" t="s">
        <v>802</v>
      </c>
      <c r="H345" s="32" t="s">
        <v>97</v>
      </c>
      <c r="I345" s="45"/>
      <c r="J345" s="35"/>
      <c r="K345" s="36" t="str">
        <f t="shared" si="20"/>
        <v/>
      </c>
      <c r="L345" s="33">
        <v>2200000823793</v>
      </c>
      <c r="M345" s="37">
        <f t="shared" si="21"/>
        <v>256.66666666666669</v>
      </c>
      <c r="N345" s="48">
        <v>154</v>
      </c>
      <c r="O345" s="39">
        <f t="shared" si="22"/>
        <v>107.8</v>
      </c>
      <c r="P345" s="49">
        <v>4</v>
      </c>
      <c r="Q345" s="50"/>
      <c r="R345" s="42">
        <f t="shared" si="23"/>
        <v>431.2</v>
      </c>
      <c r="S345" s="43" t="s">
        <v>32</v>
      </c>
      <c r="T345" s="32"/>
    </row>
    <row r="346" spans="1:20" ht="15" customHeight="1" x14ac:dyDescent="0.25">
      <c r="A346" s="45"/>
      <c r="B346" s="46">
        <v>1338</v>
      </c>
      <c r="C346" s="43"/>
      <c r="D346" s="47" t="s">
        <v>161</v>
      </c>
      <c r="E346" s="47" t="s">
        <v>742</v>
      </c>
      <c r="F346" s="46">
        <v>54</v>
      </c>
      <c r="G346" s="47" t="s">
        <v>803</v>
      </c>
      <c r="H346" s="32" t="s">
        <v>97</v>
      </c>
      <c r="I346" s="45"/>
      <c r="J346" s="35"/>
      <c r="K346" s="36" t="str">
        <f t="shared" si="20"/>
        <v/>
      </c>
      <c r="L346" s="33">
        <v>2200000823823</v>
      </c>
      <c r="M346" s="37">
        <f t="shared" si="21"/>
        <v>256.66666666666669</v>
      </c>
      <c r="N346" s="48">
        <v>154</v>
      </c>
      <c r="O346" s="39">
        <f t="shared" si="22"/>
        <v>107.8</v>
      </c>
      <c r="P346" s="49">
        <v>3</v>
      </c>
      <c r="Q346" s="50"/>
      <c r="R346" s="42">
        <f t="shared" si="23"/>
        <v>323.39999999999998</v>
      </c>
      <c r="S346" s="43" t="s">
        <v>32</v>
      </c>
      <c r="T346" s="32"/>
    </row>
    <row r="347" spans="1:20" s="1" customFormat="1" ht="105.95" customHeight="1" x14ac:dyDescent="0.25">
      <c r="A347" s="34"/>
      <c r="B347" s="55">
        <v>1338</v>
      </c>
      <c r="C347" s="43"/>
      <c r="D347" s="32" t="s">
        <v>88</v>
      </c>
      <c r="E347" s="32" t="s">
        <v>269</v>
      </c>
      <c r="F347" s="33">
        <v>50</v>
      </c>
      <c r="G347" s="32" t="s">
        <v>804</v>
      </c>
      <c r="H347" s="32" t="s">
        <v>97</v>
      </c>
      <c r="I347" s="34"/>
      <c r="J347" s="35" t="s">
        <v>805</v>
      </c>
      <c r="K347" s="36" t="str">
        <f t="shared" si="20"/>
        <v>https://housestyle.ru/upload/images/1338$0740_1.jpg</v>
      </c>
      <c r="L347" s="33">
        <v>2200000823687</v>
      </c>
      <c r="M347" s="37">
        <f t="shared" si="21"/>
        <v>256.66666666666669</v>
      </c>
      <c r="N347" s="53">
        <v>154</v>
      </c>
      <c r="O347" s="39">
        <f t="shared" si="22"/>
        <v>107.8</v>
      </c>
      <c r="P347" s="40">
        <v>1</v>
      </c>
      <c r="Q347" s="41"/>
      <c r="R347" s="42">
        <f t="shared" si="23"/>
        <v>107.8</v>
      </c>
      <c r="S347" s="43" t="s">
        <v>32</v>
      </c>
      <c r="T347" s="44"/>
    </row>
    <row r="348" spans="1:20" ht="15" customHeight="1" x14ac:dyDescent="0.25">
      <c r="A348" s="45"/>
      <c r="B348" s="46">
        <v>1338</v>
      </c>
      <c r="C348" s="43"/>
      <c r="D348" s="47" t="s">
        <v>88</v>
      </c>
      <c r="E348" s="47" t="s">
        <v>134</v>
      </c>
      <c r="F348" s="46">
        <v>48</v>
      </c>
      <c r="G348" s="47" t="s">
        <v>806</v>
      </c>
      <c r="H348" s="32" t="s">
        <v>97</v>
      </c>
      <c r="I348" s="45"/>
      <c r="J348" s="35"/>
      <c r="K348" s="36" t="str">
        <f t="shared" si="20"/>
        <v/>
      </c>
      <c r="L348" s="33">
        <v>2200000823717</v>
      </c>
      <c r="M348" s="37">
        <f t="shared" si="21"/>
        <v>256.66666666666669</v>
      </c>
      <c r="N348" s="48">
        <v>154</v>
      </c>
      <c r="O348" s="39">
        <f t="shared" si="22"/>
        <v>107.8</v>
      </c>
      <c r="P348" s="49">
        <v>1</v>
      </c>
      <c r="Q348" s="50"/>
      <c r="R348" s="42">
        <f t="shared" si="23"/>
        <v>107.8</v>
      </c>
      <c r="S348" s="43" t="s">
        <v>32</v>
      </c>
      <c r="T348" s="32"/>
    </row>
    <row r="349" spans="1:20" ht="15" customHeight="1" x14ac:dyDescent="0.25">
      <c r="A349" s="45"/>
      <c r="B349" s="46">
        <v>1338</v>
      </c>
      <c r="C349" s="43"/>
      <c r="D349" s="47" t="s">
        <v>88</v>
      </c>
      <c r="E349" s="47" t="s">
        <v>45</v>
      </c>
      <c r="F349" s="46">
        <v>52</v>
      </c>
      <c r="G349" s="47" t="s">
        <v>807</v>
      </c>
      <c r="H349" s="32" t="s">
        <v>97</v>
      </c>
      <c r="I349" s="45"/>
      <c r="J349" s="35"/>
      <c r="K349" s="36" t="str">
        <f t="shared" si="20"/>
        <v/>
      </c>
      <c r="L349" s="33">
        <v>2200000823779</v>
      </c>
      <c r="M349" s="37">
        <f t="shared" si="21"/>
        <v>256.66666666666669</v>
      </c>
      <c r="N349" s="48">
        <v>154</v>
      </c>
      <c r="O349" s="39">
        <f t="shared" si="22"/>
        <v>107.8</v>
      </c>
      <c r="P349" s="49">
        <v>1</v>
      </c>
      <c r="Q349" s="50"/>
      <c r="R349" s="42">
        <f t="shared" si="23"/>
        <v>107.8</v>
      </c>
      <c r="S349" s="43" t="s">
        <v>32</v>
      </c>
      <c r="T349" s="32"/>
    </row>
    <row r="350" spans="1:20" ht="15" customHeight="1" x14ac:dyDescent="0.25">
      <c r="A350" s="45"/>
      <c r="B350" s="46">
        <v>1338</v>
      </c>
      <c r="C350" s="43"/>
      <c r="D350" s="47" t="s">
        <v>88</v>
      </c>
      <c r="E350" s="47" t="s">
        <v>742</v>
      </c>
      <c r="F350" s="46">
        <v>54</v>
      </c>
      <c r="G350" s="47" t="s">
        <v>808</v>
      </c>
      <c r="H350" s="32" t="s">
        <v>97</v>
      </c>
      <c r="I350" s="45"/>
      <c r="J350" s="35"/>
      <c r="K350" s="36" t="str">
        <f t="shared" si="20"/>
        <v/>
      </c>
      <c r="L350" s="33">
        <v>2200000823809</v>
      </c>
      <c r="M350" s="37">
        <f t="shared" si="21"/>
        <v>256.66666666666669</v>
      </c>
      <c r="N350" s="48">
        <v>154</v>
      </c>
      <c r="O350" s="39">
        <f t="shared" si="22"/>
        <v>107.8</v>
      </c>
      <c r="P350" s="49">
        <v>1</v>
      </c>
      <c r="Q350" s="50"/>
      <c r="R350" s="42">
        <f t="shared" si="23"/>
        <v>107.8</v>
      </c>
      <c r="S350" s="43" t="s">
        <v>32</v>
      </c>
      <c r="T350" s="32"/>
    </row>
    <row r="351" spans="1:20" s="1" customFormat="1" ht="105.95" customHeight="1" x14ac:dyDescent="0.25">
      <c r="A351" s="29" t="s">
        <v>769</v>
      </c>
      <c r="B351" s="51" t="s">
        <v>809</v>
      </c>
      <c r="C351" s="31" t="s">
        <v>37</v>
      </c>
      <c r="D351" s="32" t="s">
        <v>309</v>
      </c>
      <c r="E351" s="32" t="s">
        <v>134</v>
      </c>
      <c r="F351" s="33">
        <v>48</v>
      </c>
      <c r="G351" s="32" t="s">
        <v>810</v>
      </c>
      <c r="H351" s="32" t="s">
        <v>97</v>
      </c>
      <c r="I351" s="34"/>
      <c r="J351" s="35" t="s">
        <v>811</v>
      </c>
      <c r="K351" s="36" t="str">
        <f t="shared" si="20"/>
        <v>https://housestyle.ru/upload/images/191F$0645_1.jpg</v>
      </c>
      <c r="L351" s="33">
        <v>2200000836410</v>
      </c>
      <c r="M351" s="37">
        <f t="shared" si="21"/>
        <v>256.66666666666669</v>
      </c>
      <c r="N351" s="38">
        <v>154</v>
      </c>
      <c r="O351" s="39">
        <f t="shared" si="22"/>
        <v>107.8</v>
      </c>
      <c r="P351" s="40">
        <v>1</v>
      </c>
      <c r="Q351" s="41"/>
      <c r="R351" s="42">
        <f t="shared" si="23"/>
        <v>107.8</v>
      </c>
      <c r="S351" s="43" t="s">
        <v>32</v>
      </c>
      <c r="T351" s="44"/>
    </row>
    <row r="352" spans="1:20" ht="15" customHeight="1" x14ac:dyDescent="0.25">
      <c r="A352" s="45"/>
      <c r="B352" s="47" t="s">
        <v>809</v>
      </c>
      <c r="C352" s="43"/>
      <c r="D352" s="47" t="s">
        <v>309</v>
      </c>
      <c r="E352" s="47" t="s">
        <v>39</v>
      </c>
      <c r="F352" s="46">
        <v>46</v>
      </c>
      <c r="G352" s="47" t="s">
        <v>812</v>
      </c>
      <c r="H352" s="32" t="s">
        <v>97</v>
      </c>
      <c r="I352" s="45"/>
      <c r="J352" s="35"/>
      <c r="K352" s="36" t="str">
        <f t="shared" si="20"/>
        <v/>
      </c>
      <c r="L352" s="33">
        <v>2200000836427</v>
      </c>
      <c r="M352" s="37">
        <f t="shared" si="21"/>
        <v>256.66666666666669</v>
      </c>
      <c r="N352" s="48">
        <v>154</v>
      </c>
      <c r="O352" s="39">
        <f t="shared" si="22"/>
        <v>107.8</v>
      </c>
      <c r="P352" s="49">
        <v>1</v>
      </c>
      <c r="Q352" s="50"/>
      <c r="R352" s="42">
        <f t="shared" si="23"/>
        <v>107.8</v>
      </c>
      <c r="S352" s="43" t="s">
        <v>32</v>
      </c>
      <c r="T352" s="32"/>
    </row>
    <row r="353" spans="1:20" ht="15" customHeight="1" x14ac:dyDescent="0.25">
      <c r="A353" s="45"/>
      <c r="B353" s="47" t="s">
        <v>809</v>
      </c>
      <c r="C353" s="43"/>
      <c r="D353" s="47" t="s">
        <v>309</v>
      </c>
      <c r="E353" s="47" t="s">
        <v>45</v>
      </c>
      <c r="F353" s="46">
        <v>52</v>
      </c>
      <c r="G353" s="47" t="s">
        <v>813</v>
      </c>
      <c r="H353" s="32" t="s">
        <v>97</v>
      </c>
      <c r="I353" s="45"/>
      <c r="J353" s="35"/>
      <c r="K353" s="36" t="str">
        <f t="shared" si="20"/>
        <v/>
      </c>
      <c r="L353" s="33">
        <v>2200000836434</v>
      </c>
      <c r="M353" s="37">
        <f t="shared" si="21"/>
        <v>256.66666666666669</v>
      </c>
      <c r="N353" s="48">
        <v>154</v>
      </c>
      <c r="O353" s="39">
        <f t="shared" si="22"/>
        <v>107.8</v>
      </c>
      <c r="P353" s="49">
        <v>1</v>
      </c>
      <c r="Q353" s="50"/>
      <c r="R353" s="42">
        <f t="shared" si="23"/>
        <v>107.8</v>
      </c>
      <c r="S353" s="43" t="s">
        <v>32</v>
      </c>
      <c r="T353" s="32"/>
    </row>
    <row r="354" spans="1:20" s="1" customFormat="1" ht="105.95" customHeight="1" x14ac:dyDescent="0.25">
      <c r="A354" s="34"/>
      <c r="B354" s="52" t="s">
        <v>809</v>
      </c>
      <c r="C354" s="43"/>
      <c r="D354" s="32" t="s">
        <v>814</v>
      </c>
      <c r="E354" s="32" t="s">
        <v>39</v>
      </c>
      <c r="F354" s="33">
        <v>46</v>
      </c>
      <c r="G354" s="32" t="s">
        <v>815</v>
      </c>
      <c r="H354" s="32" t="s">
        <v>97</v>
      </c>
      <c r="I354" s="34"/>
      <c r="J354" s="35" t="s">
        <v>816</v>
      </c>
      <c r="K354" s="36" t="str">
        <f t="shared" si="20"/>
        <v>https://housestyle.ru/upload/images/191F$1375_1.jpg</v>
      </c>
      <c r="L354" s="33">
        <v>2200000822222</v>
      </c>
      <c r="M354" s="37">
        <f t="shared" si="21"/>
        <v>256.66666666666669</v>
      </c>
      <c r="N354" s="53">
        <v>154</v>
      </c>
      <c r="O354" s="39">
        <f t="shared" si="22"/>
        <v>107.8</v>
      </c>
      <c r="P354" s="40">
        <v>1</v>
      </c>
      <c r="Q354" s="41"/>
      <c r="R354" s="42">
        <f t="shared" si="23"/>
        <v>107.8</v>
      </c>
      <c r="S354" s="43" t="s">
        <v>32</v>
      </c>
      <c r="T354" s="44"/>
    </row>
    <row r="355" spans="1:20" s="1" customFormat="1" ht="105.95" customHeight="1" x14ac:dyDescent="0.25">
      <c r="A355" s="34"/>
      <c r="B355" s="52" t="s">
        <v>809</v>
      </c>
      <c r="C355" s="43"/>
      <c r="D355" s="32" t="s">
        <v>114</v>
      </c>
      <c r="E355" s="32" t="s">
        <v>269</v>
      </c>
      <c r="F355" s="33">
        <v>50</v>
      </c>
      <c r="G355" s="32" t="s">
        <v>817</v>
      </c>
      <c r="H355" s="32" t="s">
        <v>97</v>
      </c>
      <c r="I355" s="34"/>
      <c r="J355" s="35" t="s">
        <v>818</v>
      </c>
      <c r="K355" s="36" t="str">
        <f t="shared" si="20"/>
        <v>https://housestyle.ru/upload/images/191F$1575_1.jpg</v>
      </c>
      <c r="L355" s="33">
        <v>2200000822192</v>
      </c>
      <c r="M355" s="37">
        <f t="shared" si="21"/>
        <v>256.66666666666669</v>
      </c>
      <c r="N355" s="53">
        <v>154</v>
      </c>
      <c r="O355" s="39">
        <f t="shared" si="22"/>
        <v>107.8</v>
      </c>
      <c r="P355" s="40">
        <v>20</v>
      </c>
      <c r="Q355" s="41"/>
      <c r="R355" s="42">
        <f t="shared" si="23"/>
        <v>2156</v>
      </c>
      <c r="S355" s="43" t="s">
        <v>32</v>
      </c>
      <c r="T355" s="44"/>
    </row>
    <row r="356" spans="1:20" ht="15" customHeight="1" x14ac:dyDescent="0.25">
      <c r="A356" s="45"/>
      <c r="B356" s="47" t="s">
        <v>809</v>
      </c>
      <c r="C356" s="43"/>
      <c r="D356" s="47" t="s">
        <v>114</v>
      </c>
      <c r="E356" s="47" t="s">
        <v>134</v>
      </c>
      <c r="F356" s="46">
        <v>48</v>
      </c>
      <c r="G356" s="47" t="s">
        <v>819</v>
      </c>
      <c r="H356" s="32" t="s">
        <v>97</v>
      </c>
      <c r="I356" s="45"/>
      <c r="J356" s="35"/>
      <c r="K356" s="36" t="str">
        <f t="shared" si="20"/>
        <v/>
      </c>
      <c r="L356" s="33">
        <v>2200000822215</v>
      </c>
      <c r="M356" s="37">
        <f t="shared" si="21"/>
        <v>256.66666666666669</v>
      </c>
      <c r="N356" s="48">
        <v>154</v>
      </c>
      <c r="O356" s="39">
        <f t="shared" si="22"/>
        <v>107.8</v>
      </c>
      <c r="P356" s="49">
        <v>35</v>
      </c>
      <c r="Q356" s="50"/>
      <c r="R356" s="42">
        <f t="shared" si="23"/>
        <v>3773</v>
      </c>
      <c r="S356" s="43" t="s">
        <v>32</v>
      </c>
      <c r="T356" s="32"/>
    </row>
    <row r="357" spans="1:20" ht="15" customHeight="1" x14ac:dyDescent="0.25">
      <c r="A357" s="45"/>
      <c r="B357" s="47" t="s">
        <v>809</v>
      </c>
      <c r="C357" s="43"/>
      <c r="D357" s="47" t="s">
        <v>114</v>
      </c>
      <c r="E357" s="47" t="s">
        <v>39</v>
      </c>
      <c r="F357" s="46">
        <v>46</v>
      </c>
      <c r="G357" s="47" t="s">
        <v>820</v>
      </c>
      <c r="H357" s="32" t="s">
        <v>97</v>
      </c>
      <c r="I357" s="45"/>
      <c r="J357" s="35"/>
      <c r="K357" s="36" t="str">
        <f t="shared" si="20"/>
        <v/>
      </c>
      <c r="L357" s="33">
        <v>2200000822239</v>
      </c>
      <c r="M357" s="37">
        <f t="shared" si="21"/>
        <v>256.66666666666669</v>
      </c>
      <c r="N357" s="48">
        <v>154</v>
      </c>
      <c r="O357" s="39">
        <f t="shared" si="22"/>
        <v>107.8</v>
      </c>
      <c r="P357" s="49">
        <v>32</v>
      </c>
      <c r="Q357" s="50"/>
      <c r="R357" s="42">
        <f t="shared" si="23"/>
        <v>3449.6</v>
      </c>
      <c r="S357" s="43" t="s">
        <v>32</v>
      </c>
      <c r="T357" s="32"/>
    </row>
    <row r="358" spans="1:20" ht="15" customHeight="1" x14ac:dyDescent="0.25">
      <c r="A358" s="45"/>
      <c r="B358" s="47" t="s">
        <v>809</v>
      </c>
      <c r="C358" s="43"/>
      <c r="D358" s="47" t="s">
        <v>114</v>
      </c>
      <c r="E358" s="47" t="s">
        <v>45</v>
      </c>
      <c r="F358" s="46">
        <v>52</v>
      </c>
      <c r="G358" s="47" t="s">
        <v>821</v>
      </c>
      <c r="H358" s="32" t="s">
        <v>97</v>
      </c>
      <c r="I358" s="45"/>
      <c r="J358" s="35"/>
      <c r="K358" s="36" t="str">
        <f t="shared" si="20"/>
        <v/>
      </c>
      <c r="L358" s="33">
        <v>2200000822253</v>
      </c>
      <c r="M358" s="37">
        <f t="shared" si="21"/>
        <v>256.66666666666669</v>
      </c>
      <c r="N358" s="48">
        <v>154</v>
      </c>
      <c r="O358" s="39">
        <f t="shared" si="22"/>
        <v>107.8</v>
      </c>
      <c r="P358" s="49">
        <v>20</v>
      </c>
      <c r="Q358" s="50"/>
      <c r="R358" s="42">
        <f t="shared" si="23"/>
        <v>2156</v>
      </c>
      <c r="S358" s="43" t="s">
        <v>32</v>
      </c>
      <c r="T358" s="32"/>
    </row>
    <row r="359" spans="1:20" s="1" customFormat="1" ht="105.95" customHeight="1" x14ac:dyDescent="0.25">
      <c r="A359" s="29" t="s">
        <v>769</v>
      </c>
      <c r="B359" s="30">
        <v>334</v>
      </c>
      <c r="C359" s="31" t="s">
        <v>37</v>
      </c>
      <c r="D359" s="32" t="s">
        <v>161</v>
      </c>
      <c r="E359" s="32" t="s">
        <v>269</v>
      </c>
      <c r="F359" s="33">
        <v>50</v>
      </c>
      <c r="G359" s="32" t="s">
        <v>822</v>
      </c>
      <c r="H359" s="32" t="s">
        <v>97</v>
      </c>
      <c r="I359" s="34"/>
      <c r="J359" s="35" t="s">
        <v>823</v>
      </c>
      <c r="K359" s="36" t="str">
        <f t="shared" si="20"/>
        <v>https://housestyle.ru/upload/images/334$0515_1.jpg</v>
      </c>
      <c r="L359" s="33">
        <v>2200000822581</v>
      </c>
      <c r="M359" s="37">
        <f t="shared" si="21"/>
        <v>256.66666666666669</v>
      </c>
      <c r="N359" s="38">
        <v>154</v>
      </c>
      <c r="O359" s="39">
        <f t="shared" si="22"/>
        <v>107.8</v>
      </c>
      <c r="P359" s="40">
        <v>23</v>
      </c>
      <c r="Q359" s="41"/>
      <c r="R359" s="42">
        <f t="shared" si="23"/>
        <v>2479.4</v>
      </c>
      <c r="S359" s="43" t="s">
        <v>32</v>
      </c>
      <c r="T359" s="44"/>
    </row>
    <row r="360" spans="1:20" ht="15" customHeight="1" x14ac:dyDescent="0.25">
      <c r="A360" s="45"/>
      <c r="B360" s="46">
        <v>334</v>
      </c>
      <c r="C360" s="43"/>
      <c r="D360" s="47" t="s">
        <v>161</v>
      </c>
      <c r="E360" s="47" t="s">
        <v>134</v>
      </c>
      <c r="F360" s="46">
        <v>48</v>
      </c>
      <c r="G360" s="47" t="s">
        <v>824</v>
      </c>
      <c r="H360" s="32" t="s">
        <v>97</v>
      </c>
      <c r="I360" s="45"/>
      <c r="J360" s="35"/>
      <c r="K360" s="36" t="str">
        <f t="shared" si="20"/>
        <v/>
      </c>
      <c r="L360" s="33">
        <v>2200000822598</v>
      </c>
      <c r="M360" s="37">
        <f t="shared" si="21"/>
        <v>256.66666666666669</v>
      </c>
      <c r="N360" s="48">
        <v>154</v>
      </c>
      <c r="O360" s="39">
        <f t="shared" si="22"/>
        <v>107.8</v>
      </c>
      <c r="P360" s="49">
        <v>22</v>
      </c>
      <c r="Q360" s="50"/>
      <c r="R360" s="42">
        <f t="shared" si="23"/>
        <v>2371.6</v>
      </c>
      <c r="S360" s="43" t="s">
        <v>32</v>
      </c>
      <c r="T360" s="32"/>
    </row>
    <row r="361" spans="1:20" ht="15" customHeight="1" x14ac:dyDescent="0.25">
      <c r="A361" s="45"/>
      <c r="B361" s="46">
        <v>334</v>
      </c>
      <c r="C361" s="43"/>
      <c r="D361" s="47" t="s">
        <v>161</v>
      </c>
      <c r="E361" s="47" t="s">
        <v>39</v>
      </c>
      <c r="F361" s="46">
        <v>46</v>
      </c>
      <c r="G361" s="47" t="s">
        <v>825</v>
      </c>
      <c r="H361" s="32" t="s">
        <v>97</v>
      </c>
      <c r="I361" s="45"/>
      <c r="J361" s="35"/>
      <c r="K361" s="36" t="str">
        <f t="shared" si="20"/>
        <v/>
      </c>
      <c r="L361" s="33">
        <v>2200000822604</v>
      </c>
      <c r="M361" s="37">
        <f t="shared" si="21"/>
        <v>256.66666666666669</v>
      </c>
      <c r="N361" s="48">
        <v>154</v>
      </c>
      <c r="O361" s="39">
        <f t="shared" si="22"/>
        <v>107.8</v>
      </c>
      <c r="P361" s="49">
        <v>23</v>
      </c>
      <c r="Q361" s="50"/>
      <c r="R361" s="42">
        <f t="shared" si="23"/>
        <v>2479.4</v>
      </c>
      <c r="S361" s="43" t="s">
        <v>32</v>
      </c>
      <c r="T361" s="32"/>
    </row>
    <row r="362" spans="1:20" ht="15" customHeight="1" x14ac:dyDescent="0.25">
      <c r="A362" s="45"/>
      <c r="B362" s="46">
        <v>334</v>
      </c>
      <c r="C362" s="43"/>
      <c r="D362" s="47" t="s">
        <v>161</v>
      </c>
      <c r="E362" s="47" t="s">
        <v>45</v>
      </c>
      <c r="F362" s="46">
        <v>52</v>
      </c>
      <c r="G362" s="47" t="s">
        <v>826</v>
      </c>
      <c r="H362" s="32" t="s">
        <v>97</v>
      </c>
      <c r="I362" s="45"/>
      <c r="J362" s="35"/>
      <c r="K362" s="36" t="str">
        <f t="shared" si="20"/>
        <v/>
      </c>
      <c r="L362" s="33">
        <v>2200000822611</v>
      </c>
      <c r="M362" s="37">
        <f t="shared" si="21"/>
        <v>256.66666666666669</v>
      </c>
      <c r="N362" s="48">
        <v>154</v>
      </c>
      <c r="O362" s="39">
        <f t="shared" si="22"/>
        <v>107.8</v>
      </c>
      <c r="P362" s="49">
        <v>17</v>
      </c>
      <c r="Q362" s="50"/>
      <c r="R362" s="42">
        <f t="shared" si="23"/>
        <v>1832.6</v>
      </c>
      <c r="S362" s="43" t="s">
        <v>32</v>
      </c>
      <c r="T362" s="32"/>
    </row>
    <row r="363" spans="1:20" ht="15" customHeight="1" x14ac:dyDescent="0.25">
      <c r="A363" s="45"/>
      <c r="B363" s="46">
        <v>334</v>
      </c>
      <c r="C363" s="43"/>
      <c r="D363" s="47" t="s">
        <v>161</v>
      </c>
      <c r="E363" s="47" t="s">
        <v>742</v>
      </c>
      <c r="F363" s="46">
        <v>54</v>
      </c>
      <c r="G363" s="47" t="s">
        <v>827</v>
      </c>
      <c r="H363" s="32" t="s">
        <v>97</v>
      </c>
      <c r="I363" s="45"/>
      <c r="J363" s="35"/>
      <c r="K363" s="36" t="str">
        <f t="shared" si="20"/>
        <v/>
      </c>
      <c r="L363" s="33">
        <v>2200000822628</v>
      </c>
      <c r="M363" s="37">
        <f t="shared" si="21"/>
        <v>256.66666666666669</v>
      </c>
      <c r="N363" s="48">
        <v>154</v>
      </c>
      <c r="O363" s="39">
        <f t="shared" si="22"/>
        <v>107.8</v>
      </c>
      <c r="P363" s="49">
        <v>17</v>
      </c>
      <c r="Q363" s="50"/>
      <c r="R363" s="42">
        <f t="shared" si="23"/>
        <v>1832.6</v>
      </c>
      <c r="S363" s="43" t="s">
        <v>32</v>
      </c>
      <c r="T363" s="32"/>
    </row>
    <row r="364" spans="1:20" s="1" customFormat="1" ht="105.95" customHeight="1" x14ac:dyDescent="0.25">
      <c r="A364" s="29" t="s">
        <v>769</v>
      </c>
      <c r="B364" s="30">
        <v>389</v>
      </c>
      <c r="C364" s="31" t="s">
        <v>37</v>
      </c>
      <c r="D364" s="32" t="s">
        <v>161</v>
      </c>
      <c r="E364" s="32" t="s">
        <v>269</v>
      </c>
      <c r="F364" s="33">
        <v>50</v>
      </c>
      <c r="G364" s="32" t="s">
        <v>828</v>
      </c>
      <c r="H364" s="32" t="s">
        <v>97</v>
      </c>
      <c r="I364" s="34"/>
      <c r="J364" s="35" t="s">
        <v>829</v>
      </c>
      <c r="K364" s="36" t="str">
        <f t="shared" si="20"/>
        <v>https://housestyle.ru/upload/images/389$0515_1.jpg</v>
      </c>
      <c r="L364" s="33">
        <v>2200000822536</v>
      </c>
      <c r="M364" s="37">
        <f t="shared" si="21"/>
        <v>256.66666666666669</v>
      </c>
      <c r="N364" s="38">
        <v>154</v>
      </c>
      <c r="O364" s="39">
        <f t="shared" si="22"/>
        <v>107.8</v>
      </c>
      <c r="P364" s="40">
        <v>10</v>
      </c>
      <c r="Q364" s="41"/>
      <c r="R364" s="42">
        <f t="shared" si="23"/>
        <v>1078</v>
      </c>
      <c r="S364" s="43" t="s">
        <v>32</v>
      </c>
      <c r="T364" s="44"/>
    </row>
    <row r="365" spans="1:20" ht="15" customHeight="1" x14ac:dyDescent="0.25">
      <c r="A365" s="45"/>
      <c r="B365" s="46">
        <v>389</v>
      </c>
      <c r="C365" s="43"/>
      <c r="D365" s="47" t="s">
        <v>161</v>
      </c>
      <c r="E365" s="47" t="s">
        <v>134</v>
      </c>
      <c r="F365" s="46">
        <v>48</v>
      </c>
      <c r="G365" s="47" t="s">
        <v>830</v>
      </c>
      <c r="H365" s="32" t="s">
        <v>97</v>
      </c>
      <c r="I365" s="45"/>
      <c r="J365" s="35"/>
      <c r="K365" s="36" t="str">
        <f t="shared" si="20"/>
        <v/>
      </c>
      <c r="L365" s="33">
        <v>2200000822543</v>
      </c>
      <c r="M365" s="37">
        <f t="shared" si="21"/>
        <v>256.66666666666669</v>
      </c>
      <c r="N365" s="48">
        <v>154</v>
      </c>
      <c r="O365" s="39">
        <f t="shared" si="22"/>
        <v>107.8</v>
      </c>
      <c r="P365" s="49">
        <v>9</v>
      </c>
      <c r="Q365" s="50"/>
      <c r="R365" s="42">
        <f t="shared" si="23"/>
        <v>970.19999999999993</v>
      </c>
      <c r="S365" s="43" t="s">
        <v>32</v>
      </c>
      <c r="T365" s="32"/>
    </row>
    <row r="366" spans="1:20" ht="15" customHeight="1" x14ac:dyDescent="0.25">
      <c r="A366" s="45"/>
      <c r="B366" s="46">
        <v>389</v>
      </c>
      <c r="C366" s="43"/>
      <c r="D366" s="47" t="s">
        <v>161</v>
      </c>
      <c r="E366" s="47" t="s">
        <v>39</v>
      </c>
      <c r="F366" s="46">
        <v>46</v>
      </c>
      <c r="G366" s="47" t="s">
        <v>831</v>
      </c>
      <c r="H366" s="32" t="s">
        <v>97</v>
      </c>
      <c r="I366" s="45"/>
      <c r="J366" s="35"/>
      <c r="K366" s="36" t="str">
        <f t="shared" si="20"/>
        <v/>
      </c>
      <c r="L366" s="33">
        <v>2200000822550</v>
      </c>
      <c r="M366" s="37">
        <f t="shared" si="21"/>
        <v>256.66666666666669</v>
      </c>
      <c r="N366" s="48">
        <v>154</v>
      </c>
      <c r="O366" s="39">
        <f t="shared" si="22"/>
        <v>107.8</v>
      </c>
      <c r="P366" s="49">
        <v>12</v>
      </c>
      <c r="Q366" s="50"/>
      <c r="R366" s="42">
        <f t="shared" si="23"/>
        <v>1293.5999999999999</v>
      </c>
      <c r="S366" s="43" t="s">
        <v>32</v>
      </c>
      <c r="T366" s="32"/>
    </row>
    <row r="367" spans="1:20" ht="15" customHeight="1" x14ac:dyDescent="0.25">
      <c r="A367" s="45"/>
      <c r="B367" s="46">
        <v>389</v>
      </c>
      <c r="C367" s="43"/>
      <c r="D367" s="47" t="s">
        <v>161</v>
      </c>
      <c r="E367" s="47" t="s">
        <v>45</v>
      </c>
      <c r="F367" s="46">
        <v>52</v>
      </c>
      <c r="G367" s="47" t="s">
        <v>832</v>
      </c>
      <c r="H367" s="32" t="s">
        <v>97</v>
      </c>
      <c r="I367" s="45"/>
      <c r="J367" s="35"/>
      <c r="K367" s="36" t="str">
        <f t="shared" si="20"/>
        <v/>
      </c>
      <c r="L367" s="33">
        <v>2200000822567</v>
      </c>
      <c r="M367" s="37">
        <f t="shared" si="21"/>
        <v>256.66666666666669</v>
      </c>
      <c r="N367" s="48">
        <v>154</v>
      </c>
      <c r="O367" s="39">
        <f t="shared" si="22"/>
        <v>107.8</v>
      </c>
      <c r="P367" s="49">
        <v>7</v>
      </c>
      <c r="Q367" s="50"/>
      <c r="R367" s="42">
        <f t="shared" si="23"/>
        <v>754.6</v>
      </c>
      <c r="S367" s="43" t="s">
        <v>32</v>
      </c>
      <c r="T367" s="32"/>
    </row>
    <row r="368" spans="1:20" ht="15" customHeight="1" x14ac:dyDescent="0.25">
      <c r="A368" s="45"/>
      <c r="B368" s="46">
        <v>389</v>
      </c>
      <c r="C368" s="43"/>
      <c r="D368" s="47" t="s">
        <v>161</v>
      </c>
      <c r="E368" s="47" t="s">
        <v>742</v>
      </c>
      <c r="F368" s="46">
        <v>54</v>
      </c>
      <c r="G368" s="47" t="s">
        <v>833</v>
      </c>
      <c r="H368" s="32" t="s">
        <v>97</v>
      </c>
      <c r="I368" s="45"/>
      <c r="J368" s="35"/>
      <c r="K368" s="36" t="str">
        <f t="shared" si="20"/>
        <v/>
      </c>
      <c r="L368" s="33">
        <v>2200000822574</v>
      </c>
      <c r="M368" s="37">
        <f t="shared" si="21"/>
        <v>256.66666666666669</v>
      </c>
      <c r="N368" s="48">
        <v>154</v>
      </c>
      <c r="O368" s="39">
        <f t="shared" si="22"/>
        <v>107.8</v>
      </c>
      <c r="P368" s="49">
        <v>7</v>
      </c>
      <c r="Q368" s="50"/>
      <c r="R368" s="42">
        <f t="shared" si="23"/>
        <v>754.6</v>
      </c>
      <c r="S368" s="43" t="s">
        <v>32</v>
      </c>
      <c r="T368" s="32"/>
    </row>
    <row r="369" spans="1:20" s="1" customFormat="1" ht="105.95" customHeight="1" x14ac:dyDescent="0.25">
      <c r="A369" s="29" t="s">
        <v>769</v>
      </c>
      <c r="B369" s="30">
        <v>398</v>
      </c>
      <c r="C369" s="31" t="s">
        <v>37</v>
      </c>
      <c r="D369" s="32" t="s">
        <v>161</v>
      </c>
      <c r="E369" s="32" t="s">
        <v>269</v>
      </c>
      <c r="F369" s="33">
        <v>50</v>
      </c>
      <c r="G369" s="32" t="s">
        <v>834</v>
      </c>
      <c r="H369" s="32" t="s">
        <v>97</v>
      </c>
      <c r="I369" s="34"/>
      <c r="J369" s="35" t="s">
        <v>835</v>
      </c>
      <c r="K369" s="36" t="str">
        <f t="shared" si="20"/>
        <v>https://housestyle.ru/upload/images/398$0515_1.jpg</v>
      </c>
      <c r="L369" s="33">
        <v>2200000822659</v>
      </c>
      <c r="M369" s="37">
        <f t="shared" si="21"/>
        <v>256.66666666666669</v>
      </c>
      <c r="N369" s="38">
        <v>154</v>
      </c>
      <c r="O369" s="39">
        <f t="shared" si="22"/>
        <v>107.8</v>
      </c>
      <c r="P369" s="40">
        <v>2</v>
      </c>
      <c r="Q369" s="41"/>
      <c r="R369" s="42">
        <f t="shared" si="23"/>
        <v>215.6</v>
      </c>
      <c r="S369" s="43" t="s">
        <v>32</v>
      </c>
      <c r="T369" s="44"/>
    </row>
    <row r="370" spans="1:20" ht="15" customHeight="1" x14ac:dyDescent="0.25">
      <c r="A370" s="45"/>
      <c r="B370" s="46">
        <v>398</v>
      </c>
      <c r="C370" s="43"/>
      <c r="D370" s="47" t="s">
        <v>161</v>
      </c>
      <c r="E370" s="47" t="s">
        <v>134</v>
      </c>
      <c r="F370" s="46">
        <v>48</v>
      </c>
      <c r="G370" s="47" t="s">
        <v>836</v>
      </c>
      <c r="H370" s="32" t="s">
        <v>97</v>
      </c>
      <c r="I370" s="45"/>
      <c r="J370" s="35"/>
      <c r="K370" s="36" t="str">
        <f t="shared" si="20"/>
        <v/>
      </c>
      <c r="L370" s="33">
        <v>2200000822680</v>
      </c>
      <c r="M370" s="37">
        <f t="shared" si="21"/>
        <v>256.66666666666669</v>
      </c>
      <c r="N370" s="48">
        <v>154</v>
      </c>
      <c r="O370" s="39">
        <f t="shared" si="22"/>
        <v>107.8</v>
      </c>
      <c r="P370" s="49">
        <v>2</v>
      </c>
      <c r="Q370" s="50"/>
      <c r="R370" s="42">
        <f t="shared" si="23"/>
        <v>215.6</v>
      </c>
      <c r="S370" s="43" t="s">
        <v>32</v>
      </c>
      <c r="T370" s="32"/>
    </row>
    <row r="371" spans="1:20" ht="15" customHeight="1" x14ac:dyDescent="0.25">
      <c r="A371" s="45"/>
      <c r="B371" s="46">
        <v>398</v>
      </c>
      <c r="C371" s="43"/>
      <c r="D371" s="47" t="s">
        <v>161</v>
      </c>
      <c r="E371" s="47" t="s">
        <v>39</v>
      </c>
      <c r="F371" s="46">
        <v>46</v>
      </c>
      <c r="G371" s="47" t="s">
        <v>837</v>
      </c>
      <c r="H371" s="32" t="s">
        <v>97</v>
      </c>
      <c r="I371" s="45"/>
      <c r="J371" s="35"/>
      <c r="K371" s="36" t="str">
        <f t="shared" si="20"/>
        <v/>
      </c>
      <c r="L371" s="33">
        <v>2200000822710</v>
      </c>
      <c r="M371" s="37">
        <f t="shared" si="21"/>
        <v>256.66666666666669</v>
      </c>
      <c r="N371" s="48">
        <v>154</v>
      </c>
      <c r="O371" s="39">
        <f t="shared" si="22"/>
        <v>107.8</v>
      </c>
      <c r="P371" s="49">
        <v>3</v>
      </c>
      <c r="Q371" s="50"/>
      <c r="R371" s="42">
        <f t="shared" si="23"/>
        <v>323.39999999999998</v>
      </c>
      <c r="S371" s="43" t="s">
        <v>32</v>
      </c>
      <c r="T371" s="32"/>
    </row>
    <row r="372" spans="1:20" ht="15" customHeight="1" x14ac:dyDescent="0.25">
      <c r="A372" s="45"/>
      <c r="B372" s="46">
        <v>398</v>
      </c>
      <c r="C372" s="43"/>
      <c r="D372" s="47" t="s">
        <v>161</v>
      </c>
      <c r="E372" s="47" t="s">
        <v>45</v>
      </c>
      <c r="F372" s="46">
        <v>52</v>
      </c>
      <c r="G372" s="47" t="s">
        <v>838</v>
      </c>
      <c r="H372" s="32" t="s">
        <v>97</v>
      </c>
      <c r="I372" s="45"/>
      <c r="J372" s="35"/>
      <c r="K372" s="36" t="str">
        <f t="shared" si="20"/>
        <v/>
      </c>
      <c r="L372" s="33">
        <v>2200000822741</v>
      </c>
      <c r="M372" s="37">
        <f t="shared" si="21"/>
        <v>256.66666666666669</v>
      </c>
      <c r="N372" s="48">
        <v>154</v>
      </c>
      <c r="O372" s="39">
        <f t="shared" si="22"/>
        <v>107.8</v>
      </c>
      <c r="P372" s="49">
        <v>2</v>
      </c>
      <c r="Q372" s="50"/>
      <c r="R372" s="42">
        <f t="shared" si="23"/>
        <v>215.6</v>
      </c>
      <c r="S372" s="43" t="s">
        <v>32</v>
      </c>
      <c r="T372" s="32"/>
    </row>
    <row r="373" spans="1:20" s="1" customFormat="1" ht="105.95" customHeight="1" x14ac:dyDescent="0.25">
      <c r="A373" s="34"/>
      <c r="B373" s="55">
        <v>398</v>
      </c>
      <c r="C373" s="43"/>
      <c r="D373" s="32" t="s">
        <v>839</v>
      </c>
      <c r="E373" s="32" t="s">
        <v>134</v>
      </c>
      <c r="F373" s="33">
        <v>48</v>
      </c>
      <c r="G373" s="32" t="s">
        <v>840</v>
      </c>
      <c r="H373" s="32" t="s">
        <v>97</v>
      </c>
      <c r="I373" s="34"/>
      <c r="J373" s="35" t="s">
        <v>841</v>
      </c>
      <c r="K373" s="36" t="str">
        <f t="shared" si="20"/>
        <v>https://housestyle.ru/upload/images/398$0555_1.jpg</v>
      </c>
      <c r="L373" s="33">
        <v>2200000822673</v>
      </c>
      <c r="M373" s="37">
        <f t="shared" si="21"/>
        <v>256.66666666666669</v>
      </c>
      <c r="N373" s="53">
        <v>154</v>
      </c>
      <c r="O373" s="39">
        <f t="shared" si="22"/>
        <v>107.8</v>
      </c>
      <c r="P373" s="40">
        <v>1</v>
      </c>
      <c r="Q373" s="41"/>
      <c r="R373" s="42">
        <f t="shared" si="23"/>
        <v>107.8</v>
      </c>
      <c r="S373" s="43" t="s">
        <v>32</v>
      </c>
      <c r="T373" s="44"/>
    </row>
    <row r="374" spans="1:20" ht="15" customHeight="1" x14ac:dyDescent="0.25">
      <c r="A374" s="45"/>
      <c r="B374" s="46">
        <v>398</v>
      </c>
      <c r="C374" s="43"/>
      <c r="D374" s="47" t="s">
        <v>839</v>
      </c>
      <c r="E374" s="47" t="s">
        <v>39</v>
      </c>
      <c r="F374" s="46">
        <v>46</v>
      </c>
      <c r="G374" s="47" t="s">
        <v>842</v>
      </c>
      <c r="H374" s="32" t="s">
        <v>97</v>
      </c>
      <c r="I374" s="45"/>
      <c r="J374" s="35"/>
      <c r="K374" s="36" t="str">
        <f t="shared" si="20"/>
        <v/>
      </c>
      <c r="L374" s="33">
        <v>2200000822703</v>
      </c>
      <c r="M374" s="37">
        <f t="shared" si="21"/>
        <v>256.66666666666669</v>
      </c>
      <c r="N374" s="48">
        <v>154</v>
      </c>
      <c r="O374" s="39">
        <f t="shared" si="22"/>
        <v>107.8</v>
      </c>
      <c r="P374" s="49">
        <v>1</v>
      </c>
      <c r="Q374" s="50"/>
      <c r="R374" s="42">
        <f t="shared" si="23"/>
        <v>107.8</v>
      </c>
      <c r="S374" s="43" t="s">
        <v>32</v>
      </c>
      <c r="T374" s="32"/>
    </row>
    <row r="375" spans="1:20" ht="15" customHeight="1" x14ac:dyDescent="0.25">
      <c r="A375" s="45"/>
      <c r="B375" s="46">
        <v>398</v>
      </c>
      <c r="C375" s="43"/>
      <c r="D375" s="47" t="s">
        <v>839</v>
      </c>
      <c r="E375" s="47" t="s">
        <v>45</v>
      </c>
      <c r="F375" s="46">
        <v>52</v>
      </c>
      <c r="G375" s="47" t="s">
        <v>843</v>
      </c>
      <c r="H375" s="32" t="s">
        <v>97</v>
      </c>
      <c r="I375" s="45"/>
      <c r="J375" s="35"/>
      <c r="K375" s="36" t="str">
        <f t="shared" si="20"/>
        <v/>
      </c>
      <c r="L375" s="33">
        <v>2200000822734</v>
      </c>
      <c r="M375" s="37">
        <f t="shared" si="21"/>
        <v>256.66666666666669</v>
      </c>
      <c r="N375" s="48">
        <v>154</v>
      </c>
      <c r="O375" s="39">
        <f t="shared" si="22"/>
        <v>107.8</v>
      </c>
      <c r="P375" s="49">
        <v>1</v>
      </c>
      <c r="Q375" s="50"/>
      <c r="R375" s="42">
        <f t="shared" si="23"/>
        <v>107.8</v>
      </c>
      <c r="S375" s="43" t="s">
        <v>32</v>
      </c>
      <c r="T375" s="32"/>
    </row>
    <row r="376" spans="1:20" ht="15" customHeight="1" x14ac:dyDescent="0.25">
      <c r="A376" s="45"/>
      <c r="B376" s="46">
        <v>398</v>
      </c>
      <c r="C376" s="43"/>
      <c r="D376" s="47" t="s">
        <v>839</v>
      </c>
      <c r="E376" s="47" t="s">
        <v>742</v>
      </c>
      <c r="F376" s="46">
        <v>54</v>
      </c>
      <c r="G376" s="47" t="s">
        <v>844</v>
      </c>
      <c r="H376" s="32" t="s">
        <v>97</v>
      </c>
      <c r="I376" s="45"/>
      <c r="J376" s="35"/>
      <c r="K376" s="36" t="str">
        <f t="shared" si="20"/>
        <v/>
      </c>
      <c r="L376" s="33">
        <v>2200000822765</v>
      </c>
      <c r="M376" s="37">
        <f t="shared" si="21"/>
        <v>256.66666666666669</v>
      </c>
      <c r="N376" s="48">
        <v>154</v>
      </c>
      <c r="O376" s="39">
        <f t="shared" si="22"/>
        <v>107.8</v>
      </c>
      <c r="P376" s="49">
        <v>2</v>
      </c>
      <c r="Q376" s="50"/>
      <c r="R376" s="42">
        <f t="shared" si="23"/>
        <v>215.6</v>
      </c>
      <c r="S376" s="43" t="s">
        <v>32</v>
      </c>
      <c r="T376" s="32"/>
    </row>
    <row r="377" spans="1:20" s="1" customFormat="1" ht="105.95" customHeight="1" x14ac:dyDescent="0.25">
      <c r="A377" s="34"/>
      <c r="B377" s="55">
        <v>398</v>
      </c>
      <c r="C377" s="43"/>
      <c r="D377" s="32" t="s">
        <v>75</v>
      </c>
      <c r="E377" s="32" t="s">
        <v>269</v>
      </c>
      <c r="F377" s="33">
        <v>50</v>
      </c>
      <c r="G377" s="32" t="s">
        <v>845</v>
      </c>
      <c r="H377" s="32" t="s">
        <v>97</v>
      </c>
      <c r="I377" s="34"/>
      <c r="J377" s="35" t="s">
        <v>846</v>
      </c>
      <c r="K377" s="36" t="str">
        <f t="shared" si="20"/>
        <v>https://housestyle.ru/upload/images/398$0820_1.jpg</v>
      </c>
      <c r="L377" s="33">
        <v>2200000822635</v>
      </c>
      <c r="M377" s="37">
        <f t="shared" si="21"/>
        <v>256.66666666666669</v>
      </c>
      <c r="N377" s="53">
        <v>154</v>
      </c>
      <c r="O377" s="39">
        <f t="shared" si="22"/>
        <v>107.8</v>
      </c>
      <c r="P377" s="40">
        <v>2</v>
      </c>
      <c r="Q377" s="41"/>
      <c r="R377" s="42">
        <f t="shared" si="23"/>
        <v>215.6</v>
      </c>
      <c r="S377" s="43" t="s">
        <v>32</v>
      </c>
      <c r="T377" s="44"/>
    </row>
    <row r="378" spans="1:20" ht="15" customHeight="1" x14ac:dyDescent="0.25">
      <c r="A378" s="45"/>
      <c r="B378" s="46">
        <v>398</v>
      </c>
      <c r="C378" s="43"/>
      <c r="D378" s="47" t="s">
        <v>75</v>
      </c>
      <c r="E378" s="47" t="s">
        <v>39</v>
      </c>
      <c r="F378" s="46">
        <v>46</v>
      </c>
      <c r="G378" s="47" t="s">
        <v>847</v>
      </c>
      <c r="H378" s="32" t="s">
        <v>97</v>
      </c>
      <c r="I378" s="45"/>
      <c r="J378" s="35"/>
      <c r="K378" s="36" t="str">
        <f t="shared" si="20"/>
        <v/>
      </c>
      <c r="L378" s="33">
        <v>2200000822697</v>
      </c>
      <c r="M378" s="37">
        <f t="shared" si="21"/>
        <v>256.66666666666669</v>
      </c>
      <c r="N378" s="48">
        <v>154</v>
      </c>
      <c r="O378" s="39">
        <f t="shared" si="22"/>
        <v>107.8</v>
      </c>
      <c r="P378" s="49">
        <v>1</v>
      </c>
      <c r="Q378" s="50"/>
      <c r="R378" s="42">
        <f t="shared" si="23"/>
        <v>107.8</v>
      </c>
      <c r="S378" s="43" t="s">
        <v>32</v>
      </c>
      <c r="T378" s="32"/>
    </row>
    <row r="379" spans="1:20" ht="15" customHeight="1" x14ac:dyDescent="0.25">
      <c r="A379" s="45"/>
      <c r="B379" s="46">
        <v>398</v>
      </c>
      <c r="C379" s="43"/>
      <c r="D379" s="47" t="s">
        <v>75</v>
      </c>
      <c r="E379" s="47" t="s">
        <v>742</v>
      </c>
      <c r="F379" s="46">
        <v>54</v>
      </c>
      <c r="G379" s="47" t="s">
        <v>848</v>
      </c>
      <c r="H379" s="32" t="s">
        <v>97</v>
      </c>
      <c r="I379" s="45"/>
      <c r="J379" s="35"/>
      <c r="K379" s="36" t="str">
        <f t="shared" si="20"/>
        <v/>
      </c>
      <c r="L379" s="33">
        <v>2200000822758</v>
      </c>
      <c r="M379" s="37">
        <f t="shared" si="21"/>
        <v>256.66666666666669</v>
      </c>
      <c r="N379" s="48">
        <v>154</v>
      </c>
      <c r="O379" s="39">
        <f t="shared" si="22"/>
        <v>107.8</v>
      </c>
      <c r="P379" s="49">
        <v>1</v>
      </c>
      <c r="Q379" s="50"/>
      <c r="R379" s="42">
        <f t="shared" si="23"/>
        <v>107.8</v>
      </c>
      <c r="S379" s="43" t="s">
        <v>32</v>
      </c>
      <c r="T379" s="32"/>
    </row>
    <row r="380" spans="1:20" s="1" customFormat="1" ht="105.95" customHeight="1" x14ac:dyDescent="0.25">
      <c r="A380" s="29" t="s">
        <v>769</v>
      </c>
      <c r="B380" s="30">
        <v>404</v>
      </c>
      <c r="C380" s="31" t="s">
        <v>37</v>
      </c>
      <c r="D380" s="32" t="s">
        <v>161</v>
      </c>
      <c r="E380" s="32" t="s">
        <v>269</v>
      </c>
      <c r="F380" s="33">
        <v>50</v>
      </c>
      <c r="G380" s="32" t="s">
        <v>849</v>
      </c>
      <c r="H380" s="32" t="s">
        <v>97</v>
      </c>
      <c r="I380" s="34"/>
      <c r="J380" s="35" t="s">
        <v>850</v>
      </c>
      <c r="K380" s="36" t="str">
        <f t="shared" si="20"/>
        <v>https://housestyle.ru/upload/images/404$0515_1.jpg</v>
      </c>
      <c r="L380" s="33">
        <v>2200000822789</v>
      </c>
      <c r="M380" s="37">
        <f t="shared" si="21"/>
        <v>256.66666666666669</v>
      </c>
      <c r="N380" s="38">
        <v>154</v>
      </c>
      <c r="O380" s="39">
        <f t="shared" si="22"/>
        <v>107.8</v>
      </c>
      <c r="P380" s="40">
        <v>6</v>
      </c>
      <c r="Q380" s="41"/>
      <c r="R380" s="42">
        <f t="shared" si="23"/>
        <v>646.79999999999995</v>
      </c>
      <c r="S380" s="43" t="s">
        <v>32</v>
      </c>
      <c r="T380" s="44"/>
    </row>
    <row r="381" spans="1:20" ht="15" customHeight="1" x14ac:dyDescent="0.25">
      <c r="A381" s="45"/>
      <c r="B381" s="46">
        <v>404</v>
      </c>
      <c r="C381" s="43"/>
      <c r="D381" s="47" t="s">
        <v>161</v>
      </c>
      <c r="E381" s="47" t="s">
        <v>134</v>
      </c>
      <c r="F381" s="46">
        <v>48</v>
      </c>
      <c r="G381" s="47" t="s">
        <v>851</v>
      </c>
      <c r="H381" s="32" t="s">
        <v>97</v>
      </c>
      <c r="I381" s="45"/>
      <c r="J381" s="35"/>
      <c r="K381" s="36" t="str">
        <f t="shared" si="20"/>
        <v/>
      </c>
      <c r="L381" s="33">
        <v>2200000822796</v>
      </c>
      <c r="M381" s="37">
        <f t="shared" si="21"/>
        <v>256.66666666666669</v>
      </c>
      <c r="N381" s="48">
        <v>154</v>
      </c>
      <c r="O381" s="39">
        <f t="shared" si="22"/>
        <v>107.8</v>
      </c>
      <c r="P381" s="49">
        <v>3</v>
      </c>
      <c r="Q381" s="50"/>
      <c r="R381" s="42">
        <f t="shared" si="23"/>
        <v>323.39999999999998</v>
      </c>
      <c r="S381" s="43" t="s">
        <v>32</v>
      </c>
      <c r="T381" s="32"/>
    </row>
    <row r="382" spans="1:20" ht="15" customHeight="1" x14ac:dyDescent="0.25">
      <c r="A382" s="45"/>
      <c r="B382" s="46">
        <v>404</v>
      </c>
      <c r="C382" s="43"/>
      <c r="D382" s="47" t="s">
        <v>161</v>
      </c>
      <c r="E382" s="47" t="s">
        <v>39</v>
      </c>
      <c r="F382" s="46">
        <v>46</v>
      </c>
      <c r="G382" s="47" t="s">
        <v>852</v>
      </c>
      <c r="H382" s="32" t="s">
        <v>97</v>
      </c>
      <c r="I382" s="45"/>
      <c r="J382" s="35"/>
      <c r="K382" s="36" t="str">
        <f t="shared" si="20"/>
        <v/>
      </c>
      <c r="L382" s="33">
        <v>2200000822802</v>
      </c>
      <c r="M382" s="37">
        <f t="shared" si="21"/>
        <v>256.66666666666669</v>
      </c>
      <c r="N382" s="48">
        <v>154</v>
      </c>
      <c r="O382" s="39">
        <f t="shared" si="22"/>
        <v>107.8</v>
      </c>
      <c r="P382" s="49">
        <v>6</v>
      </c>
      <c r="Q382" s="50"/>
      <c r="R382" s="42">
        <f t="shared" si="23"/>
        <v>646.79999999999995</v>
      </c>
      <c r="S382" s="43" t="s">
        <v>32</v>
      </c>
      <c r="T382" s="32"/>
    </row>
    <row r="383" spans="1:20" ht="15" customHeight="1" x14ac:dyDescent="0.25">
      <c r="A383" s="45"/>
      <c r="B383" s="46">
        <v>404</v>
      </c>
      <c r="C383" s="43"/>
      <c r="D383" s="47" t="s">
        <v>161</v>
      </c>
      <c r="E383" s="47" t="s">
        <v>45</v>
      </c>
      <c r="F383" s="46">
        <v>52</v>
      </c>
      <c r="G383" s="47" t="s">
        <v>853</v>
      </c>
      <c r="H383" s="32" t="s">
        <v>97</v>
      </c>
      <c r="I383" s="45"/>
      <c r="J383" s="35"/>
      <c r="K383" s="36" t="str">
        <f t="shared" si="20"/>
        <v/>
      </c>
      <c r="L383" s="33">
        <v>2200000822819</v>
      </c>
      <c r="M383" s="37">
        <f t="shared" si="21"/>
        <v>256.66666666666669</v>
      </c>
      <c r="N383" s="48">
        <v>154</v>
      </c>
      <c r="O383" s="39">
        <f t="shared" si="22"/>
        <v>107.8</v>
      </c>
      <c r="P383" s="49">
        <v>5</v>
      </c>
      <c r="Q383" s="50"/>
      <c r="R383" s="42">
        <f t="shared" si="23"/>
        <v>539</v>
      </c>
      <c r="S383" s="43" t="s">
        <v>32</v>
      </c>
      <c r="T383" s="32"/>
    </row>
    <row r="384" spans="1:20" ht="15" customHeight="1" x14ac:dyDescent="0.25">
      <c r="A384" s="45"/>
      <c r="B384" s="46">
        <v>404</v>
      </c>
      <c r="C384" s="43"/>
      <c r="D384" s="47" t="s">
        <v>161</v>
      </c>
      <c r="E384" s="47" t="s">
        <v>742</v>
      </c>
      <c r="F384" s="46">
        <v>54</v>
      </c>
      <c r="G384" s="47" t="s">
        <v>854</v>
      </c>
      <c r="H384" s="32" t="s">
        <v>97</v>
      </c>
      <c r="I384" s="45"/>
      <c r="J384" s="35"/>
      <c r="K384" s="36" t="str">
        <f t="shared" si="20"/>
        <v/>
      </c>
      <c r="L384" s="33">
        <v>2200000822826</v>
      </c>
      <c r="M384" s="37">
        <f t="shared" si="21"/>
        <v>256.66666666666669</v>
      </c>
      <c r="N384" s="48">
        <v>154</v>
      </c>
      <c r="O384" s="39">
        <f t="shared" si="22"/>
        <v>107.8</v>
      </c>
      <c r="P384" s="49">
        <v>6</v>
      </c>
      <c r="Q384" s="50"/>
      <c r="R384" s="42">
        <f t="shared" si="23"/>
        <v>646.79999999999995</v>
      </c>
      <c r="S384" s="43" t="s">
        <v>32</v>
      </c>
      <c r="T384" s="32"/>
    </row>
    <row r="385" spans="1:20" s="1" customFormat="1" ht="105.95" customHeight="1" x14ac:dyDescent="0.25">
      <c r="A385" s="29" t="s">
        <v>769</v>
      </c>
      <c r="B385" s="30">
        <v>405</v>
      </c>
      <c r="C385" s="31" t="s">
        <v>37</v>
      </c>
      <c r="D385" s="32" t="s">
        <v>855</v>
      </c>
      <c r="E385" s="32" t="s">
        <v>269</v>
      </c>
      <c r="F385" s="33">
        <v>50</v>
      </c>
      <c r="G385" s="32" t="s">
        <v>856</v>
      </c>
      <c r="H385" s="32" t="s">
        <v>97</v>
      </c>
      <c r="I385" s="34"/>
      <c r="J385" s="35" t="s">
        <v>857</v>
      </c>
      <c r="K385" s="36" t="str">
        <f t="shared" si="20"/>
        <v>https://housestyle.ru/upload/images/405$2160_1.jpg</v>
      </c>
      <c r="L385" s="33">
        <v>2200000822895</v>
      </c>
      <c r="M385" s="37">
        <f t="shared" si="21"/>
        <v>256.66666666666669</v>
      </c>
      <c r="N385" s="38">
        <v>154</v>
      </c>
      <c r="O385" s="39">
        <f t="shared" si="22"/>
        <v>107.8</v>
      </c>
      <c r="P385" s="40">
        <v>28</v>
      </c>
      <c r="Q385" s="41"/>
      <c r="R385" s="42">
        <f t="shared" si="23"/>
        <v>3018.4</v>
      </c>
      <c r="S385" s="43" t="s">
        <v>32</v>
      </c>
      <c r="T385" s="44"/>
    </row>
    <row r="386" spans="1:20" ht="15" customHeight="1" x14ac:dyDescent="0.25">
      <c r="A386" s="45"/>
      <c r="B386" s="46">
        <v>405</v>
      </c>
      <c r="C386" s="43"/>
      <c r="D386" s="47" t="s">
        <v>855</v>
      </c>
      <c r="E386" s="47" t="s">
        <v>134</v>
      </c>
      <c r="F386" s="46">
        <v>48</v>
      </c>
      <c r="G386" s="47" t="s">
        <v>858</v>
      </c>
      <c r="H386" s="32" t="s">
        <v>97</v>
      </c>
      <c r="I386" s="45"/>
      <c r="J386" s="35"/>
      <c r="K386" s="36" t="str">
        <f t="shared" si="20"/>
        <v/>
      </c>
      <c r="L386" s="33">
        <v>2200000822918</v>
      </c>
      <c r="M386" s="37">
        <f t="shared" si="21"/>
        <v>256.66666666666669</v>
      </c>
      <c r="N386" s="48">
        <v>154</v>
      </c>
      <c r="O386" s="39">
        <f t="shared" si="22"/>
        <v>107.8</v>
      </c>
      <c r="P386" s="49">
        <v>31</v>
      </c>
      <c r="Q386" s="50"/>
      <c r="R386" s="42">
        <f t="shared" si="23"/>
        <v>3341.7999999999997</v>
      </c>
      <c r="S386" s="43" t="s">
        <v>32</v>
      </c>
      <c r="T386" s="32"/>
    </row>
    <row r="387" spans="1:20" ht="15" customHeight="1" x14ac:dyDescent="0.25">
      <c r="A387" s="45"/>
      <c r="B387" s="46">
        <v>405</v>
      </c>
      <c r="C387" s="43"/>
      <c r="D387" s="47" t="s">
        <v>855</v>
      </c>
      <c r="E387" s="47" t="s">
        <v>39</v>
      </c>
      <c r="F387" s="46">
        <v>46</v>
      </c>
      <c r="G387" s="47" t="s">
        <v>859</v>
      </c>
      <c r="H387" s="32" t="s">
        <v>97</v>
      </c>
      <c r="I387" s="45"/>
      <c r="J387" s="35"/>
      <c r="K387" s="36" t="str">
        <f t="shared" si="20"/>
        <v/>
      </c>
      <c r="L387" s="33">
        <v>2200000822932</v>
      </c>
      <c r="M387" s="37">
        <f t="shared" si="21"/>
        <v>256.66666666666669</v>
      </c>
      <c r="N387" s="48">
        <v>154</v>
      </c>
      <c r="O387" s="39">
        <f t="shared" si="22"/>
        <v>107.8</v>
      </c>
      <c r="P387" s="49">
        <v>36</v>
      </c>
      <c r="Q387" s="50"/>
      <c r="R387" s="42">
        <f t="shared" si="23"/>
        <v>3880.7999999999997</v>
      </c>
      <c r="S387" s="43" t="s">
        <v>32</v>
      </c>
      <c r="T387" s="32"/>
    </row>
    <row r="388" spans="1:20" ht="15" customHeight="1" x14ac:dyDescent="0.25">
      <c r="A388" s="45"/>
      <c r="B388" s="46">
        <v>405</v>
      </c>
      <c r="C388" s="43"/>
      <c r="D388" s="47" t="s">
        <v>855</v>
      </c>
      <c r="E388" s="47" t="s">
        <v>45</v>
      </c>
      <c r="F388" s="46">
        <v>52</v>
      </c>
      <c r="G388" s="47" t="s">
        <v>860</v>
      </c>
      <c r="H388" s="32" t="s">
        <v>97</v>
      </c>
      <c r="I388" s="45"/>
      <c r="J388" s="35"/>
      <c r="K388" s="36" t="str">
        <f t="shared" si="20"/>
        <v/>
      </c>
      <c r="L388" s="33">
        <v>2200000822956</v>
      </c>
      <c r="M388" s="37">
        <f t="shared" si="21"/>
        <v>256.66666666666669</v>
      </c>
      <c r="N388" s="48">
        <v>154</v>
      </c>
      <c r="O388" s="39">
        <f t="shared" si="22"/>
        <v>107.8</v>
      </c>
      <c r="P388" s="49">
        <v>21</v>
      </c>
      <c r="Q388" s="50"/>
      <c r="R388" s="42">
        <f t="shared" si="23"/>
        <v>2263.7999999999997</v>
      </c>
      <c r="S388" s="43" t="s">
        <v>32</v>
      </c>
      <c r="T388" s="32"/>
    </row>
    <row r="389" spans="1:20" ht="15" customHeight="1" x14ac:dyDescent="0.25">
      <c r="A389" s="45"/>
      <c r="B389" s="46">
        <v>405</v>
      </c>
      <c r="C389" s="43"/>
      <c r="D389" s="47" t="s">
        <v>855</v>
      </c>
      <c r="E389" s="47" t="s">
        <v>742</v>
      </c>
      <c r="F389" s="46">
        <v>54</v>
      </c>
      <c r="G389" s="47" t="s">
        <v>861</v>
      </c>
      <c r="H389" s="32" t="s">
        <v>97</v>
      </c>
      <c r="I389" s="45"/>
      <c r="J389" s="35"/>
      <c r="K389" s="36" t="str">
        <f t="shared" si="20"/>
        <v/>
      </c>
      <c r="L389" s="33">
        <v>2200000822970</v>
      </c>
      <c r="M389" s="37">
        <f t="shared" si="21"/>
        <v>256.66666666666669</v>
      </c>
      <c r="N389" s="48">
        <v>154</v>
      </c>
      <c r="O389" s="39">
        <f t="shared" si="22"/>
        <v>107.8</v>
      </c>
      <c r="P389" s="49">
        <v>24</v>
      </c>
      <c r="Q389" s="50"/>
      <c r="R389" s="42">
        <f t="shared" si="23"/>
        <v>2587.1999999999998</v>
      </c>
      <c r="S389" s="43" t="s">
        <v>32</v>
      </c>
      <c r="T389" s="32"/>
    </row>
    <row r="390" spans="1:20" s="1" customFormat="1" ht="105.95" customHeight="1" x14ac:dyDescent="0.25">
      <c r="A390" s="34"/>
      <c r="B390" s="55">
        <v>405</v>
      </c>
      <c r="C390" s="43"/>
      <c r="D390" s="32" t="s">
        <v>862</v>
      </c>
      <c r="E390" s="32" t="s">
        <v>269</v>
      </c>
      <c r="F390" s="33">
        <v>50</v>
      </c>
      <c r="G390" s="32" t="s">
        <v>863</v>
      </c>
      <c r="H390" s="32" t="s">
        <v>97</v>
      </c>
      <c r="I390" s="34"/>
      <c r="J390" s="35" t="s">
        <v>864</v>
      </c>
      <c r="K390" s="36" t="str">
        <f t="shared" ref="K390:K448" si="24">HYPERLINK(J390)</f>
        <v>https://housestyle.ru/upload/images/405$2165_1.jpg</v>
      </c>
      <c r="L390" s="33">
        <v>2200000822888</v>
      </c>
      <c r="M390" s="37">
        <f t="shared" ref="M390:M449" si="25">N390/0.6</f>
        <v>256.66666666666669</v>
      </c>
      <c r="N390" s="53">
        <v>154</v>
      </c>
      <c r="O390" s="39">
        <f t="shared" ref="O390:O449" si="26">N390*0.7</f>
        <v>107.8</v>
      </c>
      <c r="P390" s="40">
        <v>8</v>
      </c>
      <c r="Q390" s="41"/>
      <c r="R390" s="42">
        <f t="shared" ref="R390:R449" si="27">P390*O390</f>
        <v>862.4</v>
      </c>
      <c r="S390" s="43" t="s">
        <v>32</v>
      </c>
      <c r="T390" s="44"/>
    </row>
    <row r="391" spans="1:20" ht="15" customHeight="1" x14ac:dyDescent="0.25">
      <c r="A391" s="45"/>
      <c r="B391" s="46">
        <v>405</v>
      </c>
      <c r="C391" s="43"/>
      <c r="D391" s="47" t="s">
        <v>862</v>
      </c>
      <c r="E391" s="47" t="s">
        <v>134</v>
      </c>
      <c r="F391" s="46">
        <v>48</v>
      </c>
      <c r="G391" s="47" t="s">
        <v>865</v>
      </c>
      <c r="H391" s="32" t="s">
        <v>97</v>
      </c>
      <c r="I391" s="45"/>
      <c r="J391" s="35"/>
      <c r="K391" s="36" t="str">
        <f t="shared" si="24"/>
        <v/>
      </c>
      <c r="L391" s="33">
        <v>2200000822901</v>
      </c>
      <c r="M391" s="37">
        <f t="shared" si="25"/>
        <v>256.66666666666669</v>
      </c>
      <c r="N391" s="48">
        <v>154</v>
      </c>
      <c r="O391" s="39">
        <f t="shared" si="26"/>
        <v>107.8</v>
      </c>
      <c r="P391" s="49">
        <v>8</v>
      </c>
      <c r="Q391" s="50"/>
      <c r="R391" s="42">
        <f t="shared" si="27"/>
        <v>862.4</v>
      </c>
      <c r="S391" s="43" t="s">
        <v>32</v>
      </c>
      <c r="T391" s="32"/>
    </row>
    <row r="392" spans="1:20" ht="15" customHeight="1" x14ac:dyDescent="0.25">
      <c r="A392" s="45"/>
      <c r="B392" s="46">
        <v>405</v>
      </c>
      <c r="C392" s="43"/>
      <c r="D392" s="47" t="s">
        <v>862</v>
      </c>
      <c r="E392" s="47" t="s">
        <v>39</v>
      </c>
      <c r="F392" s="46">
        <v>46</v>
      </c>
      <c r="G392" s="47" t="s">
        <v>866</v>
      </c>
      <c r="H392" s="32" t="s">
        <v>97</v>
      </c>
      <c r="I392" s="45"/>
      <c r="J392" s="35"/>
      <c r="K392" s="36" t="str">
        <f t="shared" si="24"/>
        <v/>
      </c>
      <c r="L392" s="33">
        <v>2200000822925</v>
      </c>
      <c r="M392" s="37">
        <f t="shared" si="25"/>
        <v>256.66666666666669</v>
      </c>
      <c r="N392" s="48">
        <v>154</v>
      </c>
      <c r="O392" s="39">
        <f t="shared" si="26"/>
        <v>107.8</v>
      </c>
      <c r="P392" s="49">
        <v>8</v>
      </c>
      <c r="Q392" s="50"/>
      <c r="R392" s="42">
        <f t="shared" si="27"/>
        <v>862.4</v>
      </c>
      <c r="S392" s="43" t="s">
        <v>32</v>
      </c>
      <c r="T392" s="32"/>
    </row>
    <row r="393" spans="1:20" ht="15" customHeight="1" x14ac:dyDescent="0.25">
      <c r="A393" s="45"/>
      <c r="B393" s="46">
        <v>405</v>
      </c>
      <c r="C393" s="43"/>
      <c r="D393" s="47" t="s">
        <v>862</v>
      </c>
      <c r="E393" s="47" t="s">
        <v>45</v>
      </c>
      <c r="F393" s="46">
        <v>52</v>
      </c>
      <c r="G393" s="47" t="s">
        <v>867</v>
      </c>
      <c r="H393" s="32" t="s">
        <v>97</v>
      </c>
      <c r="I393" s="45"/>
      <c r="J393" s="35"/>
      <c r="K393" s="36" t="str">
        <f t="shared" si="24"/>
        <v/>
      </c>
      <c r="L393" s="33">
        <v>2200000822949</v>
      </c>
      <c r="M393" s="37">
        <f t="shared" si="25"/>
        <v>256.66666666666669</v>
      </c>
      <c r="N393" s="48">
        <v>154</v>
      </c>
      <c r="O393" s="39">
        <f t="shared" si="26"/>
        <v>107.8</v>
      </c>
      <c r="P393" s="49">
        <v>14</v>
      </c>
      <c r="Q393" s="50"/>
      <c r="R393" s="42">
        <f t="shared" si="27"/>
        <v>1509.2</v>
      </c>
      <c r="S393" s="43" t="s">
        <v>32</v>
      </c>
      <c r="T393" s="32"/>
    </row>
    <row r="394" spans="1:20" ht="15" customHeight="1" x14ac:dyDescent="0.25">
      <c r="A394" s="45"/>
      <c r="B394" s="46">
        <v>405</v>
      </c>
      <c r="C394" s="43"/>
      <c r="D394" s="47" t="s">
        <v>862</v>
      </c>
      <c r="E394" s="47" t="s">
        <v>742</v>
      </c>
      <c r="F394" s="46">
        <v>54</v>
      </c>
      <c r="G394" s="47" t="s">
        <v>868</v>
      </c>
      <c r="H394" s="32" t="s">
        <v>97</v>
      </c>
      <c r="I394" s="45"/>
      <c r="J394" s="35"/>
      <c r="K394" s="36" t="str">
        <f t="shared" si="24"/>
        <v/>
      </c>
      <c r="L394" s="33">
        <v>2200000822963</v>
      </c>
      <c r="M394" s="37">
        <f t="shared" si="25"/>
        <v>256.66666666666669</v>
      </c>
      <c r="N394" s="48">
        <v>154</v>
      </c>
      <c r="O394" s="39">
        <f t="shared" si="26"/>
        <v>107.8</v>
      </c>
      <c r="P394" s="49">
        <v>6</v>
      </c>
      <c r="Q394" s="50"/>
      <c r="R394" s="42">
        <f t="shared" si="27"/>
        <v>646.79999999999995</v>
      </c>
      <c r="S394" s="43" t="s">
        <v>32</v>
      </c>
      <c r="T394" s="32"/>
    </row>
    <row r="395" spans="1:20" s="1" customFormat="1" ht="105.95" customHeight="1" x14ac:dyDescent="0.25">
      <c r="A395" s="29" t="s">
        <v>769</v>
      </c>
      <c r="B395" s="30">
        <v>40509</v>
      </c>
      <c r="C395" s="31" t="s">
        <v>16</v>
      </c>
      <c r="D395" s="32" t="s">
        <v>306</v>
      </c>
      <c r="E395" s="33">
        <v>36</v>
      </c>
      <c r="F395" s="32"/>
      <c r="G395" s="32" t="s">
        <v>869</v>
      </c>
      <c r="H395" s="32"/>
      <c r="I395" s="34"/>
      <c r="J395" s="35" t="s">
        <v>870</v>
      </c>
      <c r="K395" s="36" t="str">
        <f t="shared" si="24"/>
        <v>https://housestyle.ru/upload/images/40509$0505_1.jpg</v>
      </c>
      <c r="L395" s="33">
        <v>2200000883186</v>
      </c>
      <c r="M395" s="37">
        <f t="shared" si="25"/>
        <v>999.16666666666674</v>
      </c>
      <c r="N395" s="38">
        <v>599.5</v>
      </c>
      <c r="O395" s="39">
        <f t="shared" si="26"/>
        <v>419.65</v>
      </c>
      <c r="P395" s="40">
        <v>1</v>
      </c>
      <c r="Q395" s="41"/>
      <c r="R395" s="42">
        <f t="shared" si="27"/>
        <v>419.65</v>
      </c>
      <c r="S395" s="43" t="s">
        <v>32</v>
      </c>
      <c r="T395" s="44"/>
    </row>
    <row r="396" spans="1:20" ht="15" customHeight="1" x14ac:dyDescent="0.25">
      <c r="A396" s="45"/>
      <c r="B396" s="46">
        <v>40509</v>
      </c>
      <c r="C396" s="43"/>
      <c r="D396" s="47" t="s">
        <v>306</v>
      </c>
      <c r="E396" s="46">
        <v>40</v>
      </c>
      <c r="F396" s="47"/>
      <c r="G396" s="47" t="s">
        <v>871</v>
      </c>
      <c r="H396" s="32"/>
      <c r="I396" s="45"/>
      <c r="J396" s="35"/>
      <c r="K396" s="36" t="str">
        <f t="shared" si="24"/>
        <v/>
      </c>
      <c r="L396" s="33">
        <v>2200000883193</v>
      </c>
      <c r="M396" s="37">
        <f t="shared" si="25"/>
        <v>999.16666666666674</v>
      </c>
      <c r="N396" s="48">
        <v>599.5</v>
      </c>
      <c r="O396" s="39">
        <f t="shared" si="26"/>
        <v>419.65</v>
      </c>
      <c r="P396" s="49">
        <v>1</v>
      </c>
      <c r="Q396" s="50"/>
      <c r="R396" s="42">
        <f t="shared" si="27"/>
        <v>419.65</v>
      </c>
      <c r="S396" s="43" t="s">
        <v>32</v>
      </c>
      <c r="T396" s="32"/>
    </row>
    <row r="397" spans="1:20" ht="15" customHeight="1" x14ac:dyDescent="0.25">
      <c r="A397" s="45"/>
      <c r="B397" s="46">
        <v>40509</v>
      </c>
      <c r="C397" s="43"/>
      <c r="D397" s="47" t="s">
        <v>306</v>
      </c>
      <c r="E397" s="46">
        <v>42</v>
      </c>
      <c r="F397" s="47"/>
      <c r="G397" s="47" t="s">
        <v>872</v>
      </c>
      <c r="H397" s="32"/>
      <c r="I397" s="45"/>
      <c r="J397" s="35"/>
      <c r="K397" s="36" t="str">
        <f t="shared" si="24"/>
        <v/>
      </c>
      <c r="L397" s="33">
        <v>2200000883209</v>
      </c>
      <c r="M397" s="37">
        <f t="shared" si="25"/>
        <v>999.16666666666674</v>
      </c>
      <c r="N397" s="48">
        <v>599.5</v>
      </c>
      <c r="O397" s="39">
        <f t="shared" si="26"/>
        <v>419.65</v>
      </c>
      <c r="P397" s="49">
        <v>1</v>
      </c>
      <c r="Q397" s="50"/>
      <c r="R397" s="42">
        <f t="shared" si="27"/>
        <v>419.65</v>
      </c>
      <c r="S397" s="43" t="s">
        <v>32</v>
      </c>
      <c r="T397" s="32"/>
    </row>
    <row r="398" spans="1:20" ht="15" customHeight="1" x14ac:dyDescent="0.25">
      <c r="A398" s="45"/>
      <c r="B398" s="46">
        <v>40509</v>
      </c>
      <c r="C398" s="43"/>
      <c r="D398" s="47" t="s">
        <v>306</v>
      </c>
      <c r="E398" s="46">
        <v>44</v>
      </c>
      <c r="F398" s="47"/>
      <c r="G398" s="47" t="s">
        <v>873</v>
      </c>
      <c r="H398" s="32"/>
      <c r="I398" s="45"/>
      <c r="J398" s="35"/>
      <c r="K398" s="36" t="str">
        <f t="shared" si="24"/>
        <v/>
      </c>
      <c r="L398" s="33">
        <v>2200000883216</v>
      </c>
      <c r="M398" s="37">
        <f t="shared" si="25"/>
        <v>999.16666666666674</v>
      </c>
      <c r="N398" s="48">
        <v>599.5</v>
      </c>
      <c r="O398" s="39">
        <f t="shared" si="26"/>
        <v>419.65</v>
      </c>
      <c r="P398" s="49">
        <v>1</v>
      </c>
      <c r="Q398" s="50"/>
      <c r="R398" s="42">
        <f t="shared" si="27"/>
        <v>419.65</v>
      </c>
      <c r="S398" s="43" t="s">
        <v>32</v>
      </c>
      <c r="T398" s="32"/>
    </row>
    <row r="399" spans="1:20" s="1" customFormat="1" ht="105.95" customHeight="1" x14ac:dyDescent="0.25">
      <c r="A399" s="29" t="s">
        <v>769</v>
      </c>
      <c r="B399" s="30">
        <v>411</v>
      </c>
      <c r="C399" s="31" t="s">
        <v>37</v>
      </c>
      <c r="D399" s="32" t="s">
        <v>161</v>
      </c>
      <c r="E399" s="32" t="s">
        <v>269</v>
      </c>
      <c r="F399" s="33">
        <v>50</v>
      </c>
      <c r="G399" s="32" t="s">
        <v>874</v>
      </c>
      <c r="H399" s="32" t="s">
        <v>97</v>
      </c>
      <c r="I399" s="34"/>
      <c r="J399" s="35" t="s">
        <v>875</v>
      </c>
      <c r="K399" s="36" t="str">
        <f t="shared" si="24"/>
        <v>https://housestyle.ru/upload/images/411$0515_1.jpg</v>
      </c>
      <c r="L399" s="33">
        <v>2200000822833</v>
      </c>
      <c r="M399" s="37">
        <f t="shared" si="25"/>
        <v>256.66666666666669</v>
      </c>
      <c r="N399" s="38">
        <v>154</v>
      </c>
      <c r="O399" s="39">
        <f t="shared" si="26"/>
        <v>107.8</v>
      </c>
      <c r="P399" s="40">
        <v>12</v>
      </c>
      <c r="Q399" s="41"/>
      <c r="R399" s="42">
        <f t="shared" si="27"/>
        <v>1293.5999999999999</v>
      </c>
      <c r="S399" s="43" t="s">
        <v>32</v>
      </c>
      <c r="T399" s="44"/>
    </row>
    <row r="400" spans="1:20" ht="15" customHeight="1" x14ac:dyDescent="0.25">
      <c r="A400" s="45"/>
      <c r="B400" s="46">
        <v>411</v>
      </c>
      <c r="C400" s="43"/>
      <c r="D400" s="47" t="s">
        <v>161</v>
      </c>
      <c r="E400" s="47" t="s">
        <v>134</v>
      </c>
      <c r="F400" s="46">
        <v>48</v>
      </c>
      <c r="G400" s="47" t="s">
        <v>876</v>
      </c>
      <c r="H400" s="32" t="s">
        <v>97</v>
      </c>
      <c r="I400" s="45"/>
      <c r="J400" s="35"/>
      <c r="K400" s="36" t="str">
        <f t="shared" si="24"/>
        <v/>
      </c>
      <c r="L400" s="33">
        <v>2200000822840</v>
      </c>
      <c r="M400" s="37">
        <f t="shared" si="25"/>
        <v>256.66666666666669</v>
      </c>
      <c r="N400" s="48">
        <v>154</v>
      </c>
      <c r="O400" s="39">
        <f t="shared" si="26"/>
        <v>107.8</v>
      </c>
      <c r="P400" s="49">
        <v>13</v>
      </c>
      <c r="Q400" s="50"/>
      <c r="R400" s="42">
        <f t="shared" si="27"/>
        <v>1401.3999999999999</v>
      </c>
      <c r="S400" s="43" t="s">
        <v>32</v>
      </c>
      <c r="T400" s="32"/>
    </row>
    <row r="401" spans="1:20" ht="15" customHeight="1" x14ac:dyDescent="0.25">
      <c r="A401" s="45"/>
      <c r="B401" s="46">
        <v>411</v>
      </c>
      <c r="C401" s="43"/>
      <c r="D401" s="47" t="s">
        <v>161</v>
      </c>
      <c r="E401" s="47" t="s">
        <v>39</v>
      </c>
      <c r="F401" s="46">
        <v>46</v>
      </c>
      <c r="G401" s="47" t="s">
        <v>877</v>
      </c>
      <c r="H401" s="32" t="s">
        <v>97</v>
      </c>
      <c r="I401" s="45"/>
      <c r="J401" s="35"/>
      <c r="K401" s="36" t="str">
        <f t="shared" si="24"/>
        <v/>
      </c>
      <c r="L401" s="33">
        <v>2200000822857</v>
      </c>
      <c r="M401" s="37">
        <f t="shared" si="25"/>
        <v>256.66666666666669</v>
      </c>
      <c r="N401" s="48">
        <v>154</v>
      </c>
      <c r="O401" s="39">
        <f t="shared" si="26"/>
        <v>107.8</v>
      </c>
      <c r="P401" s="49">
        <v>12</v>
      </c>
      <c r="Q401" s="50"/>
      <c r="R401" s="42">
        <f t="shared" si="27"/>
        <v>1293.5999999999999</v>
      </c>
      <c r="S401" s="43" t="s">
        <v>32</v>
      </c>
      <c r="T401" s="32"/>
    </row>
    <row r="402" spans="1:20" ht="15" customHeight="1" x14ac:dyDescent="0.25">
      <c r="A402" s="45"/>
      <c r="B402" s="46">
        <v>411</v>
      </c>
      <c r="C402" s="43"/>
      <c r="D402" s="47" t="s">
        <v>161</v>
      </c>
      <c r="E402" s="47" t="s">
        <v>45</v>
      </c>
      <c r="F402" s="46">
        <v>52</v>
      </c>
      <c r="G402" s="47" t="s">
        <v>878</v>
      </c>
      <c r="H402" s="32" t="s">
        <v>97</v>
      </c>
      <c r="I402" s="45"/>
      <c r="J402" s="35"/>
      <c r="K402" s="36" t="str">
        <f t="shared" si="24"/>
        <v/>
      </c>
      <c r="L402" s="33">
        <v>2200000822864</v>
      </c>
      <c r="M402" s="37">
        <f t="shared" si="25"/>
        <v>256.66666666666669</v>
      </c>
      <c r="N402" s="48">
        <v>154</v>
      </c>
      <c r="O402" s="39">
        <f t="shared" si="26"/>
        <v>107.8</v>
      </c>
      <c r="P402" s="49">
        <v>14</v>
      </c>
      <c r="Q402" s="50"/>
      <c r="R402" s="42">
        <f t="shared" si="27"/>
        <v>1509.2</v>
      </c>
      <c r="S402" s="43" t="s">
        <v>32</v>
      </c>
      <c r="T402" s="32"/>
    </row>
    <row r="403" spans="1:20" ht="15" customHeight="1" x14ac:dyDescent="0.25">
      <c r="A403" s="45"/>
      <c r="B403" s="46">
        <v>411</v>
      </c>
      <c r="C403" s="43"/>
      <c r="D403" s="47" t="s">
        <v>161</v>
      </c>
      <c r="E403" s="47" t="s">
        <v>742</v>
      </c>
      <c r="F403" s="46">
        <v>54</v>
      </c>
      <c r="G403" s="47" t="s">
        <v>879</v>
      </c>
      <c r="H403" s="32" t="s">
        <v>97</v>
      </c>
      <c r="I403" s="45"/>
      <c r="J403" s="35"/>
      <c r="K403" s="36" t="str">
        <f t="shared" si="24"/>
        <v/>
      </c>
      <c r="L403" s="33">
        <v>2200000822871</v>
      </c>
      <c r="M403" s="37">
        <f t="shared" si="25"/>
        <v>256.66666666666669</v>
      </c>
      <c r="N403" s="48">
        <v>154</v>
      </c>
      <c r="O403" s="39">
        <f t="shared" si="26"/>
        <v>107.8</v>
      </c>
      <c r="P403" s="49">
        <v>13</v>
      </c>
      <c r="Q403" s="50"/>
      <c r="R403" s="42">
        <f t="shared" si="27"/>
        <v>1401.3999999999999</v>
      </c>
      <c r="S403" s="43" t="s">
        <v>32</v>
      </c>
      <c r="T403" s="32"/>
    </row>
    <row r="404" spans="1:20" s="1" customFormat="1" ht="105.95" customHeight="1" x14ac:dyDescent="0.25">
      <c r="A404" s="29" t="s">
        <v>769</v>
      </c>
      <c r="B404" s="30">
        <v>427</v>
      </c>
      <c r="C404" s="31" t="s">
        <v>37</v>
      </c>
      <c r="D404" s="32" t="s">
        <v>166</v>
      </c>
      <c r="E404" s="32" t="s">
        <v>39</v>
      </c>
      <c r="F404" s="33">
        <v>46</v>
      </c>
      <c r="G404" s="32" t="s">
        <v>880</v>
      </c>
      <c r="H404" s="32" t="s">
        <v>97</v>
      </c>
      <c r="I404" s="34"/>
      <c r="J404" s="35" t="s">
        <v>881</v>
      </c>
      <c r="K404" s="36" t="str">
        <f t="shared" si="24"/>
        <v>https://housestyle.ru/upload/images/427$1250_1.jpg</v>
      </c>
      <c r="L404" s="33">
        <v>2200000822369</v>
      </c>
      <c r="M404" s="37">
        <f t="shared" si="25"/>
        <v>256.66666666666669</v>
      </c>
      <c r="N404" s="38">
        <v>154</v>
      </c>
      <c r="O404" s="39">
        <f t="shared" si="26"/>
        <v>107.8</v>
      </c>
      <c r="P404" s="40">
        <v>1</v>
      </c>
      <c r="Q404" s="41"/>
      <c r="R404" s="42">
        <f t="shared" si="27"/>
        <v>107.8</v>
      </c>
      <c r="S404" s="43" t="s">
        <v>32</v>
      </c>
      <c r="T404" s="44"/>
    </row>
    <row r="405" spans="1:20" s="1" customFormat="1" ht="105.95" customHeight="1" x14ac:dyDescent="0.25">
      <c r="A405" s="34"/>
      <c r="B405" s="55">
        <v>427</v>
      </c>
      <c r="C405" s="43"/>
      <c r="D405" s="32" t="s">
        <v>882</v>
      </c>
      <c r="E405" s="32" t="s">
        <v>269</v>
      </c>
      <c r="F405" s="33">
        <v>50</v>
      </c>
      <c r="G405" s="32" t="s">
        <v>883</v>
      </c>
      <c r="H405" s="32" t="s">
        <v>97</v>
      </c>
      <c r="I405" s="34"/>
      <c r="J405" s="35" t="s">
        <v>884</v>
      </c>
      <c r="K405" s="36" t="str">
        <f t="shared" si="24"/>
        <v>https://housestyle.ru/upload/images/427$1690_1.jpg</v>
      </c>
      <c r="L405" s="33">
        <v>2200000822307</v>
      </c>
      <c r="M405" s="37">
        <f t="shared" si="25"/>
        <v>256.66666666666669</v>
      </c>
      <c r="N405" s="53">
        <v>154</v>
      </c>
      <c r="O405" s="39">
        <f t="shared" si="26"/>
        <v>107.8</v>
      </c>
      <c r="P405" s="40">
        <v>16</v>
      </c>
      <c r="Q405" s="41"/>
      <c r="R405" s="42">
        <f t="shared" si="27"/>
        <v>1724.8</v>
      </c>
      <c r="S405" s="43" t="s">
        <v>32</v>
      </c>
      <c r="T405" s="44"/>
    </row>
    <row r="406" spans="1:20" ht="15" customHeight="1" x14ac:dyDescent="0.25">
      <c r="A406" s="45"/>
      <c r="B406" s="46">
        <v>427</v>
      </c>
      <c r="C406" s="43"/>
      <c r="D406" s="47" t="s">
        <v>882</v>
      </c>
      <c r="E406" s="47" t="s">
        <v>134</v>
      </c>
      <c r="F406" s="46">
        <v>48</v>
      </c>
      <c r="G406" s="47" t="s">
        <v>885</v>
      </c>
      <c r="H406" s="32" t="s">
        <v>97</v>
      </c>
      <c r="I406" s="45"/>
      <c r="J406" s="35"/>
      <c r="K406" s="36" t="str">
        <f t="shared" si="24"/>
        <v/>
      </c>
      <c r="L406" s="33">
        <v>2200000822345</v>
      </c>
      <c r="M406" s="37">
        <f t="shared" si="25"/>
        <v>256.66666666666669</v>
      </c>
      <c r="N406" s="48">
        <v>154</v>
      </c>
      <c r="O406" s="39">
        <f t="shared" si="26"/>
        <v>107.8</v>
      </c>
      <c r="P406" s="49">
        <v>17</v>
      </c>
      <c r="Q406" s="50"/>
      <c r="R406" s="42">
        <f t="shared" si="27"/>
        <v>1832.6</v>
      </c>
      <c r="S406" s="43" t="s">
        <v>32</v>
      </c>
      <c r="T406" s="32"/>
    </row>
    <row r="407" spans="1:20" ht="15" customHeight="1" x14ac:dyDescent="0.25">
      <c r="A407" s="45"/>
      <c r="B407" s="46">
        <v>427</v>
      </c>
      <c r="C407" s="43"/>
      <c r="D407" s="47" t="s">
        <v>882</v>
      </c>
      <c r="E407" s="47" t="s">
        <v>39</v>
      </c>
      <c r="F407" s="46">
        <v>46</v>
      </c>
      <c r="G407" s="47" t="s">
        <v>886</v>
      </c>
      <c r="H407" s="32" t="s">
        <v>97</v>
      </c>
      <c r="I407" s="45"/>
      <c r="J407" s="35"/>
      <c r="K407" s="36" t="str">
        <f t="shared" si="24"/>
        <v/>
      </c>
      <c r="L407" s="33">
        <v>2200000822383</v>
      </c>
      <c r="M407" s="37">
        <f t="shared" si="25"/>
        <v>256.66666666666669</v>
      </c>
      <c r="N407" s="48">
        <v>154</v>
      </c>
      <c r="O407" s="39">
        <f t="shared" si="26"/>
        <v>107.8</v>
      </c>
      <c r="P407" s="49">
        <v>14</v>
      </c>
      <c r="Q407" s="50"/>
      <c r="R407" s="42">
        <f t="shared" si="27"/>
        <v>1509.2</v>
      </c>
      <c r="S407" s="43" t="s">
        <v>32</v>
      </c>
      <c r="T407" s="32"/>
    </row>
    <row r="408" spans="1:20" ht="15" customHeight="1" x14ac:dyDescent="0.25">
      <c r="A408" s="45"/>
      <c r="B408" s="46">
        <v>427</v>
      </c>
      <c r="C408" s="43"/>
      <c r="D408" s="47" t="s">
        <v>882</v>
      </c>
      <c r="E408" s="47" t="s">
        <v>45</v>
      </c>
      <c r="F408" s="46">
        <v>52</v>
      </c>
      <c r="G408" s="47" t="s">
        <v>887</v>
      </c>
      <c r="H408" s="32" t="s">
        <v>97</v>
      </c>
      <c r="I408" s="45"/>
      <c r="J408" s="35"/>
      <c r="K408" s="36" t="str">
        <f t="shared" si="24"/>
        <v/>
      </c>
      <c r="L408" s="33">
        <v>2200000822420</v>
      </c>
      <c r="M408" s="37">
        <f t="shared" si="25"/>
        <v>256.66666666666669</v>
      </c>
      <c r="N408" s="48">
        <v>154</v>
      </c>
      <c r="O408" s="39">
        <f t="shared" si="26"/>
        <v>107.8</v>
      </c>
      <c r="P408" s="49">
        <v>23</v>
      </c>
      <c r="Q408" s="50"/>
      <c r="R408" s="42">
        <f t="shared" si="27"/>
        <v>2479.4</v>
      </c>
      <c r="S408" s="43" t="s">
        <v>32</v>
      </c>
      <c r="T408" s="32"/>
    </row>
    <row r="409" spans="1:20" ht="15" customHeight="1" x14ac:dyDescent="0.25">
      <c r="A409" s="45"/>
      <c r="B409" s="46">
        <v>427</v>
      </c>
      <c r="C409" s="43"/>
      <c r="D409" s="47" t="s">
        <v>882</v>
      </c>
      <c r="E409" s="47" t="s">
        <v>742</v>
      </c>
      <c r="F409" s="46">
        <v>54</v>
      </c>
      <c r="G409" s="47" t="s">
        <v>888</v>
      </c>
      <c r="H409" s="32" t="s">
        <v>97</v>
      </c>
      <c r="I409" s="45"/>
      <c r="J409" s="35"/>
      <c r="K409" s="36" t="str">
        <f t="shared" si="24"/>
        <v/>
      </c>
      <c r="L409" s="33">
        <v>2200000822468</v>
      </c>
      <c r="M409" s="37">
        <f t="shared" si="25"/>
        <v>256.66666666666669</v>
      </c>
      <c r="N409" s="48">
        <v>154</v>
      </c>
      <c r="O409" s="39">
        <f t="shared" si="26"/>
        <v>107.8</v>
      </c>
      <c r="P409" s="49">
        <v>16</v>
      </c>
      <c r="Q409" s="50"/>
      <c r="R409" s="42">
        <f t="shared" si="27"/>
        <v>1724.8</v>
      </c>
      <c r="S409" s="43" t="s">
        <v>32</v>
      </c>
      <c r="T409" s="32"/>
    </row>
    <row r="410" spans="1:20" s="1" customFormat="1" ht="105.95" customHeight="1" x14ac:dyDescent="0.25">
      <c r="A410" s="34"/>
      <c r="B410" s="55">
        <v>427</v>
      </c>
      <c r="C410" s="43"/>
      <c r="D410" s="32" t="s">
        <v>889</v>
      </c>
      <c r="E410" s="32" t="s">
        <v>269</v>
      </c>
      <c r="F410" s="33">
        <v>50</v>
      </c>
      <c r="G410" s="32" t="s">
        <v>890</v>
      </c>
      <c r="H410" s="32" t="s">
        <v>97</v>
      </c>
      <c r="I410" s="34"/>
      <c r="J410" s="35" t="s">
        <v>891</v>
      </c>
      <c r="K410" s="36" t="str">
        <f t="shared" si="24"/>
        <v>https://housestyle.ru/upload/images/427$2170_1.jpg</v>
      </c>
      <c r="L410" s="33">
        <v>2200000822314</v>
      </c>
      <c r="M410" s="37">
        <f t="shared" si="25"/>
        <v>256.66666666666669</v>
      </c>
      <c r="N410" s="53">
        <v>154</v>
      </c>
      <c r="O410" s="39">
        <f t="shared" si="26"/>
        <v>107.8</v>
      </c>
      <c r="P410" s="40">
        <v>6</v>
      </c>
      <c r="Q410" s="41"/>
      <c r="R410" s="42">
        <f t="shared" si="27"/>
        <v>646.79999999999995</v>
      </c>
      <c r="S410" s="43" t="s">
        <v>32</v>
      </c>
      <c r="T410" s="44"/>
    </row>
    <row r="411" spans="1:20" ht="15" customHeight="1" x14ac:dyDescent="0.25">
      <c r="A411" s="45"/>
      <c r="B411" s="46">
        <v>427</v>
      </c>
      <c r="C411" s="43"/>
      <c r="D411" s="47" t="s">
        <v>889</v>
      </c>
      <c r="E411" s="47" t="s">
        <v>134</v>
      </c>
      <c r="F411" s="46">
        <v>48</v>
      </c>
      <c r="G411" s="47" t="s">
        <v>892</v>
      </c>
      <c r="H411" s="32" t="s">
        <v>97</v>
      </c>
      <c r="I411" s="45"/>
      <c r="J411" s="35"/>
      <c r="K411" s="36" t="str">
        <f t="shared" si="24"/>
        <v/>
      </c>
      <c r="L411" s="33">
        <v>2200000822352</v>
      </c>
      <c r="M411" s="37">
        <f t="shared" si="25"/>
        <v>256.66666666666669</v>
      </c>
      <c r="N411" s="48">
        <v>154</v>
      </c>
      <c r="O411" s="39">
        <f t="shared" si="26"/>
        <v>107.8</v>
      </c>
      <c r="P411" s="49">
        <v>6</v>
      </c>
      <c r="Q411" s="50"/>
      <c r="R411" s="42">
        <f t="shared" si="27"/>
        <v>646.79999999999995</v>
      </c>
      <c r="S411" s="43" t="s">
        <v>32</v>
      </c>
      <c r="T411" s="32"/>
    </row>
    <row r="412" spans="1:20" ht="15" customHeight="1" x14ac:dyDescent="0.25">
      <c r="A412" s="45"/>
      <c r="B412" s="46">
        <v>427</v>
      </c>
      <c r="C412" s="43"/>
      <c r="D412" s="47" t="s">
        <v>889</v>
      </c>
      <c r="E412" s="47" t="s">
        <v>39</v>
      </c>
      <c r="F412" s="46">
        <v>46</v>
      </c>
      <c r="G412" s="47" t="s">
        <v>893</v>
      </c>
      <c r="H412" s="32" t="s">
        <v>97</v>
      </c>
      <c r="I412" s="45"/>
      <c r="J412" s="35"/>
      <c r="K412" s="36" t="str">
        <f t="shared" si="24"/>
        <v/>
      </c>
      <c r="L412" s="33">
        <v>2200000822390</v>
      </c>
      <c r="M412" s="37">
        <f t="shared" si="25"/>
        <v>256.66666666666669</v>
      </c>
      <c r="N412" s="48">
        <v>154</v>
      </c>
      <c r="O412" s="39">
        <f t="shared" si="26"/>
        <v>107.8</v>
      </c>
      <c r="P412" s="49">
        <v>7</v>
      </c>
      <c r="Q412" s="50"/>
      <c r="R412" s="42">
        <f t="shared" si="27"/>
        <v>754.6</v>
      </c>
      <c r="S412" s="43" t="s">
        <v>32</v>
      </c>
      <c r="T412" s="32"/>
    </row>
    <row r="413" spans="1:20" ht="15" customHeight="1" x14ac:dyDescent="0.25">
      <c r="A413" s="45"/>
      <c r="B413" s="46">
        <v>427</v>
      </c>
      <c r="C413" s="43"/>
      <c r="D413" s="47" t="s">
        <v>889</v>
      </c>
      <c r="E413" s="47" t="s">
        <v>45</v>
      </c>
      <c r="F413" s="46">
        <v>52</v>
      </c>
      <c r="G413" s="47" t="s">
        <v>894</v>
      </c>
      <c r="H413" s="32" t="s">
        <v>97</v>
      </c>
      <c r="I413" s="45"/>
      <c r="J413" s="35"/>
      <c r="K413" s="36" t="str">
        <f t="shared" si="24"/>
        <v/>
      </c>
      <c r="L413" s="33">
        <v>2200000822437</v>
      </c>
      <c r="M413" s="37">
        <f t="shared" si="25"/>
        <v>256.66666666666669</v>
      </c>
      <c r="N413" s="48">
        <v>154</v>
      </c>
      <c r="O413" s="39">
        <f t="shared" si="26"/>
        <v>107.8</v>
      </c>
      <c r="P413" s="49">
        <v>6</v>
      </c>
      <c r="Q413" s="50"/>
      <c r="R413" s="42">
        <f t="shared" si="27"/>
        <v>646.79999999999995</v>
      </c>
      <c r="S413" s="43" t="s">
        <v>32</v>
      </c>
      <c r="T413" s="32"/>
    </row>
    <row r="414" spans="1:20" ht="15" customHeight="1" x14ac:dyDescent="0.25">
      <c r="A414" s="45"/>
      <c r="B414" s="46">
        <v>427</v>
      </c>
      <c r="C414" s="43"/>
      <c r="D414" s="47" t="s">
        <v>889</v>
      </c>
      <c r="E414" s="47" t="s">
        <v>742</v>
      </c>
      <c r="F414" s="46">
        <v>54</v>
      </c>
      <c r="G414" s="47" t="s">
        <v>895</v>
      </c>
      <c r="H414" s="32" t="s">
        <v>97</v>
      </c>
      <c r="I414" s="45"/>
      <c r="J414" s="35"/>
      <c r="K414" s="36" t="str">
        <f t="shared" si="24"/>
        <v/>
      </c>
      <c r="L414" s="33">
        <v>2200000822475</v>
      </c>
      <c r="M414" s="37">
        <f t="shared" si="25"/>
        <v>256.66666666666669</v>
      </c>
      <c r="N414" s="48">
        <v>154</v>
      </c>
      <c r="O414" s="39">
        <f t="shared" si="26"/>
        <v>107.8</v>
      </c>
      <c r="P414" s="49">
        <v>7</v>
      </c>
      <c r="Q414" s="50"/>
      <c r="R414" s="42">
        <f t="shared" si="27"/>
        <v>754.6</v>
      </c>
      <c r="S414" s="43" t="s">
        <v>32</v>
      </c>
      <c r="T414" s="32"/>
    </row>
    <row r="415" spans="1:20" s="1" customFormat="1" ht="105.95" customHeight="1" x14ac:dyDescent="0.25">
      <c r="A415" s="29" t="s">
        <v>769</v>
      </c>
      <c r="B415" s="51" t="s">
        <v>896</v>
      </c>
      <c r="C415" s="31" t="s">
        <v>27</v>
      </c>
      <c r="D415" s="32" t="s">
        <v>306</v>
      </c>
      <c r="E415" s="33">
        <v>25</v>
      </c>
      <c r="F415" s="32"/>
      <c r="G415" s="32" t="s">
        <v>897</v>
      </c>
      <c r="H415" s="32" t="s">
        <v>59</v>
      </c>
      <c r="I415" s="34"/>
      <c r="J415" s="35" t="s">
        <v>898</v>
      </c>
      <c r="K415" s="36" t="str">
        <f t="shared" si="24"/>
        <v>https://housestyle.ru/upload/images/601-79$1845_1.jpg</v>
      </c>
      <c r="L415" s="33">
        <v>2200001466340</v>
      </c>
      <c r="M415" s="37">
        <f t="shared" si="25"/>
        <v>550</v>
      </c>
      <c r="N415" s="38">
        <v>330</v>
      </c>
      <c r="O415" s="39">
        <f t="shared" si="26"/>
        <v>230.99999999999997</v>
      </c>
      <c r="P415" s="40">
        <v>1</v>
      </c>
      <c r="Q415" s="41"/>
      <c r="R415" s="42">
        <f t="shared" si="27"/>
        <v>230.99999999999997</v>
      </c>
      <c r="S415" s="43" t="s">
        <v>32</v>
      </c>
      <c r="T415" s="44"/>
    </row>
    <row r="416" spans="1:20" s="1" customFormat="1" ht="105.95" customHeight="1" x14ac:dyDescent="0.25">
      <c r="A416" s="34"/>
      <c r="B416" s="52" t="s">
        <v>896</v>
      </c>
      <c r="C416" s="43"/>
      <c r="D416" s="32" t="s">
        <v>88</v>
      </c>
      <c r="E416" s="33">
        <v>25</v>
      </c>
      <c r="F416" s="32"/>
      <c r="G416" s="32" t="s">
        <v>899</v>
      </c>
      <c r="H416" s="32" t="s">
        <v>59</v>
      </c>
      <c r="I416" s="34"/>
      <c r="J416" s="35" t="s">
        <v>900</v>
      </c>
      <c r="K416" s="36" t="str">
        <f t="shared" si="24"/>
        <v>https://housestyle.ru/upload/images/601-79$2435_1.jpg</v>
      </c>
      <c r="L416" s="33">
        <v>2200001466401</v>
      </c>
      <c r="M416" s="37">
        <f t="shared" si="25"/>
        <v>550</v>
      </c>
      <c r="N416" s="53">
        <v>330</v>
      </c>
      <c r="O416" s="39">
        <f t="shared" si="26"/>
        <v>230.99999999999997</v>
      </c>
      <c r="P416" s="40">
        <v>1</v>
      </c>
      <c r="Q416" s="41"/>
      <c r="R416" s="42">
        <f t="shared" si="27"/>
        <v>230.99999999999997</v>
      </c>
      <c r="S416" s="43" t="s">
        <v>32</v>
      </c>
      <c r="T416" s="44"/>
    </row>
    <row r="417" spans="1:20" ht="15" customHeight="1" x14ac:dyDescent="0.25">
      <c r="A417" s="45"/>
      <c r="B417" s="47" t="s">
        <v>896</v>
      </c>
      <c r="C417" s="43"/>
      <c r="D417" s="47" t="s">
        <v>88</v>
      </c>
      <c r="E417" s="46">
        <v>27</v>
      </c>
      <c r="F417" s="47"/>
      <c r="G417" s="47" t="s">
        <v>901</v>
      </c>
      <c r="H417" s="32" t="s">
        <v>59</v>
      </c>
      <c r="I417" s="45"/>
      <c r="J417" s="35"/>
      <c r="K417" s="36" t="str">
        <f t="shared" si="24"/>
        <v/>
      </c>
      <c r="L417" s="33">
        <v>2200001466425</v>
      </c>
      <c r="M417" s="37">
        <f t="shared" si="25"/>
        <v>550</v>
      </c>
      <c r="N417" s="48">
        <v>330</v>
      </c>
      <c r="O417" s="39">
        <f t="shared" si="26"/>
        <v>230.99999999999997</v>
      </c>
      <c r="P417" s="49">
        <v>1</v>
      </c>
      <c r="Q417" s="50"/>
      <c r="R417" s="42">
        <f t="shared" si="27"/>
        <v>230.99999999999997</v>
      </c>
      <c r="S417" s="43" t="s">
        <v>32</v>
      </c>
      <c r="T417" s="32"/>
    </row>
    <row r="418" spans="1:20" s="1" customFormat="1" ht="105.95" customHeight="1" x14ac:dyDescent="0.25">
      <c r="A418" s="29" t="s">
        <v>769</v>
      </c>
      <c r="B418" s="51" t="s">
        <v>902</v>
      </c>
      <c r="C418" s="31" t="s">
        <v>27</v>
      </c>
      <c r="D418" s="32" t="s">
        <v>103</v>
      </c>
      <c r="E418" s="33">
        <v>25</v>
      </c>
      <c r="F418" s="32"/>
      <c r="G418" s="32" t="s">
        <v>903</v>
      </c>
      <c r="H418" s="32" t="s">
        <v>59</v>
      </c>
      <c r="I418" s="34"/>
      <c r="J418" s="35" t="s">
        <v>904</v>
      </c>
      <c r="K418" s="36" t="str">
        <f t="shared" si="24"/>
        <v>https://housestyle.ru/upload/images/8741-79$0575_1.jpg</v>
      </c>
      <c r="L418" s="33">
        <v>2200001466524</v>
      </c>
      <c r="M418" s="37">
        <f t="shared" si="25"/>
        <v>586.66666666666674</v>
      </c>
      <c r="N418" s="38">
        <v>352</v>
      </c>
      <c r="O418" s="39">
        <f t="shared" si="26"/>
        <v>246.39999999999998</v>
      </c>
      <c r="P418" s="40">
        <v>1</v>
      </c>
      <c r="Q418" s="41"/>
      <c r="R418" s="42">
        <f t="shared" si="27"/>
        <v>246.39999999999998</v>
      </c>
      <c r="S418" s="43" t="s">
        <v>32</v>
      </c>
      <c r="T418" s="44"/>
    </row>
    <row r="419" spans="1:20" ht="15" customHeight="1" x14ac:dyDescent="0.25">
      <c r="A419" s="45"/>
      <c r="B419" s="47" t="s">
        <v>902</v>
      </c>
      <c r="C419" s="43"/>
      <c r="D419" s="47" t="s">
        <v>103</v>
      </c>
      <c r="E419" s="46">
        <v>26</v>
      </c>
      <c r="F419" s="47"/>
      <c r="G419" s="47" t="s">
        <v>905</v>
      </c>
      <c r="H419" s="32" t="s">
        <v>59</v>
      </c>
      <c r="I419" s="45"/>
      <c r="J419" s="35"/>
      <c r="K419" s="36" t="str">
        <f t="shared" si="24"/>
        <v/>
      </c>
      <c r="L419" s="33">
        <v>2200001466531</v>
      </c>
      <c r="M419" s="37">
        <f t="shared" si="25"/>
        <v>586.66666666666674</v>
      </c>
      <c r="N419" s="48">
        <v>352</v>
      </c>
      <c r="O419" s="39">
        <f t="shared" si="26"/>
        <v>246.39999999999998</v>
      </c>
      <c r="P419" s="49">
        <v>1</v>
      </c>
      <c r="Q419" s="50"/>
      <c r="R419" s="42">
        <f t="shared" si="27"/>
        <v>246.39999999999998</v>
      </c>
      <c r="S419" s="43" t="s">
        <v>32</v>
      </c>
      <c r="T419" s="32"/>
    </row>
    <row r="420" spans="1:20" s="1" customFormat="1" ht="105.95" customHeight="1" x14ac:dyDescent="0.25">
      <c r="A420" s="34"/>
      <c r="B420" s="52" t="s">
        <v>902</v>
      </c>
      <c r="C420" s="43"/>
      <c r="D420" s="32" t="s">
        <v>906</v>
      </c>
      <c r="E420" s="33">
        <v>25</v>
      </c>
      <c r="F420" s="32"/>
      <c r="G420" s="32" t="s">
        <v>907</v>
      </c>
      <c r="H420" s="32" t="s">
        <v>59</v>
      </c>
      <c r="I420" s="34"/>
      <c r="J420" s="35" t="s">
        <v>908</v>
      </c>
      <c r="K420" s="36" t="str">
        <f t="shared" si="24"/>
        <v>https://housestyle.ru/upload/images/8741-79$3135_1.jpg</v>
      </c>
      <c r="L420" s="33">
        <v>2200001466463</v>
      </c>
      <c r="M420" s="37">
        <f t="shared" si="25"/>
        <v>586.66666666666674</v>
      </c>
      <c r="N420" s="53">
        <v>352</v>
      </c>
      <c r="O420" s="39">
        <f t="shared" si="26"/>
        <v>246.39999999999998</v>
      </c>
      <c r="P420" s="40">
        <v>1</v>
      </c>
      <c r="Q420" s="41"/>
      <c r="R420" s="42">
        <f t="shared" si="27"/>
        <v>246.39999999999998</v>
      </c>
      <c r="S420" s="43" t="s">
        <v>32</v>
      </c>
      <c r="T420" s="44"/>
    </row>
    <row r="421" spans="1:20" ht="15" customHeight="1" x14ac:dyDescent="0.25">
      <c r="A421" s="45"/>
      <c r="B421" s="47" t="s">
        <v>902</v>
      </c>
      <c r="C421" s="43"/>
      <c r="D421" s="47" t="s">
        <v>906</v>
      </c>
      <c r="E421" s="46">
        <v>26</v>
      </c>
      <c r="F421" s="47"/>
      <c r="G421" s="47" t="s">
        <v>909</v>
      </c>
      <c r="H421" s="32" t="s">
        <v>59</v>
      </c>
      <c r="I421" s="45"/>
      <c r="J421" s="35"/>
      <c r="K421" s="36" t="str">
        <f t="shared" si="24"/>
        <v/>
      </c>
      <c r="L421" s="33">
        <v>2200001466470</v>
      </c>
      <c r="M421" s="37">
        <f t="shared" si="25"/>
        <v>586.66666666666674</v>
      </c>
      <c r="N421" s="48">
        <v>352</v>
      </c>
      <c r="O421" s="39">
        <f t="shared" si="26"/>
        <v>246.39999999999998</v>
      </c>
      <c r="P421" s="49">
        <v>1</v>
      </c>
      <c r="Q421" s="50"/>
      <c r="R421" s="42">
        <f t="shared" si="27"/>
        <v>246.39999999999998</v>
      </c>
      <c r="S421" s="43" t="s">
        <v>32</v>
      </c>
      <c r="T421" s="32"/>
    </row>
    <row r="422" spans="1:20" ht="15" customHeight="1" x14ac:dyDescent="0.25">
      <c r="A422" s="45"/>
      <c r="B422" s="47" t="s">
        <v>902</v>
      </c>
      <c r="C422" s="43"/>
      <c r="D422" s="47" t="s">
        <v>906</v>
      </c>
      <c r="E422" s="46">
        <v>27</v>
      </c>
      <c r="F422" s="47"/>
      <c r="G422" s="47" t="s">
        <v>910</v>
      </c>
      <c r="H422" s="32" t="s">
        <v>59</v>
      </c>
      <c r="I422" s="45"/>
      <c r="J422" s="35"/>
      <c r="K422" s="36" t="str">
        <f t="shared" si="24"/>
        <v/>
      </c>
      <c r="L422" s="33">
        <v>2200001466487</v>
      </c>
      <c r="M422" s="37">
        <f t="shared" si="25"/>
        <v>586.66666666666674</v>
      </c>
      <c r="N422" s="48">
        <v>352</v>
      </c>
      <c r="O422" s="39">
        <f t="shared" si="26"/>
        <v>246.39999999999998</v>
      </c>
      <c r="P422" s="49">
        <v>1</v>
      </c>
      <c r="Q422" s="50"/>
      <c r="R422" s="42">
        <f t="shared" si="27"/>
        <v>246.39999999999998</v>
      </c>
      <c r="S422" s="43" t="s">
        <v>32</v>
      </c>
      <c r="T422" s="32"/>
    </row>
    <row r="423" spans="1:20" ht="15" customHeight="1" x14ac:dyDescent="0.25">
      <c r="A423" s="45"/>
      <c r="B423" s="47" t="s">
        <v>902</v>
      </c>
      <c r="C423" s="43"/>
      <c r="D423" s="47" t="s">
        <v>906</v>
      </c>
      <c r="E423" s="46">
        <v>28</v>
      </c>
      <c r="F423" s="47"/>
      <c r="G423" s="47" t="s">
        <v>911</v>
      </c>
      <c r="H423" s="32" t="s">
        <v>59</v>
      </c>
      <c r="I423" s="45"/>
      <c r="J423" s="35"/>
      <c r="K423" s="36" t="str">
        <f t="shared" si="24"/>
        <v/>
      </c>
      <c r="L423" s="33">
        <v>2200001466494</v>
      </c>
      <c r="M423" s="37">
        <f t="shared" si="25"/>
        <v>586.66666666666674</v>
      </c>
      <c r="N423" s="48">
        <v>352</v>
      </c>
      <c r="O423" s="39">
        <f t="shared" si="26"/>
        <v>246.39999999999998</v>
      </c>
      <c r="P423" s="49">
        <v>1</v>
      </c>
      <c r="Q423" s="50"/>
      <c r="R423" s="42">
        <f t="shared" si="27"/>
        <v>246.39999999999998</v>
      </c>
      <c r="S423" s="43" t="s">
        <v>32</v>
      </c>
      <c r="T423" s="32"/>
    </row>
    <row r="424" spans="1:20" s="1" customFormat="1" ht="105.95" customHeight="1" x14ac:dyDescent="0.25">
      <c r="A424" s="29" t="s">
        <v>769</v>
      </c>
      <c r="B424" s="51" t="s">
        <v>912</v>
      </c>
      <c r="C424" s="31" t="s">
        <v>27</v>
      </c>
      <c r="D424" s="32" t="s">
        <v>50</v>
      </c>
      <c r="E424" s="33">
        <v>25</v>
      </c>
      <c r="F424" s="32"/>
      <c r="G424" s="32" t="s">
        <v>913</v>
      </c>
      <c r="H424" s="32" t="s">
        <v>59</v>
      </c>
      <c r="I424" s="34"/>
      <c r="J424" s="35" t="s">
        <v>914</v>
      </c>
      <c r="K424" s="36" t="str">
        <f t="shared" si="24"/>
        <v>https://housestyle.ru/upload/images/88047-79$2480_1.jpg</v>
      </c>
      <c r="L424" s="33">
        <v>2200001466586</v>
      </c>
      <c r="M424" s="37">
        <f t="shared" si="25"/>
        <v>586.66666666666674</v>
      </c>
      <c r="N424" s="38">
        <v>352</v>
      </c>
      <c r="O424" s="39">
        <f t="shared" si="26"/>
        <v>246.39999999999998</v>
      </c>
      <c r="P424" s="40">
        <v>1</v>
      </c>
      <c r="Q424" s="41"/>
      <c r="R424" s="42">
        <f t="shared" si="27"/>
        <v>246.39999999999998</v>
      </c>
      <c r="S424" s="43" t="s">
        <v>32</v>
      </c>
      <c r="T424" s="44"/>
    </row>
    <row r="425" spans="1:20" ht="15" customHeight="1" x14ac:dyDescent="0.25">
      <c r="A425" s="45"/>
      <c r="B425" s="47" t="s">
        <v>912</v>
      </c>
      <c r="C425" s="43"/>
      <c r="D425" s="47" t="s">
        <v>50</v>
      </c>
      <c r="E425" s="46">
        <v>26</v>
      </c>
      <c r="F425" s="47"/>
      <c r="G425" s="47" t="s">
        <v>915</v>
      </c>
      <c r="H425" s="32" t="s">
        <v>59</v>
      </c>
      <c r="I425" s="45"/>
      <c r="J425" s="35"/>
      <c r="K425" s="36" t="str">
        <f t="shared" si="24"/>
        <v/>
      </c>
      <c r="L425" s="33">
        <v>2200001466593</v>
      </c>
      <c r="M425" s="37">
        <f t="shared" si="25"/>
        <v>586.66666666666674</v>
      </c>
      <c r="N425" s="48">
        <v>352</v>
      </c>
      <c r="O425" s="39">
        <f t="shared" si="26"/>
        <v>246.39999999999998</v>
      </c>
      <c r="P425" s="49">
        <v>1</v>
      </c>
      <c r="Q425" s="50"/>
      <c r="R425" s="42">
        <f t="shared" si="27"/>
        <v>246.39999999999998</v>
      </c>
      <c r="S425" s="43" t="s">
        <v>32</v>
      </c>
      <c r="T425" s="32"/>
    </row>
    <row r="426" spans="1:20" s="1" customFormat="1" ht="105.95" customHeight="1" x14ac:dyDescent="0.25">
      <c r="A426" s="29" t="s">
        <v>769</v>
      </c>
      <c r="B426" s="30">
        <v>902</v>
      </c>
      <c r="C426" s="31" t="s">
        <v>37</v>
      </c>
      <c r="D426" s="32" t="s">
        <v>161</v>
      </c>
      <c r="E426" s="32" t="s">
        <v>269</v>
      </c>
      <c r="F426" s="33">
        <v>50</v>
      </c>
      <c r="G426" s="32" t="s">
        <v>916</v>
      </c>
      <c r="H426" s="32" t="s">
        <v>97</v>
      </c>
      <c r="I426" s="34"/>
      <c r="J426" s="35" t="s">
        <v>917</v>
      </c>
      <c r="K426" s="36" t="str">
        <f t="shared" si="24"/>
        <v>https://housestyle.ru/upload/images/902$0515_1.jpg</v>
      </c>
      <c r="L426" s="33">
        <v>2200000823199</v>
      </c>
      <c r="M426" s="37">
        <f t="shared" si="25"/>
        <v>256.66666666666669</v>
      </c>
      <c r="N426" s="38">
        <v>154</v>
      </c>
      <c r="O426" s="39">
        <f t="shared" si="26"/>
        <v>107.8</v>
      </c>
      <c r="P426" s="40">
        <v>9</v>
      </c>
      <c r="Q426" s="41"/>
      <c r="R426" s="42">
        <f t="shared" si="27"/>
        <v>970.19999999999993</v>
      </c>
      <c r="S426" s="43" t="s">
        <v>32</v>
      </c>
      <c r="T426" s="44"/>
    </row>
    <row r="427" spans="1:20" ht="15" customHeight="1" x14ac:dyDescent="0.25">
      <c r="A427" s="45"/>
      <c r="B427" s="46">
        <v>902</v>
      </c>
      <c r="C427" s="43"/>
      <c r="D427" s="47" t="s">
        <v>161</v>
      </c>
      <c r="E427" s="47" t="s">
        <v>134</v>
      </c>
      <c r="F427" s="46">
        <v>48</v>
      </c>
      <c r="G427" s="47" t="s">
        <v>918</v>
      </c>
      <c r="H427" s="32" t="s">
        <v>97</v>
      </c>
      <c r="I427" s="45"/>
      <c r="J427" s="35"/>
      <c r="K427" s="36" t="str">
        <f t="shared" si="24"/>
        <v/>
      </c>
      <c r="L427" s="33">
        <v>2200000823212</v>
      </c>
      <c r="M427" s="37">
        <f t="shared" si="25"/>
        <v>256.66666666666669</v>
      </c>
      <c r="N427" s="48">
        <v>154</v>
      </c>
      <c r="O427" s="39">
        <f t="shared" si="26"/>
        <v>107.8</v>
      </c>
      <c r="P427" s="49">
        <v>15</v>
      </c>
      <c r="Q427" s="50"/>
      <c r="R427" s="42">
        <f t="shared" si="27"/>
        <v>1617</v>
      </c>
      <c r="S427" s="43" t="s">
        <v>32</v>
      </c>
      <c r="T427" s="32"/>
    </row>
    <row r="428" spans="1:20" ht="15" customHeight="1" x14ac:dyDescent="0.25">
      <c r="A428" s="45"/>
      <c r="B428" s="46">
        <v>902</v>
      </c>
      <c r="C428" s="43"/>
      <c r="D428" s="47" t="s">
        <v>161</v>
      </c>
      <c r="E428" s="47" t="s">
        <v>39</v>
      </c>
      <c r="F428" s="46">
        <v>46</v>
      </c>
      <c r="G428" s="47" t="s">
        <v>919</v>
      </c>
      <c r="H428" s="32" t="s">
        <v>97</v>
      </c>
      <c r="I428" s="45"/>
      <c r="J428" s="35"/>
      <c r="K428" s="36" t="str">
        <f t="shared" si="24"/>
        <v/>
      </c>
      <c r="L428" s="33">
        <v>2200000823236</v>
      </c>
      <c r="M428" s="37">
        <f t="shared" si="25"/>
        <v>256.66666666666669</v>
      </c>
      <c r="N428" s="48">
        <v>154</v>
      </c>
      <c r="O428" s="39">
        <f t="shared" si="26"/>
        <v>107.8</v>
      </c>
      <c r="P428" s="49">
        <v>10</v>
      </c>
      <c r="Q428" s="50"/>
      <c r="R428" s="42">
        <f t="shared" si="27"/>
        <v>1078</v>
      </c>
      <c r="S428" s="43" t="s">
        <v>32</v>
      </c>
      <c r="T428" s="32"/>
    </row>
    <row r="429" spans="1:20" ht="15" customHeight="1" x14ac:dyDescent="0.25">
      <c r="A429" s="45"/>
      <c r="B429" s="46">
        <v>902</v>
      </c>
      <c r="C429" s="43"/>
      <c r="D429" s="47" t="s">
        <v>161</v>
      </c>
      <c r="E429" s="47" t="s">
        <v>45</v>
      </c>
      <c r="F429" s="46">
        <v>52</v>
      </c>
      <c r="G429" s="47" t="s">
        <v>920</v>
      </c>
      <c r="H429" s="32" t="s">
        <v>97</v>
      </c>
      <c r="I429" s="45"/>
      <c r="J429" s="35"/>
      <c r="K429" s="36" t="str">
        <f t="shared" si="24"/>
        <v/>
      </c>
      <c r="L429" s="33">
        <v>2200000823250</v>
      </c>
      <c r="M429" s="37">
        <f t="shared" si="25"/>
        <v>256.66666666666669</v>
      </c>
      <c r="N429" s="48">
        <v>154</v>
      </c>
      <c r="O429" s="39">
        <f t="shared" si="26"/>
        <v>107.8</v>
      </c>
      <c r="P429" s="49">
        <v>3</v>
      </c>
      <c r="Q429" s="50"/>
      <c r="R429" s="42">
        <f t="shared" si="27"/>
        <v>323.39999999999998</v>
      </c>
      <c r="S429" s="43" t="s">
        <v>32</v>
      </c>
      <c r="T429" s="32"/>
    </row>
    <row r="430" spans="1:20" s="1" customFormat="1" ht="105.95" customHeight="1" x14ac:dyDescent="0.25">
      <c r="A430" s="29" t="s">
        <v>921</v>
      </c>
      <c r="B430" s="30">
        <v>22426</v>
      </c>
      <c r="C430" s="31" t="s">
        <v>16</v>
      </c>
      <c r="D430" s="32" t="s">
        <v>17</v>
      </c>
      <c r="E430" s="33">
        <v>42</v>
      </c>
      <c r="F430" s="32"/>
      <c r="G430" s="32" t="s">
        <v>922</v>
      </c>
      <c r="H430" s="32"/>
      <c r="I430" s="34"/>
      <c r="J430" s="35" t="s">
        <v>923</v>
      </c>
      <c r="K430" s="36" t="str">
        <f t="shared" si="24"/>
        <v>https://housestyle.ru/upload/images/22426$0495_1.jpg</v>
      </c>
      <c r="L430" s="33">
        <v>2200000881946</v>
      </c>
      <c r="M430" s="37">
        <f t="shared" si="25"/>
        <v>1665.8333333333335</v>
      </c>
      <c r="N430" s="38">
        <v>999.5</v>
      </c>
      <c r="O430" s="39">
        <f t="shared" si="26"/>
        <v>699.65</v>
      </c>
      <c r="P430" s="40">
        <v>1</v>
      </c>
      <c r="Q430" s="41"/>
      <c r="R430" s="42">
        <f t="shared" si="27"/>
        <v>699.65</v>
      </c>
      <c r="S430" s="43" t="s">
        <v>32</v>
      </c>
      <c r="T430" s="44"/>
    </row>
    <row r="431" spans="1:20" s="1" customFormat="1" ht="105.95" customHeight="1" x14ac:dyDescent="0.25">
      <c r="A431" s="29" t="s">
        <v>921</v>
      </c>
      <c r="B431" s="30">
        <v>50044</v>
      </c>
      <c r="C431" s="31" t="s">
        <v>16</v>
      </c>
      <c r="D431" s="32" t="s">
        <v>17</v>
      </c>
      <c r="E431" s="33">
        <v>38</v>
      </c>
      <c r="F431" s="32"/>
      <c r="G431" s="32" t="s">
        <v>924</v>
      </c>
      <c r="H431" s="32"/>
      <c r="I431" s="34"/>
      <c r="J431" s="35" t="s">
        <v>925</v>
      </c>
      <c r="K431" s="36" t="str">
        <f t="shared" si="24"/>
        <v>https://housestyle.ru/upload/images/50044$0495_1.jpg</v>
      </c>
      <c r="L431" s="33">
        <v>2200000881953</v>
      </c>
      <c r="M431" s="37">
        <f t="shared" si="25"/>
        <v>1249.1666666666667</v>
      </c>
      <c r="N431" s="38">
        <v>749.5</v>
      </c>
      <c r="O431" s="39">
        <f t="shared" si="26"/>
        <v>524.65</v>
      </c>
      <c r="P431" s="40">
        <v>1</v>
      </c>
      <c r="Q431" s="41"/>
      <c r="R431" s="42">
        <f t="shared" si="27"/>
        <v>524.65</v>
      </c>
      <c r="S431" s="43" t="s">
        <v>32</v>
      </c>
      <c r="T431" s="44"/>
    </row>
    <row r="432" spans="1:20" ht="15" customHeight="1" x14ac:dyDescent="0.25">
      <c r="A432" s="45"/>
      <c r="B432" s="46">
        <v>50044</v>
      </c>
      <c r="C432" s="43"/>
      <c r="D432" s="47" t="s">
        <v>17</v>
      </c>
      <c r="E432" s="46">
        <v>44</v>
      </c>
      <c r="F432" s="47"/>
      <c r="G432" s="47" t="s">
        <v>926</v>
      </c>
      <c r="H432" s="32"/>
      <c r="I432" s="45"/>
      <c r="J432" s="35"/>
      <c r="K432" s="36" t="str">
        <f t="shared" si="24"/>
        <v/>
      </c>
      <c r="L432" s="33">
        <v>2200000881960</v>
      </c>
      <c r="M432" s="37">
        <f t="shared" si="25"/>
        <v>1249.1666666666667</v>
      </c>
      <c r="N432" s="48">
        <v>749.5</v>
      </c>
      <c r="O432" s="39">
        <f t="shared" si="26"/>
        <v>524.65</v>
      </c>
      <c r="P432" s="49">
        <v>1</v>
      </c>
      <c r="Q432" s="50"/>
      <c r="R432" s="42">
        <f t="shared" si="27"/>
        <v>524.65</v>
      </c>
      <c r="S432" s="43" t="s">
        <v>32</v>
      </c>
      <c r="T432" s="32"/>
    </row>
    <row r="433" spans="1:20" s="1" customFormat="1" ht="105.95" customHeight="1" x14ac:dyDescent="0.25">
      <c r="A433" s="29" t="s">
        <v>921</v>
      </c>
      <c r="B433" s="30">
        <v>61218</v>
      </c>
      <c r="C433" s="31" t="s">
        <v>16</v>
      </c>
      <c r="D433" s="32" t="s">
        <v>17</v>
      </c>
      <c r="E433" s="33">
        <v>38</v>
      </c>
      <c r="F433" s="32"/>
      <c r="G433" s="32" t="s">
        <v>927</v>
      </c>
      <c r="H433" s="32"/>
      <c r="I433" s="34"/>
      <c r="J433" s="35" t="s">
        <v>928</v>
      </c>
      <c r="K433" s="36" t="str">
        <f t="shared" si="24"/>
        <v>https://housestyle.ru/upload/images/61218$0495_1.jpg</v>
      </c>
      <c r="L433" s="33">
        <v>2200000881984</v>
      </c>
      <c r="M433" s="37">
        <f t="shared" si="25"/>
        <v>1749.1666666666667</v>
      </c>
      <c r="N433" s="38">
        <v>1049.5</v>
      </c>
      <c r="O433" s="39">
        <f t="shared" si="26"/>
        <v>734.65</v>
      </c>
      <c r="P433" s="40">
        <v>1</v>
      </c>
      <c r="Q433" s="41"/>
      <c r="R433" s="42">
        <f t="shared" si="27"/>
        <v>734.65</v>
      </c>
      <c r="S433" s="43" t="s">
        <v>32</v>
      </c>
      <c r="T433" s="44"/>
    </row>
    <row r="434" spans="1:20" s="1" customFormat="1" ht="105.95" customHeight="1" x14ac:dyDescent="0.25">
      <c r="A434" s="29" t="s">
        <v>921</v>
      </c>
      <c r="B434" s="30">
        <v>721</v>
      </c>
      <c r="C434" s="31" t="s">
        <v>27</v>
      </c>
      <c r="D434" s="32" t="s">
        <v>309</v>
      </c>
      <c r="E434" s="33">
        <v>44</v>
      </c>
      <c r="F434" s="33">
        <v>44</v>
      </c>
      <c r="G434" s="32" t="s">
        <v>929</v>
      </c>
      <c r="H434" s="32" t="s">
        <v>930</v>
      </c>
      <c r="I434" s="34"/>
      <c r="J434" s="35" t="s">
        <v>931</v>
      </c>
      <c r="K434" s="36" t="str">
        <f t="shared" si="24"/>
        <v>https://housestyle.ru/upload/images/721$0645_1.jpg</v>
      </c>
      <c r="L434" s="33">
        <v>2200000819161</v>
      </c>
      <c r="M434" s="37">
        <f t="shared" si="25"/>
        <v>366.66666666666669</v>
      </c>
      <c r="N434" s="38">
        <v>220</v>
      </c>
      <c r="O434" s="39">
        <f t="shared" si="26"/>
        <v>154</v>
      </c>
      <c r="P434" s="40">
        <v>2</v>
      </c>
      <c r="Q434" s="41"/>
      <c r="R434" s="42">
        <f t="shared" si="27"/>
        <v>308</v>
      </c>
      <c r="S434" s="43" t="s">
        <v>32</v>
      </c>
      <c r="T434" s="44"/>
    </row>
    <row r="435" spans="1:20" ht="15" customHeight="1" x14ac:dyDescent="0.25">
      <c r="A435" s="45"/>
      <c r="B435" s="46">
        <v>721</v>
      </c>
      <c r="C435" s="43"/>
      <c r="D435" s="47" t="s">
        <v>309</v>
      </c>
      <c r="E435" s="46">
        <v>50</v>
      </c>
      <c r="F435" s="46">
        <v>50</v>
      </c>
      <c r="G435" s="47" t="s">
        <v>932</v>
      </c>
      <c r="H435" s="32" t="s">
        <v>930</v>
      </c>
      <c r="I435" s="45"/>
      <c r="J435" s="35"/>
      <c r="K435" s="36" t="str">
        <f t="shared" si="24"/>
        <v/>
      </c>
      <c r="L435" s="33">
        <v>2200000819185</v>
      </c>
      <c r="M435" s="37">
        <f t="shared" si="25"/>
        <v>366.66666666666669</v>
      </c>
      <c r="N435" s="48">
        <v>220</v>
      </c>
      <c r="O435" s="39">
        <f t="shared" si="26"/>
        <v>154</v>
      </c>
      <c r="P435" s="49">
        <v>5</v>
      </c>
      <c r="Q435" s="50"/>
      <c r="R435" s="42">
        <f t="shared" si="27"/>
        <v>770</v>
      </c>
      <c r="S435" s="43" t="s">
        <v>32</v>
      </c>
      <c r="T435" s="32"/>
    </row>
    <row r="436" spans="1:20" ht="15" customHeight="1" x14ac:dyDescent="0.25">
      <c r="A436" s="45"/>
      <c r="B436" s="46">
        <v>721</v>
      </c>
      <c r="C436" s="43"/>
      <c r="D436" s="47" t="s">
        <v>309</v>
      </c>
      <c r="E436" s="46">
        <v>52</v>
      </c>
      <c r="F436" s="46">
        <v>52</v>
      </c>
      <c r="G436" s="47" t="s">
        <v>933</v>
      </c>
      <c r="H436" s="32" t="s">
        <v>930</v>
      </c>
      <c r="I436" s="45"/>
      <c r="J436" s="35"/>
      <c r="K436" s="36" t="str">
        <f t="shared" si="24"/>
        <v/>
      </c>
      <c r="L436" s="33">
        <v>2200000819192</v>
      </c>
      <c r="M436" s="37">
        <f t="shared" si="25"/>
        <v>366.66666666666669</v>
      </c>
      <c r="N436" s="48">
        <v>220</v>
      </c>
      <c r="O436" s="39">
        <f t="shared" si="26"/>
        <v>154</v>
      </c>
      <c r="P436" s="49">
        <v>5</v>
      </c>
      <c r="Q436" s="50"/>
      <c r="R436" s="42">
        <f t="shared" si="27"/>
        <v>770</v>
      </c>
      <c r="S436" s="43" t="s">
        <v>32</v>
      </c>
      <c r="T436" s="32"/>
    </row>
    <row r="437" spans="1:20" ht="15" customHeight="1" x14ac:dyDescent="0.25">
      <c r="A437" s="45"/>
      <c r="B437" s="46">
        <v>721</v>
      </c>
      <c r="C437" s="43"/>
      <c r="D437" s="47" t="s">
        <v>309</v>
      </c>
      <c r="E437" s="46">
        <v>54</v>
      </c>
      <c r="F437" s="46">
        <v>54</v>
      </c>
      <c r="G437" s="47" t="s">
        <v>934</v>
      </c>
      <c r="H437" s="32" t="s">
        <v>930</v>
      </c>
      <c r="I437" s="45"/>
      <c r="J437" s="35"/>
      <c r="K437" s="36" t="str">
        <f t="shared" si="24"/>
        <v/>
      </c>
      <c r="L437" s="33">
        <v>2200000819208</v>
      </c>
      <c r="M437" s="37">
        <f t="shared" si="25"/>
        <v>366.66666666666669</v>
      </c>
      <c r="N437" s="48">
        <v>220</v>
      </c>
      <c r="O437" s="39">
        <f t="shared" si="26"/>
        <v>154</v>
      </c>
      <c r="P437" s="49">
        <v>4</v>
      </c>
      <c r="Q437" s="50"/>
      <c r="R437" s="42">
        <f t="shared" si="27"/>
        <v>616</v>
      </c>
      <c r="S437" s="43" t="s">
        <v>32</v>
      </c>
      <c r="T437" s="32"/>
    </row>
    <row r="438" spans="1:20" s="1" customFormat="1" ht="105.95" customHeight="1" x14ac:dyDescent="0.25">
      <c r="A438" s="29" t="s">
        <v>921</v>
      </c>
      <c r="B438" s="30">
        <v>724</v>
      </c>
      <c r="C438" s="31" t="s">
        <v>27</v>
      </c>
      <c r="D438" s="32" t="s">
        <v>161</v>
      </c>
      <c r="E438" s="33">
        <v>44</v>
      </c>
      <c r="F438" s="33">
        <v>44</v>
      </c>
      <c r="G438" s="32" t="s">
        <v>935</v>
      </c>
      <c r="H438" s="32" t="s">
        <v>930</v>
      </c>
      <c r="I438" s="34"/>
      <c r="J438" s="35" t="s">
        <v>936</v>
      </c>
      <c r="K438" s="36" t="str">
        <f t="shared" si="24"/>
        <v>https://housestyle.ru/upload/images/724$0515_1.jpg</v>
      </c>
      <c r="L438" s="33">
        <v>2200000819109</v>
      </c>
      <c r="M438" s="37">
        <f t="shared" si="25"/>
        <v>366.66666666666669</v>
      </c>
      <c r="N438" s="38">
        <v>220</v>
      </c>
      <c r="O438" s="39">
        <f t="shared" si="26"/>
        <v>154</v>
      </c>
      <c r="P438" s="40">
        <v>17</v>
      </c>
      <c r="Q438" s="41"/>
      <c r="R438" s="42">
        <f t="shared" si="27"/>
        <v>2618</v>
      </c>
      <c r="S438" s="43" t="s">
        <v>32</v>
      </c>
      <c r="T438" s="44"/>
    </row>
    <row r="439" spans="1:20" ht="15" customHeight="1" x14ac:dyDescent="0.25">
      <c r="A439" s="45"/>
      <c r="B439" s="46">
        <v>724</v>
      </c>
      <c r="C439" s="43"/>
      <c r="D439" s="47" t="s">
        <v>161</v>
      </c>
      <c r="E439" s="46">
        <v>46</v>
      </c>
      <c r="F439" s="46">
        <v>46</v>
      </c>
      <c r="G439" s="47" t="s">
        <v>937</v>
      </c>
      <c r="H439" s="32" t="s">
        <v>930</v>
      </c>
      <c r="I439" s="45"/>
      <c r="J439" s="35"/>
      <c r="K439" s="36" t="str">
        <f t="shared" si="24"/>
        <v/>
      </c>
      <c r="L439" s="33">
        <v>2200000819116</v>
      </c>
      <c r="M439" s="37">
        <f t="shared" si="25"/>
        <v>366.66666666666669</v>
      </c>
      <c r="N439" s="48">
        <v>220</v>
      </c>
      <c r="O439" s="39">
        <f t="shared" si="26"/>
        <v>154</v>
      </c>
      <c r="P439" s="49">
        <v>12</v>
      </c>
      <c r="Q439" s="50"/>
      <c r="R439" s="42">
        <f t="shared" si="27"/>
        <v>1848</v>
      </c>
      <c r="S439" s="43" t="s">
        <v>32</v>
      </c>
      <c r="T439" s="32"/>
    </row>
    <row r="440" spans="1:20" ht="15" customHeight="1" x14ac:dyDescent="0.25">
      <c r="A440" s="45"/>
      <c r="B440" s="46">
        <v>724</v>
      </c>
      <c r="C440" s="43"/>
      <c r="D440" s="47" t="s">
        <v>161</v>
      </c>
      <c r="E440" s="46">
        <v>48</v>
      </c>
      <c r="F440" s="46">
        <v>48</v>
      </c>
      <c r="G440" s="47" t="s">
        <v>938</v>
      </c>
      <c r="H440" s="32" t="s">
        <v>930</v>
      </c>
      <c r="I440" s="45"/>
      <c r="J440" s="35"/>
      <c r="K440" s="36" t="str">
        <f t="shared" si="24"/>
        <v/>
      </c>
      <c r="L440" s="33">
        <v>2200000819123</v>
      </c>
      <c r="M440" s="37">
        <f t="shared" si="25"/>
        <v>366.66666666666669</v>
      </c>
      <c r="N440" s="48">
        <v>220</v>
      </c>
      <c r="O440" s="39">
        <f t="shared" si="26"/>
        <v>154</v>
      </c>
      <c r="P440" s="49">
        <v>16</v>
      </c>
      <c r="Q440" s="50"/>
      <c r="R440" s="42">
        <f t="shared" si="27"/>
        <v>2464</v>
      </c>
      <c r="S440" s="43" t="s">
        <v>32</v>
      </c>
      <c r="T440" s="32"/>
    </row>
    <row r="441" spans="1:20" ht="15" customHeight="1" x14ac:dyDescent="0.25">
      <c r="A441" s="45"/>
      <c r="B441" s="46">
        <v>724</v>
      </c>
      <c r="C441" s="43"/>
      <c r="D441" s="47" t="s">
        <v>161</v>
      </c>
      <c r="E441" s="46">
        <v>50</v>
      </c>
      <c r="F441" s="46">
        <v>50</v>
      </c>
      <c r="G441" s="47" t="s">
        <v>939</v>
      </c>
      <c r="H441" s="32" t="s">
        <v>930</v>
      </c>
      <c r="I441" s="45"/>
      <c r="J441" s="35"/>
      <c r="K441" s="36" t="str">
        <f t="shared" si="24"/>
        <v/>
      </c>
      <c r="L441" s="33">
        <v>2200000819130</v>
      </c>
      <c r="M441" s="37">
        <f t="shared" si="25"/>
        <v>366.66666666666669</v>
      </c>
      <c r="N441" s="48">
        <v>220</v>
      </c>
      <c r="O441" s="39">
        <f t="shared" si="26"/>
        <v>154</v>
      </c>
      <c r="P441" s="49">
        <v>15</v>
      </c>
      <c r="Q441" s="50"/>
      <c r="R441" s="42">
        <f t="shared" si="27"/>
        <v>2310</v>
      </c>
      <c r="S441" s="43" t="s">
        <v>32</v>
      </c>
      <c r="T441" s="32"/>
    </row>
    <row r="442" spans="1:20" ht="15" customHeight="1" x14ac:dyDescent="0.25">
      <c r="A442" s="45"/>
      <c r="B442" s="46">
        <v>724</v>
      </c>
      <c r="C442" s="43"/>
      <c r="D442" s="47" t="s">
        <v>161</v>
      </c>
      <c r="E442" s="46">
        <v>52</v>
      </c>
      <c r="F442" s="46">
        <v>52</v>
      </c>
      <c r="G442" s="47" t="s">
        <v>940</v>
      </c>
      <c r="H442" s="32" t="s">
        <v>930</v>
      </c>
      <c r="I442" s="45"/>
      <c r="J442" s="35"/>
      <c r="K442" s="36" t="str">
        <f t="shared" si="24"/>
        <v/>
      </c>
      <c r="L442" s="33">
        <v>2200000819147</v>
      </c>
      <c r="M442" s="37">
        <f t="shared" si="25"/>
        <v>366.66666666666669</v>
      </c>
      <c r="N442" s="48">
        <v>220</v>
      </c>
      <c r="O442" s="39">
        <f t="shared" si="26"/>
        <v>154</v>
      </c>
      <c r="P442" s="49">
        <v>17</v>
      </c>
      <c r="Q442" s="50"/>
      <c r="R442" s="42">
        <f t="shared" si="27"/>
        <v>2618</v>
      </c>
      <c r="S442" s="43" t="s">
        <v>32</v>
      </c>
      <c r="T442" s="32"/>
    </row>
    <row r="443" spans="1:20" ht="15" customHeight="1" x14ac:dyDescent="0.25">
      <c r="A443" s="45"/>
      <c r="B443" s="46">
        <v>724</v>
      </c>
      <c r="C443" s="43"/>
      <c r="D443" s="47" t="s">
        <v>161</v>
      </c>
      <c r="E443" s="46">
        <v>54</v>
      </c>
      <c r="F443" s="46">
        <v>54</v>
      </c>
      <c r="G443" s="47" t="s">
        <v>941</v>
      </c>
      <c r="H443" s="32" t="s">
        <v>930</v>
      </c>
      <c r="I443" s="45"/>
      <c r="J443" s="35"/>
      <c r="K443" s="36" t="str">
        <f t="shared" si="24"/>
        <v/>
      </c>
      <c r="L443" s="33">
        <v>2200000819154</v>
      </c>
      <c r="M443" s="37">
        <f t="shared" si="25"/>
        <v>366.66666666666669</v>
      </c>
      <c r="N443" s="48">
        <v>220</v>
      </c>
      <c r="O443" s="39">
        <f t="shared" si="26"/>
        <v>154</v>
      </c>
      <c r="P443" s="49">
        <v>17</v>
      </c>
      <c r="Q443" s="50"/>
      <c r="R443" s="42">
        <f t="shared" si="27"/>
        <v>2618</v>
      </c>
      <c r="S443" s="43" t="s">
        <v>32</v>
      </c>
      <c r="T443" s="32"/>
    </row>
    <row r="444" spans="1:20" s="1" customFormat="1" ht="105.95" customHeight="1" x14ac:dyDescent="0.25">
      <c r="A444" s="29" t="s">
        <v>921</v>
      </c>
      <c r="B444" s="30">
        <v>804</v>
      </c>
      <c r="C444" s="31" t="s">
        <v>27</v>
      </c>
      <c r="D444" s="32" t="s">
        <v>161</v>
      </c>
      <c r="E444" s="33">
        <v>44</v>
      </c>
      <c r="F444" s="33">
        <v>44</v>
      </c>
      <c r="G444" s="32" t="s">
        <v>942</v>
      </c>
      <c r="H444" s="32" t="s">
        <v>930</v>
      </c>
      <c r="I444" s="34"/>
      <c r="J444" s="35" t="s">
        <v>943</v>
      </c>
      <c r="K444" s="36" t="str">
        <f t="shared" si="24"/>
        <v>https://housestyle.ru/upload/images/804$0515_1.jpg</v>
      </c>
      <c r="L444" s="33">
        <v>2200000819215</v>
      </c>
      <c r="M444" s="37">
        <f t="shared" si="25"/>
        <v>366.66666666666669</v>
      </c>
      <c r="N444" s="38">
        <v>220</v>
      </c>
      <c r="O444" s="39">
        <f t="shared" si="26"/>
        <v>154</v>
      </c>
      <c r="P444" s="40">
        <v>8</v>
      </c>
      <c r="Q444" s="41"/>
      <c r="R444" s="42">
        <f t="shared" si="27"/>
        <v>1232</v>
      </c>
      <c r="S444" s="43" t="s">
        <v>32</v>
      </c>
      <c r="T444" s="44"/>
    </row>
    <row r="445" spans="1:20" ht="15" customHeight="1" x14ac:dyDescent="0.25">
      <c r="A445" s="45"/>
      <c r="B445" s="46">
        <v>804</v>
      </c>
      <c r="C445" s="43"/>
      <c r="D445" s="47" t="s">
        <v>161</v>
      </c>
      <c r="E445" s="46">
        <v>48</v>
      </c>
      <c r="F445" s="46">
        <v>48</v>
      </c>
      <c r="G445" s="47" t="s">
        <v>944</v>
      </c>
      <c r="H445" s="32" t="s">
        <v>930</v>
      </c>
      <c r="I445" s="45"/>
      <c r="J445" s="35"/>
      <c r="K445" s="36" t="str">
        <f t="shared" si="24"/>
        <v/>
      </c>
      <c r="L445" s="33">
        <v>2200000819239</v>
      </c>
      <c r="M445" s="37">
        <f t="shared" si="25"/>
        <v>366.66666666666669</v>
      </c>
      <c r="N445" s="48">
        <v>220</v>
      </c>
      <c r="O445" s="39">
        <f t="shared" si="26"/>
        <v>154</v>
      </c>
      <c r="P445" s="49">
        <v>6</v>
      </c>
      <c r="Q445" s="50"/>
      <c r="R445" s="42">
        <f t="shared" si="27"/>
        <v>924</v>
      </c>
      <c r="S445" s="43" t="s">
        <v>32</v>
      </c>
      <c r="T445" s="32"/>
    </row>
    <row r="446" spans="1:20" ht="15" customHeight="1" x14ac:dyDescent="0.25">
      <c r="A446" s="45"/>
      <c r="B446" s="46">
        <v>804</v>
      </c>
      <c r="C446" s="43"/>
      <c r="D446" s="47" t="s">
        <v>161</v>
      </c>
      <c r="E446" s="46">
        <v>50</v>
      </c>
      <c r="F446" s="46">
        <v>50</v>
      </c>
      <c r="G446" s="47" t="s">
        <v>945</v>
      </c>
      <c r="H446" s="32" t="s">
        <v>930</v>
      </c>
      <c r="I446" s="45"/>
      <c r="J446" s="35"/>
      <c r="K446" s="36" t="str">
        <f t="shared" si="24"/>
        <v/>
      </c>
      <c r="L446" s="33">
        <v>2200000819246</v>
      </c>
      <c r="M446" s="37">
        <f t="shared" si="25"/>
        <v>366.66666666666669</v>
      </c>
      <c r="N446" s="48">
        <v>220</v>
      </c>
      <c r="O446" s="39">
        <f t="shared" si="26"/>
        <v>154</v>
      </c>
      <c r="P446" s="49">
        <v>3</v>
      </c>
      <c r="Q446" s="50"/>
      <c r="R446" s="42">
        <f t="shared" si="27"/>
        <v>462</v>
      </c>
      <c r="S446" s="43" t="s">
        <v>32</v>
      </c>
      <c r="T446" s="32"/>
    </row>
    <row r="447" spans="1:20" s="1" customFormat="1" ht="105.95" customHeight="1" x14ac:dyDescent="0.25">
      <c r="A447" s="29" t="s">
        <v>921</v>
      </c>
      <c r="B447" s="51" t="s">
        <v>946</v>
      </c>
      <c r="C447" s="31" t="s">
        <v>37</v>
      </c>
      <c r="D447" s="32" t="s">
        <v>50</v>
      </c>
      <c r="E447" s="33">
        <v>42</v>
      </c>
      <c r="F447" s="33">
        <v>42</v>
      </c>
      <c r="G447" s="32" t="s">
        <v>947</v>
      </c>
      <c r="H447" s="32" t="s">
        <v>41</v>
      </c>
      <c r="I447" s="34"/>
      <c r="J447" s="35" t="s">
        <v>948</v>
      </c>
      <c r="K447" s="36" t="str">
        <f t="shared" si="24"/>
        <v>https://housestyle.ru/upload/images/S-8952$0530_1.jpg</v>
      </c>
      <c r="L447" s="33">
        <v>2200001062740</v>
      </c>
      <c r="M447" s="37">
        <f t="shared" si="25"/>
        <v>971.66666666666674</v>
      </c>
      <c r="N447" s="38">
        <v>583</v>
      </c>
      <c r="O447" s="39">
        <f t="shared" si="26"/>
        <v>408.09999999999997</v>
      </c>
      <c r="P447" s="40">
        <v>1</v>
      </c>
      <c r="Q447" s="41"/>
      <c r="R447" s="42">
        <f t="shared" si="27"/>
        <v>408.09999999999997</v>
      </c>
      <c r="S447" s="43" t="s">
        <v>32</v>
      </c>
      <c r="T447" s="44"/>
    </row>
    <row r="448" spans="1:20" ht="15" customHeight="1" x14ac:dyDescent="0.25">
      <c r="A448" s="45"/>
      <c r="B448" s="47" t="s">
        <v>946</v>
      </c>
      <c r="C448" s="43"/>
      <c r="D448" s="47" t="s">
        <v>50</v>
      </c>
      <c r="E448" s="46">
        <v>44</v>
      </c>
      <c r="F448" s="46">
        <v>44</v>
      </c>
      <c r="G448" s="47" t="s">
        <v>949</v>
      </c>
      <c r="H448" s="32" t="s">
        <v>41</v>
      </c>
      <c r="I448" s="45"/>
      <c r="J448" s="35"/>
      <c r="K448" s="36" t="str">
        <f t="shared" si="24"/>
        <v/>
      </c>
      <c r="L448" s="33">
        <v>2200001062757</v>
      </c>
      <c r="M448" s="37">
        <f t="shared" si="25"/>
        <v>971.66666666666674</v>
      </c>
      <c r="N448" s="48">
        <v>583</v>
      </c>
      <c r="O448" s="39">
        <f t="shared" si="26"/>
        <v>408.09999999999997</v>
      </c>
      <c r="P448" s="49">
        <v>1</v>
      </c>
      <c r="Q448" s="50"/>
      <c r="R448" s="42">
        <f t="shared" si="27"/>
        <v>408.09999999999997</v>
      </c>
      <c r="S448" s="43" t="s">
        <v>32</v>
      </c>
      <c r="T448" s="32"/>
    </row>
    <row r="449" spans="1:20" s="1" customFormat="1" ht="29.1" customHeight="1" x14ac:dyDescent="0.25">
      <c r="A449" s="12"/>
      <c r="B449" s="13"/>
      <c r="C449" s="14"/>
      <c r="D449" s="13"/>
      <c r="E449" s="13"/>
      <c r="F449" s="13"/>
      <c r="G449" s="13"/>
      <c r="H449" s="13"/>
      <c r="I449" s="13"/>
      <c r="J449" s="13"/>
      <c r="K449" s="13"/>
      <c r="L449" s="13"/>
      <c r="M449" s="15">
        <f t="shared" si="25"/>
        <v>0</v>
      </c>
      <c r="N449" s="16"/>
      <c r="O449" s="17">
        <f t="shared" si="26"/>
        <v>0</v>
      </c>
      <c r="P449" s="18">
        <v>1459</v>
      </c>
      <c r="Q449" s="19"/>
      <c r="R449" s="20">
        <f t="shared" si="27"/>
        <v>0</v>
      </c>
      <c r="S449" s="13"/>
      <c r="T449" s="21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Филиппова Ольга</dc:creator>
  <cp:lastModifiedBy>Татьяна</cp:lastModifiedBy>
  <dcterms:created xsi:type="dcterms:W3CDTF">2018-11-08T14:35:12Z</dcterms:created>
  <dcterms:modified xsi:type="dcterms:W3CDTF">2018-11-12T07:52:25Z</dcterms:modified>
</cp:coreProperties>
</file>